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metadata" ContentType="application/binary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pivotCache/pivotCacheRecords1.xml" ContentType="application/vnd.openxmlformats-officedocument.spreadsheetml.pivotCacheRecords+xml"/>
  <Override PartName="/xl/commentsmeta0" ContentType="application/binary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390" yWindow="555" windowWidth="19815" windowHeight="9405" firstSheet="2" activeTab="6"/>
  </bookViews>
  <sheets>
    <sheet name="ABSTRACT" sheetId="1" r:id="rId1"/>
    <sheet name="Abst 2" sheetId="2" r:id="rId2"/>
    <sheet name="ABSTRACT WITH BED  " sheetId="3" r:id="rId3"/>
    <sheet name="RURAL BED STRENGTH" sheetId="4" r:id="rId4"/>
    <sheet name="URBAN BED STRENGTH" sheetId="5" r:id="rId5"/>
    <sheet name="RURAL &amp; URBAN BED STRENGTH" sheetId="6" r:id="rId6"/>
    <sheet name="1-GH" sheetId="7" r:id="rId7"/>
    <sheet name="2-DH" sheetId="8" r:id="rId8"/>
    <sheet name="3-THQH " sheetId="9" r:id="rId9"/>
    <sheet name="4-TH" sheetId="10" r:id="rId10"/>
    <sheet name="5-CHC " sheetId="11" r:id="rId11"/>
    <sheet name="6-24X7 PHC " sheetId="12" r:id="rId12"/>
    <sheet name="7-PHC " sheetId="13" r:id="rId13"/>
    <sheet name=" 8-FHC" sheetId="14" r:id="rId14"/>
    <sheet name="9-DTBC" sheetId="15" r:id="rId15"/>
    <sheet name="10-Mob-GD-Health clinics " sheetId="16" r:id="rId16"/>
    <sheet name="11-W &amp; C" sheetId="17" r:id="rId17"/>
    <sheet name="12-MENTAL HEALTH " sheetId="18" r:id="rId18"/>
    <sheet name="13-TB HOSPITAL" sheetId="19" r:id="rId19"/>
    <sheet name="14-LEPROSY" sheetId="20" r:id="rId20"/>
    <sheet name="15-SPECILITY OTHERS " sheetId="21" r:id="rId21"/>
    <sheet name="School of Nursing" sheetId="22" r:id="rId22"/>
    <sheet name="Training Centres" sheetId="23" r:id="rId23"/>
    <sheet name="LAB" sheetId="24" r:id="rId24"/>
    <sheet name="DVC Units" sheetId="25" r:id="rId25"/>
    <sheet name="OTHERS" sheetId="26" r:id="rId26"/>
    <sheet name="Sheet1" sheetId="27" r:id="rId27"/>
    <sheet name="FHC Conversion" sheetId="28" r:id="rId28"/>
    <sheet name="Sheet2" sheetId="29" r:id="rId29"/>
    <sheet name="Sheet3" sheetId="30" r:id="rId30"/>
    <sheet name="Included 24X7" sheetId="31" r:id="rId31"/>
  </sheets>
  <definedNames>
    <definedName name="_xlnm._FilterDatabase" localSheetId="11" hidden="1">'6-24X7 PHC '!$C$1:$C$64</definedName>
    <definedName name="_xlnm._FilterDatabase" localSheetId="12" hidden="1">'7-PHC '!$C$1:$C$266</definedName>
    <definedName name="_xlnm._FilterDatabase" localSheetId="28" hidden="1">Sheet2!$A$1:$Q$675</definedName>
    <definedName name="_xlnm.Print_Area" localSheetId="2">'ABSTRACT WITH BED  '!$A$1:$DB$26</definedName>
    <definedName name="_xlnm.Print_Area" localSheetId="5">'RURAL &amp; URBAN BED STRENGTH'!$A$1:$R$22</definedName>
    <definedName name="_xlnm.Print_Area" localSheetId="3">'RURAL BED STRENGTH'!$A$1:$R$22</definedName>
    <definedName name="_xlnm.Print_Area" localSheetId="4">'URBAN BED STRENGTH'!$A$1:$R$22</definedName>
  </definedNames>
  <calcPr calcId="145621" iterateDelta="1E-4"/>
  <pivotCaches>
    <pivotCache cacheId="4" r:id="rId32"/>
  </pivotCaches>
  <extLst>
    <ext uri="GoogleSheetsCustomDataVersion1">
      <go:sheetsCustomData xmlns:go="http://customooxmlschemas.google.com/" r:id="rId36" roundtripDataSignature="AMtx7mgiLvL+rwZNgfbqapOKkjwagNaf2g=="/>
    </ext>
  </extLst>
</workbook>
</file>

<file path=xl/calcChain.xml><?xml version="1.0" encoding="utf-8"?>
<calcChain xmlns="http://schemas.openxmlformats.org/spreadsheetml/2006/main">
  <c r="I18" i="31"/>
  <c r="H18"/>
  <c r="G18"/>
  <c r="F18"/>
  <c r="E18"/>
  <c r="D18"/>
  <c r="K17" i="30"/>
  <c r="J17"/>
  <c r="I17"/>
  <c r="F17"/>
  <c r="E17"/>
  <c r="D17"/>
  <c r="H16"/>
  <c r="G16"/>
  <c r="G15"/>
  <c r="H15" s="1"/>
  <c r="H14"/>
  <c r="G14"/>
  <c r="G13"/>
  <c r="H13" s="1"/>
  <c r="H12"/>
  <c r="G12"/>
  <c r="G11"/>
  <c r="H11" s="1"/>
  <c r="H10"/>
  <c r="G10"/>
  <c r="G9"/>
  <c r="H9" s="1"/>
  <c r="H8"/>
  <c r="G8"/>
  <c r="G7"/>
  <c r="H7" s="1"/>
  <c r="H6"/>
  <c r="G6"/>
  <c r="G5"/>
  <c r="H5" s="1"/>
  <c r="H4"/>
  <c r="G4"/>
  <c r="G3"/>
  <c r="H3" s="1"/>
  <c r="Q17" i="6"/>
  <c r="P17"/>
  <c r="O17"/>
  <c r="N17"/>
  <c r="M17"/>
  <c r="L17"/>
  <c r="K17"/>
  <c r="J17"/>
  <c r="I17"/>
  <c r="H17"/>
  <c r="G17"/>
  <c r="F17"/>
  <c r="E17"/>
  <c r="D17"/>
  <c r="C17"/>
  <c r="Q16"/>
  <c r="P16"/>
  <c r="O16"/>
  <c r="N16"/>
  <c r="M16"/>
  <c r="L16"/>
  <c r="K16"/>
  <c r="J16"/>
  <c r="I16"/>
  <c r="H16"/>
  <c r="G16"/>
  <c r="F16"/>
  <c r="E16"/>
  <c r="D16"/>
  <c r="C16"/>
  <c r="Q15"/>
  <c r="P15"/>
  <c r="O15"/>
  <c r="N15"/>
  <c r="M15"/>
  <c r="L15"/>
  <c r="K15"/>
  <c r="J15"/>
  <c r="I15"/>
  <c r="H15"/>
  <c r="G15"/>
  <c r="F15"/>
  <c r="E15"/>
  <c r="D15"/>
  <c r="C15"/>
  <c r="Q14"/>
  <c r="P14"/>
  <c r="O14"/>
  <c r="N14"/>
  <c r="M14"/>
  <c r="L14"/>
  <c r="K14"/>
  <c r="J14"/>
  <c r="I14"/>
  <c r="H14"/>
  <c r="G14"/>
  <c r="F14"/>
  <c r="E14"/>
  <c r="D14"/>
  <c r="C14"/>
  <c r="Q13"/>
  <c r="P13"/>
  <c r="O13"/>
  <c r="N13"/>
  <c r="M13"/>
  <c r="L13"/>
  <c r="K13"/>
  <c r="J13"/>
  <c r="I13"/>
  <c r="H13"/>
  <c r="G13"/>
  <c r="F13"/>
  <c r="E13"/>
  <c r="D13"/>
  <c r="C13"/>
  <c r="Q12"/>
  <c r="P12"/>
  <c r="O12"/>
  <c r="N12"/>
  <c r="M12"/>
  <c r="L12"/>
  <c r="K12"/>
  <c r="J12"/>
  <c r="I12"/>
  <c r="H12"/>
  <c r="G12"/>
  <c r="F12"/>
  <c r="E12"/>
  <c r="D12"/>
  <c r="C12"/>
  <c r="Q11"/>
  <c r="P11"/>
  <c r="O11"/>
  <c r="N11"/>
  <c r="M11"/>
  <c r="L11"/>
  <c r="K11"/>
  <c r="J11"/>
  <c r="I11"/>
  <c r="H11"/>
  <c r="G11"/>
  <c r="F11"/>
  <c r="E11"/>
  <c r="D11"/>
  <c r="C11"/>
  <c r="Q10"/>
  <c r="P10"/>
  <c r="O10"/>
  <c r="N10"/>
  <c r="M10"/>
  <c r="L10"/>
  <c r="K10"/>
  <c r="J10"/>
  <c r="I10"/>
  <c r="H10"/>
  <c r="G10"/>
  <c r="F10"/>
  <c r="E10"/>
  <c r="D10"/>
  <c r="C10"/>
  <c r="Q9"/>
  <c r="P9"/>
  <c r="O9"/>
  <c r="N9"/>
  <c r="M9"/>
  <c r="L9"/>
  <c r="K9"/>
  <c r="J9"/>
  <c r="I9"/>
  <c r="H9"/>
  <c r="G9"/>
  <c r="F9"/>
  <c r="E9"/>
  <c r="D9"/>
  <c r="C9"/>
  <c r="Q8"/>
  <c r="P8"/>
  <c r="O8"/>
  <c r="N8"/>
  <c r="M8"/>
  <c r="L8"/>
  <c r="K8"/>
  <c r="J8"/>
  <c r="I8"/>
  <c r="H8"/>
  <c r="G8"/>
  <c r="F8"/>
  <c r="E8"/>
  <c r="D8"/>
  <c r="C8"/>
  <c r="Q7"/>
  <c r="P7"/>
  <c r="O7"/>
  <c r="N7"/>
  <c r="M7"/>
  <c r="L7"/>
  <c r="K7"/>
  <c r="J7"/>
  <c r="I7"/>
  <c r="H7"/>
  <c r="G7"/>
  <c r="F7"/>
  <c r="E7"/>
  <c r="D7"/>
  <c r="C7"/>
  <c r="Q6"/>
  <c r="P6"/>
  <c r="O6"/>
  <c r="N6"/>
  <c r="M6"/>
  <c r="L6"/>
  <c r="K6"/>
  <c r="J6"/>
  <c r="I6"/>
  <c r="H6"/>
  <c r="G6"/>
  <c r="F6"/>
  <c r="E6"/>
  <c r="D6"/>
  <c r="C6"/>
  <c r="Q5"/>
  <c r="P5"/>
  <c r="O5"/>
  <c r="N5"/>
  <c r="M5"/>
  <c r="L5"/>
  <c r="K5"/>
  <c r="J5"/>
  <c r="I5"/>
  <c r="H5"/>
  <c r="G5"/>
  <c r="F5"/>
  <c r="E5"/>
  <c r="D5"/>
  <c r="C5"/>
  <c r="Q4"/>
  <c r="P4"/>
  <c r="O4"/>
  <c r="N4"/>
  <c r="M4"/>
  <c r="L4"/>
  <c r="K4"/>
  <c r="J4"/>
  <c r="I4"/>
  <c r="H4"/>
  <c r="G4"/>
  <c r="F4"/>
  <c r="E4"/>
  <c r="D4"/>
  <c r="C4"/>
  <c r="Q18" i="5"/>
  <c r="P18"/>
  <c r="O18"/>
  <c r="O18" i="6" s="1"/>
  <c r="N18" i="5"/>
  <c r="M18"/>
  <c r="L18"/>
  <c r="K18"/>
  <c r="K18" i="6" s="1"/>
  <c r="J18" i="5"/>
  <c r="I18"/>
  <c r="H18"/>
  <c r="G18"/>
  <c r="G18" i="6" s="1"/>
  <c r="F18" i="5"/>
  <c r="E18"/>
  <c r="D18"/>
  <c r="C18"/>
  <c r="C18" i="6" s="1"/>
  <c r="R17" i="5"/>
  <c r="R16"/>
  <c r="R15"/>
  <c r="R14"/>
  <c r="R13"/>
  <c r="R12"/>
  <c r="R11"/>
  <c r="R10"/>
  <c r="R9"/>
  <c r="R8"/>
  <c r="R7"/>
  <c r="R6"/>
  <c r="R5"/>
  <c r="R4"/>
  <c r="Q18" i="4"/>
  <c r="Q18" i="6" s="1"/>
  <c r="P18" i="4"/>
  <c r="P18" i="6" s="1"/>
  <c r="O18" i="4"/>
  <c r="N18"/>
  <c r="N18" i="6" s="1"/>
  <c r="M18" i="4"/>
  <c r="M18" i="6" s="1"/>
  <c r="L18" i="4"/>
  <c r="L18" i="6" s="1"/>
  <c r="K18" i="4"/>
  <c r="J18"/>
  <c r="J18" i="6" s="1"/>
  <c r="I18" i="4"/>
  <c r="I18" i="6" s="1"/>
  <c r="H18" i="4"/>
  <c r="H18" i="6" s="1"/>
  <c r="G18" i="4"/>
  <c r="F18"/>
  <c r="F18" i="6" s="1"/>
  <c r="E18" i="4"/>
  <c r="E18" i="6" s="1"/>
  <c r="D18" i="4"/>
  <c r="D18" i="6" s="1"/>
  <c r="C18" i="4"/>
  <c r="R18" s="1"/>
  <c r="R17"/>
  <c r="R17" i="6" s="1"/>
  <c r="R16" i="4"/>
  <c r="R16" i="6" s="1"/>
  <c r="R15" i="4"/>
  <c r="R15" i="6" s="1"/>
  <c r="R14" i="4"/>
  <c r="R14" i="6" s="1"/>
  <c r="R13" i="4"/>
  <c r="R13" i="6" s="1"/>
  <c r="R12" i="4"/>
  <c r="R12" i="6" s="1"/>
  <c r="R11" i="4"/>
  <c r="R11" i="6" s="1"/>
  <c r="R10" i="4"/>
  <c r="R10" i="6" s="1"/>
  <c r="R9" i="4"/>
  <c r="R9" i="6" s="1"/>
  <c r="R8" i="4"/>
  <c r="R8" i="6" s="1"/>
  <c r="R7" i="4"/>
  <c r="R7" i="6" s="1"/>
  <c r="R6" i="4"/>
  <c r="R6" i="6" s="1"/>
  <c r="R5" i="4"/>
  <c r="R5" i="6" s="1"/>
  <c r="R4" i="4"/>
  <c r="R4" i="6" s="1"/>
  <c r="CT21" i="3"/>
  <c r="CS21"/>
  <c r="CR21"/>
  <c r="CQ21"/>
  <c r="CN21"/>
  <c r="CM21"/>
  <c r="CL21"/>
  <c r="CK21"/>
  <c r="CH21"/>
  <c r="CG21"/>
  <c r="CF21"/>
  <c r="CE21"/>
  <c r="BZ21"/>
  <c r="BY21"/>
  <c r="BX21"/>
  <c r="BW21"/>
  <c r="BT21"/>
  <c r="BS21"/>
  <c r="BR21"/>
  <c r="BQ21"/>
  <c r="BN21"/>
  <c r="BM21"/>
  <c r="BL21"/>
  <c r="BK21"/>
  <c r="BF21"/>
  <c r="BE21"/>
  <c r="BD21"/>
  <c r="BC21"/>
  <c r="AZ21"/>
  <c r="AY21"/>
  <c r="AX21"/>
  <c r="AW21"/>
  <c r="AT21"/>
  <c r="AS21"/>
  <c r="AR21"/>
  <c r="AQ21"/>
  <c r="AL21"/>
  <c r="AK21"/>
  <c r="AJ21"/>
  <c r="AI21"/>
  <c r="AF21"/>
  <c r="AE21"/>
  <c r="AD21"/>
  <c r="AC21"/>
  <c r="Z21"/>
  <c r="Y21"/>
  <c r="X21"/>
  <c r="W21"/>
  <c r="R21"/>
  <c r="Q21"/>
  <c r="P21"/>
  <c r="O21"/>
  <c r="L21"/>
  <c r="K21"/>
  <c r="CY21" s="1"/>
  <c r="J21"/>
  <c r="I21"/>
  <c r="F21"/>
  <c r="CZ21" s="1"/>
  <c r="E21"/>
  <c r="D21"/>
  <c r="CX21" s="1"/>
  <c r="C21"/>
  <c r="CW21" s="1"/>
  <c r="CZ20"/>
  <c r="CY20"/>
  <c r="CX20"/>
  <c r="CW20"/>
  <c r="CV20"/>
  <c r="CU20"/>
  <c r="CP20"/>
  <c r="CO20"/>
  <c r="CJ20"/>
  <c r="CI20"/>
  <c r="CB20"/>
  <c r="CA20"/>
  <c r="BV20"/>
  <c r="BU20"/>
  <c r="BP20"/>
  <c r="BO20"/>
  <c r="BH20"/>
  <c r="BG20"/>
  <c r="BB20"/>
  <c r="BA20"/>
  <c r="AV20"/>
  <c r="AU20"/>
  <c r="AN20"/>
  <c r="AM20"/>
  <c r="AH20"/>
  <c r="AG20"/>
  <c r="AB20"/>
  <c r="AA20"/>
  <c r="T20"/>
  <c r="S20"/>
  <c r="N20"/>
  <c r="DB20" s="1"/>
  <c r="M20"/>
  <c r="H20"/>
  <c r="G20"/>
  <c r="DA20" s="1"/>
  <c r="CZ19"/>
  <c r="CY19"/>
  <c r="CX19"/>
  <c r="CW19"/>
  <c r="CV19"/>
  <c r="CU19"/>
  <c r="CP19"/>
  <c r="CO19"/>
  <c r="CJ19"/>
  <c r="CI19"/>
  <c r="CB19"/>
  <c r="CA19"/>
  <c r="BV19"/>
  <c r="BU19"/>
  <c r="BP19"/>
  <c r="BO19"/>
  <c r="BH19"/>
  <c r="BG19"/>
  <c r="BB19"/>
  <c r="BA19"/>
  <c r="AV19"/>
  <c r="AU19"/>
  <c r="AN19"/>
  <c r="AM19"/>
  <c r="AH19"/>
  <c r="AG19"/>
  <c r="AB19"/>
  <c r="AA19"/>
  <c r="T19"/>
  <c r="S19"/>
  <c r="N19"/>
  <c r="DB19" s="1"/>
  <c r="M19"/>
  <c r="H19"/>
  <c r="G19"/>
  <c r="DA19" s="1"/>
  <c r="CZ18"/>
  <c r="CY18"/>
  <c r="CX18"/>
  <c r="CW18"/>
  <c r="CV18"/>
  <c r="CU18"/>
  <c r="CP18"/>
  <c r="CO18"/>
  <c r="CJ18"/>
  <c r="CI18"/>
  <c r="CB18"/>
  <c r="CA18"/>
  <c r="BV18"/>
  <c r="BU18"/>
  <c r="BP18"/>
  <c r="BO18"/>
  <c r="BH18"/>
  <c r="BG18"/>
  <c r="BB18"/>
  <c r="BA18"/>
  <c r="AV18"/>
  <c r="AU18"/>
  <c r="AN18"/>
  <c r="AM18"/>
  <c r="AH18"/>
  <c r="AG18"/>
  <c r="AB18"/>
  <c r="AA18"/>
  <c r="T18"/>
  <c r="S18"/>
  <c r="N18"/>
  <c r="DB18" s="1"/>
  <c r="M18"/>
  <c r="H18"/>
  <c r="G18"/>
  <c r="DA18" s="1"/>
  <c r="CZ17"/>
  <c r="CY17"/>
  <c r="CX17"/>
  <c r="CW17"/>
  <c r="CV17"/>
  <c r="CU17"/>
  <c r="CP17"/>
  <c r="CO17"/>
  <c r="CJ17"/>
  <c r="CI17"/>
  <c r="CB17"/>
  <c r="CA17"/>
  <c r="BV17"/>
  <c r="BU17"/>
  <c r="BP17"/>
  <c r="BO17"/>
  <c r="BH17"/>
  <c r="BG17"/>
  <c r="BB17"/>
  <c r="BA17"/>
  <c r="AV17"/>
  <c r="AU17"/>
  <c r="AN17"/>
  <c r="AM17"/>
  <c r="AH17"/>
  <c r="AG17"/>
  <c r="AB17"/>
  <c r="AA17"/>
  <c r="T17"/>
  <c r="S17"/>
  <c r="N17"/>
  <c r="DB17" s="1"/>
  <c r="M17"/>
  <c r="H17"/>
  <c r="G17"/>
  <c r="DA17" s="1"/>
  <c r="CZ16"/>
  <c r="CY16"/>
  <c r="CX16"/>
  <c r="CW16"/>
  <c r="CV16"/>
  <c r="CU16"/>
  <c r="CP16"/>
  <c r="CO16"/>
  <c r="CJ16"/>
  <c r="CI16"/>
  <c r="CB16"/>
  <c r="CA16"/>
  <c r="BV16"/>
  <c r="BU16"/>
  <c r="BP16"/>
  <c r="BO16"/>
  <c r="BH16"/>
  <c r="BG16"/>
  <c r="BB16"/>
  <c r="BA16"/>
  <c r="AV16"/>
  <c r="AU16"/>
  <c r="AN16"/>
  <c r="AM16"/>
  <c r="AH16"/>
  <c r="AG16"/>
  <c r="AB16"/>
  <c r="AA16"/>
  <c r="T16"/>
  <c r="S16"/>
  <c r="N16"/>
  <c r="DB16" s="1"/>
  <c r="M16"/>
  <c r="H16"/>
  <c r="G16"/>
  <c r="DA16" s="1"/>
  <c r="CZ15"/>
  <c r="CY15"/>
  <c r="CX15"/>
  <c r="CW15"/>
  <c r="CV15"/>
  <c r="CU15"/>
  <c r="CP15"/>
  <c r="CO15"/>
  <c r="CJ15"/>
  <c r="CI15"/>
  <c r="CB15"/>
  <c r="CA15"/>
  <c r="BV15"/>
  <c r="BU15"/>
  <c r="BP15"/>
  <c r="BO15"/>
  <c r="BH15"/>
  <c r="BG15"/>
  <c r="BB15"/>
  <c r="BA15"/>
  <c r="AV15"/>
  <c r="AU15"/>
  <c r="AN15"/>
  <c r="AM15"/>
  <c r="AH15"/>
  <c r="AG15"/>
  <c r="AB15"/>
  <c r="AA15"/>
  <c r="T15"/>
  <c r="S15"/>
  <c r="N15"/>
  <c r="DB15" s="1"/>
  <c r="M15"/>
  <c r="H15"/>
  <c r="G15"/>
  <c r="DA15" s="1"/>
  <c r="CZ14"/>
  <c r="CY14"/>
  <c r="CX14"/>
  <c r="CW14"/>
  <c r="CV14"/>
  <c r="CU14"/>
  <c r="CP14"/>
  <c r="CO14"/>
  <c r="CJ14"/>
  <c r="CI14"/>
  <c r="CB14"/>
  <c r="CA14"/>
  <c r="BV14"/>
  <c r="BU14"/>
  <c r="BP14"/>
  <c r="BO14"/>
  <c r="BH14"/>
  <c r="BG14"/>
  <c r="BB14"/>
  <c r="BA14"/>
  <c r="AV14"/>
  <c r="AU14"/>
  <c r="AN14"/>
  <c r="AM14"/>
  <c r="AH14"/>
  <c r="AG14"/>
  <c r="AB14"/>
  <c r="AA14"/>
  <c r="T14"/>
  <c r="S14"/>
  <c r="N14"/>
  <c r="DB14" s="1"/>
  <c r="M14"/>
  <c r="H14"/>
  <c r="G14"/>
  <c r="DA14" s="1"/>
  <c r="CZ13"/>
  <c r="CY13"/>
  <c r="CX13"/>
  <c r="CW13"/>
  <c r="CV13"/>
  <c r="CU13"/>
  <c r="CP13"/>
  <c r="CO13"/>
  <c r="CJ13"/>
  <c r="CI13"/>
  <c r="CB13"/>
  <c r="CA13"/>
  <c r="BV13"/>
  <c r="BU13"/>
  <c r="BP13"/>
  <c r="BO13"/>
  <c r="BH13"/>
  <c r="BG13"/>
  <c r="BB13"/>
  <c r="BA13"/>
  <c r="AV13"/>
  <c r="AU13"/>
  <c r="AN13"/>
  <c r="AM13"/>
  <c r="AH13"/>
  <c r="AG13"/>
  <c r="AB13"/>
  <c r="AA13"/>
  <c r="T13"/>
  <c r="S13"/>
  <c r="N13"/>
  <c r="DB13" s="1"/>
  <c r="M13"/>
  <c r="H13"/>
  <c r="G13"/>
  <c r="DA13" s="1"/>
  <c r="CZ12"/>
  <c r="CY12"/>
  <c r="CX12"/>
  <c r="CW12"/>
  <c r="CV12"/>
  <c r="CU12"/>
  <c r="CP12"/>
  <c r="CO12"/>
  <c r="CJ12"/>
  <c r="CI12"/>
  <c r="CB12"/>
  <c r="CA12"/>
  <c r="BV12"/>
  <c r="BU12"/>
  <c r="BP12"/>
  <c r="BO12"/>
  <c r="BH12"/>
  <c r="BG12"/>
  <c r="BB12"/>
  <c r="BA12"/>
  <c r="AV12"/>
  <c r="AU12"/>
  <c r="AN12"/>
  <c r="AM12"/>
  <c r="AH12"/>
  <c r="AG12"/>
  <c r="AB12"/>
  <c r="AA12"/>
  <c r="T12"/>
  <c r="S12"/>
  <c r="N12"/>
  <c r="DB12" s="1"/>
  <c r="M12"/>
  <c r="H12"/>
  <c r="G12"/>
  <c r="DA12" s="1"/>
  <c r="CZ11"/>
  <c r="CY11"/>
  <c r="CX11"/>
  <c r="CW11"/>
  <c r="CV11"/>
  <c r="CU11"/>
  <c r="CP11"/>
  <c r="CO11"/>
  <c r="CJ11"/>
  <c r="CI11"/>
  <c r="CB11"/>
  <c r="CA11"/>
  <c r="BV11"/>
  <c r="BU11"/>
  <c r="BP11"/>
  <c r="BO11"/>
  <c r="BH11"/>
  <c r="BG11"/>
  <c r="BB11"/>
  <c r="BA11"/>
  <c r="AV11"/>
  <c r="AU11"/>
  <c r="AN11"/>
  <c r="AM11"/>
  <c r="AH11"/>
  <c r="AG11"/>
  <c r="AB11"/>
  <c r="AA11"/>
  <c r="T11"/>
  <c r="S11"/>
  <c r="N11"/>
  <c r="DB11" s="1"/>
  <c r="M11"/>
  <c r="H11"/>
  <c r="G11"/>
  <c r="DA11" s="1"/>
  <c r="CZ10"/>
  <c r="CY10"/>
  <c r="CX10"/>
  <c r="CW10"/>
  <c r="CU10"/>
  <c r="CP10"/>
  <c r="CO10"/>
  <c r="CJ10"/>
  <c r="CI10"/>
  <c r="CB10"/>
  <c r="CA10"/>
  <c r="BV10"/>
  <c r="BU10"/>
  <c r="BP10"/>
  <c r="BH10"/>
  <c r="BG10"/>
  <c r="BB10"/>
  <c r="BA10"/>
  <c r="AV10"/>
  <c r="AU10"/>
  <c r="AN10"/>
  <c r="AM10"/>
  <c r="AH10"/>
  <c r="AG10"/>
  <c r="AB10"/>
  <c r="AA10"/>
  <c r="S10"/>
  <c r="N10"/>
  <c r="M10"/>
  <c r="H10"/>
  <c r="DB10" s="1"/>
  <c r="G10"/>
  <c r="DA10" s="1"/>
  <c r="CZ9"/>
  <c r="CY9"/>
  <c r="CX9"/>
  <c r="CW9"/>
  <c r="CV9"/>
  <c r="CU9"/>
  <c r="CP9"/>
  <c r="CJ9"/>
  <c r="CI9"/>
  <c r="CB9"/>
  <c r="CA9"/>
  <c r="BV9"/>
  <c r="BU9"/>
  <c r="BP9"/>
  <c r="BO9"/>
  <c r="BH9"/>
  <c r="BG9"/>
  <c r="BB9"/>
  <c r="BA9"/>
  <c r="AV9"/>
  <c r="AU9"/>
  <c r="AN9"/>
  <c r="AM9"/>
  <c r="AH9"/>
  <c r="AG9"/>
  <c r="AB9"/>
  <c r="AA9"/>
  <c r="T9"/>
  <c r="S9"/>
  <c r="N9"/>
  <c r="DB9" s="1"/>
  <c r="M9"/>
  <c r="H9"/>
  <c r="G9"/>
  <c r="DA9" s="1"/>
  <c r="CZ8"/>
  <c r="CY8"/>
  <c r="CX8"/>
  <c r="CW8"/>
  <c r="CV8"/>
  <c r="CU8"/>
  <c r="CP8"/>
  <c r="CO8"/>
  <c r="CJ8"/>
  <c r="CI8"/>
  <c r="CB8"/>
  <c r="CA8"/>
  <c r="BV8"/>
  <c r="BU8"/>
  <c r="BP8"/>
  <c r="BO8"/>
  <c r="BH8"/>
  <c r="BG8"/>
  <c r="BB8"/>
  <c r="BA8"/>
  <c r="AV8"/>
  <c r="AU8"/>
  <c r="AN8"/>
  <c r="AM8"/>
  <c r="AH8"/>
  <c r="AG8"/>
  <c r="AB8"/>
  <c r="AA8"/>
  <c r="T8"/>
  <c r="S8"/>
  <c r="N8"/>
  <c r="DB8" s="1"/>
  <c r="M8"/>
  <c r="H8"/>
  <c r="G8"/>
  <c r="DA8" s="1"/>
  <c r="CZ7"/>
  <c r="CY7"/>
  <c r="CX7"/>
  <c r="CW7"/>
  <c r="CV7"/>
  <c r="CV21" s="1"/>
  <c r="CU7"/>
  <c r="CU21" s="1"/>
  <c r="CP7"/>
  <c r="CP21" s="1"/>
  <c r="CO7"/>
  <c r="CO21" s="1"/>
  <c r="CJ7"/>
  <c r="CJ21" s="1"/>
  <c r="CI7"/>
  <c r="CI21" s="1"/>
  <c r="CB7"/>
  <c r="CB21" s="1"/>
  <c r="CA7"/>
  <c r="CA21" s="1"/>
  <c r="BV7"/>
  <c r="BV21" s="1"/>
  <c r="BU7"/>
  <c r="BU21" s="1"/>
  <c r="BP7"/>
  <c r="BP21" s="1"/>
  <c r="BO7"/>
  <c r="BO21" s="1"/>
  <c r="BH7"/>
  <c r="BH21" s="1"/>
  <c r="BG7"/>
  <c r="BG21" s="1"/>
  <c r="BB7"/>
  <c r="BB21" s="1"/>
  <c r="BA7"/>
  <c r="BA21" s="1"/>
  <c r="AV7"/>
  <c r="AV21" s="1"/>
  <c r="AU7"/>
  <c r="AU21" s="1"/>
  <c r="AN7"/>
  <c r="AN21" s="1"/>
  <c r="AM7"/>
  <c r="AM21" s="1"/>
  <c r="AH7"/>
  <c r="AH21" s="1"/>
  <c r="AG7"/>
  <c r="AG21" s="1"/>
  <c r="AB7"/>
  <c r="AB21" s="1"/>
  <c r="AA7"/>
  <c r="AA21" s="1"/>
  <c r="T7"/>
  <c r="T21" s="1"/>
  <c r="S7"/>
  <c r="S21" s="1"/>
  <c r="N7"/>
  <c r="N21" s="1"/>
  <c r="M7"/>
  <c r="M21" s="1"/>
  <c r="H7"/>
  <c r="H21" s="1"/>
  <c r="DB21" s="1"/>
  <c r="G7"/>
  <c r="DA7" s="1"/>
  <c r="G19" i="2"/>
  <c r="E19"/>
  <c r="D19"/>
  <c r="C19"/>
  <c r="H19" s="1"/>
  <c r="H18"/>
  <c r="H17"/>
  <c r="H16"/>
  <c r="H15"/>
  <c r="H14"/>
  <c r="H13"/>
  <c r="H12"/>
  <c r="H11"/>
  <c r="H10"/>
  <c r="H9"/>
  <c r="H8"/>
  <c r="H7"/>
  <c r="H6"/>
  <c r="H5"/>
  <c r="S19" i="1"/>
  <c r="Q19"/>
  <c r="P19"/>
  <c r="O19"/>
  <c r="N19"/>
  <c r="M19"/>
  <c r="L19"/>
  <c r="K19"/>
  <c r="J19"/>
  <c r="I19"/>
  <c r="H19"/>
  <c r="G19"/>
  <c r="F19"/>
  <c r="E19"/>
  <c r="D19"/>
  <c r="C19"/>
  <c r="R19" s="1"/>
  <c r="T19" s="1"/>
  <c r="T18"/>
  <c r="R18"/>
  <c r="T17"/>
  <c r="R17"/>
  <c r="T16"/>
  <c r="R16"/>
  <c r="T15"/>
  <c r="R15"/>
  <c r="T14"/>
  <c r="R14"/>
  <c r="T13"/>
  <c r="R13"/>
  <c r="T12"/>
  <c r="R12"/>
  <c r="T11"/>
  <c r="R11"/>
  <c r="T10"/>
  <c r="R10"/>
  <c r="T9"/>
  <c r="R9"/>
  <c r="T8"/>
  <c r="R8"/>
  <c r="T7"/>
  <c r="R7"/>
  <c r="T6"/>
  <c r="R6"/>
  <c r="T5"/>
  <c r="R5"/>
  <c r="H17" i="30" l="1"/>
  <c r="G21" i="3"/>
  <c r="DA21" s="1"/>
  <c r="DB7"/>
  <c r="R18" i="5"/>
  <c r="R18" i="6" s="1"/>
  <c r="G17" i="30"/>
</calcChain>
</file>

<file path=xl/comments1.xml><?xml version="1.0" encoding="utf-8"?>
<comments xmlns="http://schemas.openxmlformats.org/spreadsheetml/2006/main">
  <authors>
    <author/>
  </authors>
  <commentList>
    <comment ref="D13" authorId="0">
      <text>
        <r>
          <rPr>
            <sz val="11"/>
            <color theme="1"/>
            <rFont val="Arial"/>
          </rPr>
          <t>======
ID#AAAALdQxkoA
Author    (2021-02-12 02:23:04)
Ardram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l5828G4otQP+lTCDPZIrnRu1Dwg=="/>
    </ext>
  </extLst>
</comments>
</file>

<file path=xl/sharedStrings.xml><?xml version="1.0" encoding="utf-8"?>
<sst xmlns="http://schemas.openxmlformats.org/spreadsheetml/2006/main" count="27477" uniqueCount="5218">
  <si>
    <t xml:space="preserve"> Modern Medicine Institutions Under Department of Health Services -(2019-20)    as on 31-03-2020 </t>
  </si>
  <si>
    <t xml:space="preserve">ABSTRACT </t>
  </si>
  <si>
    <t>SL NO</t>
  </si>
  <si>
    <t>DISTRICT</t>
  </si>
  <si>
    <t>GH</t>
  </si>
  <si>
    <t>DH</t>
  </si>
  <si>
    <t>THQH</t>
  </si>
  <si>
    <t>TH</t>
  </si>
  <si>
    <t>CHC</t>
  </si>
  <si>
    <t>24 X 7 PHC</t>
  </si>
  <si>
    <t>PHC</t>
  </si>
  <si>
    <t xml:space="preserve"> INSTITUTIONS SELECTED  FOR  FHC</t>
  </si>
  <si>
    <t>DTBC</t>
  </si>
  <si>
    <t>Mobileunits/Dispensaries/Health clinics</t>
  </si>
  <si>
    <t>SPECIALITY HOSPITAL</t>
  </si>
  <si>
    <t>Total</t>
  </si>
  <si>
    <t>SUB CENTRES</t>
  </si>
  <si>
    <t>GRAND TOTAL</t>
  </si>
  <si>
    <t>W&amp;CH</t>
  </si>
  <si>
    <t>MHC</t>
  </si>
  <si>
    <t>TB</t>
  </si>
  <si>
    <t>LEP</t>
  </si>
  <si>
    <t>SPECIALITY (OTHERS)</t>
  </si>
  <si>
    <t>Thiruvananthapuram</t>
  </si>
  <si>
    <t>Kollam</t>
  </si>
  <si>
    <t>Pathanamthitta</t>
  </si>
  <si>
    <t>Alappuzha</t>
  </si>
  <si>
    <t>Abst2</t>
  </si>
  <si>
    <t>Kottayam</t>
  </si>
  <si>
    <t>Idukki</t>
  </si>
  <si>
    <t>Ernakulam</t>
  </si>
  <si>
    <t>Thrissur</t>
  </si>
  <si>
    <t>Palakkad</t>
  </si>
  <si>
    <t>Malappuram</t>
  </si>
  <si>
    <t xml:space="preserve">Kozhikode </t>
  </si>
  <si>
    <t>Wayanad</t>
  </si>
  <si>
    <t>Kannur</t>
  </si>
  <si>
    <t>Kasaragod</t>
  </si>
  <si>
    <r>
      <rPr>
        <sz val="12"/>
        <color theme="1"/>
        <rFont val="Calibri"/>
      </rPr>
      <t>(</t>
    </r>
    <r>
      <rPr>
        <b/>
        <sz val="12"/>
        <color theme="1"/>
        <rFont val="Calibri"/>
      </rPr>
      <t>GH</t>
    </r>
    <r>
      <rPr>
        <sz val="12"/>
        <color theme="1"/>
        <rFont val="Calibri"/>
      </rPr>
      <t xml:space="preserve">: General Hospital,  </t>
    </r>
    <r>
      <rPr>
        <b/>
        <sz val="12"/>
        <color theme="1"/>
        <rFont val="Calibri"/>
      </rPr>
      <t>DH</t>
    </r>
    <r>
      <rPr>
        <sz val="12"/>
        <color theme="1"/>
        <rFont val="Calibri"/>
      </rPr>
      <t xml:space="preserve">: District Hospital,  </t>
    </r>
    <r>
      <rPr>
        <b/>
        <sz val="12"/>
        <color theme="1"/>
        <rFont val="Calibri"/>
      </rPr>
      <t>THQH</t>
    </r>
    <r>
      <rPr>
        <sz val="12"/>
        <color theme="1"/>
        <rFont val="Calibri"/>
      </rPr>
      <t xml:space="preserve">: Taluk Head Quarters Hospital,  </t>
    </r>
    <r>
      <rPr>
        <b/>
        <sz val="12"/>
        <color theme="1"/>
        <rFont val="Calibri"/>
      </rPr>
      <t>TH</t>
    </r>
    <r>
      <rPr>
        <sz val="12"/>
        <color theme="1"/>
        <rFont val="Calibri"/>
      </rPr>
      <t xml:space="preserve">: Taluk Hospital, </t>
    </r>
    <r>
      <rPr>
        <b/>
        <sz val="12"/>
        <color theme="1"/>
        <rFont val="Calibri"/>
      </rPr>
      <t>CHC</t>
    </r>
    <r>
      <rPr>
        <sz val="12"/>
        <color theme="1"/>
        <rFont val="Calibri"/>
      </rPr>
      <t xml:space="preserve">: Community Health Centre,   </t>
    </r>
    <r>
      <rPr>
        <b/>
        <sz val="12"/>
        <color theme="1"/>
        <rFont val="Calibri"/>
      </rPr>
      <t>PHC</t>
    </r>
    <r>
      <rPr>
        <sz val="12"/>
        <color theme="1"/>
        <rFont val="Calibri"/>
      </rPr>
      <t xml:space="preserve">: Primary Health Centre,  </t>
    </r>
    <r>
      <rPr>
        <b/>
        <sz val="12"/>
        <color theme="1"/>
        <rFont val="Calibri"/>
      </rPr>
      <t>FHC</t>
    </r>
    <r>
      <rPr>
        <sz val="12"/>
        <color theme="1"/>
        <rFont val="Calibri"/>
      </rPr>
      <t xml:space="preserve">: Family Health Centre,   </t>
    </r>
    <r>
      <rPr>
        <b/>
        <sz val="12"/>
        <color theme="1"/>
        <rFont val="Calibri"/>
      </rPr>
      <t>DTBC</t>
    </r>
    <r>
      <rPr>
        <sz val="12"/>
        <color theme="1"/>
        <rFont val="Calibri"/>
      </rPr>
      <t xml:space="preserve">: District TB Centre,  </t>
    </r>
    <r>
      <rPr>
        <b/>
        <sz val="12"/>
        <color theme="1"/>
        <rFont val="Calibri"/>
      </rPr>
      <t>W&amp;CH</t>
    </r>
    <r>
      <rPr>
        <sz val="12"/>
        <color theme="1"/>
        <rFont val="Calibri"/>
      </rPr>
      <t xml:space="preserve">: Women &amp; Children Hospital,  </t>
    </r>
    <r>
      <rPr>
        <b/>
        <sz val="12"/>
        <color theme="1"/>
        <rFont val="Calibri"/>
      </rPr>
      <t>MHC</t>
    </r>
    <r>
      <rPr>
        <sz val="12"/>
        <color theme="1"/>
        <rFont val="Calibri"/>
      </rPr>
      <t>: Mental Health Centre,</t>
    </r>
    <r>
      <rPr>
        <b/>
        <sz val="12"/>
        <color theme="1"/>
        <rFont val="Calibri"/>
      </rPr>
      <t>TB</t>
    </r>
    <r>
      <rPr>
        <sz val="12"/>
        <color theme="1"/>
        <rFont val="Calibri"/>
      </rPr>
      <t xml:space="preserve">: TB Hospital,  </t>
    </r>
    <r>
      <rPr>
        <b/>
        <sz val="12"/>
        <color theme="1"/>
        <rFont val="Calibri"/>
      </rPr>
      <t>LEP</t>
    </r>
    <r>
      <rPr>
        <sz val="12"/>
        <color theme="1"/>
        <rFont val="Calibri"/>
      </rPr>
      <t xml:space="preserve">: Leprosy Hospital) </t>
    </r>
  </si>
  <si>
    <t xml:space="preserve">Other  Institutions Under Department of Health Services -(2019-20)    as on 31-03-2020 </t>
  </si>
  <si>
    <t>OTHER INSTITUTIONS</t>
  </si>
  <si>
    <t>School of Nursing</t>
  </si>
  <si>
    <t>Training Centres</t>
  </si>
  <si>
    <t>Government Public Lab</t>
  </si>
  <si>
    <t>DVC Unit</t>
  </si>
  <si>
    <t>OTHERS(DHS,DMOH, Offset Press)</t>
  </si>
  <si>
    <t>BED STRENGTH</t>
  </si>
  <si>
    <t>Number of Modern Medicine Institutions Under Department of Health Services  2019-20</t>
  </si>
  <si>
    <t>Number of Modern Medicine Institutions Under Department of Health Services 2019-20</t>
  </si>
  <si>
    <t>Number of Modern Medicine Institutions Under Department of Health Services -2019-20</t>
  </si>
  <si>
    <t>Number of Modern Medicine Institutions Under Department of Health Services- 2019-20</t>
  </si>
  <si>
    <t>24X7 PHCs</t>
  </si>
  <si>
    <t>INSTITUTIONS SELECTED FOR FHC</t>
  </si>
  <si>
    <t>Mobile units/Dispensaries/Health Clinics</t>
  </si>
  <si>
    <t>SPECIALITY HOSPITALS</t>
  </si>
  <si>
    <t>W&amp;C</t>
  </si>
  <si>
    <t>SPECIALITY OTHERS</t>
  </si>
  <si>
    <t>RURAL</t>
  </si>
  <si>
    <t>URBAN</t>
  </si>
  <si>
    <t>TOTAL</t>
  </si>
  <si>
    <t>NO</t>
  </si>
  <si>
    <t>BED</t>
  </si>
  <si>
    <t>Kasragod</t>
  </si>
  <si>
    <r>
      <rPr>
        <sz val="12"/>
        <color theme="1"/>
        <rFont val="Calibri"/>
      </rPr>
      <t>(</t>
    </r>
    <r>
      <rPr>
        <b/>
        <sz val="12"/>
        <color theme="1"/>
        <rFont val="Calibri"/>
      </rPr>
      <t>GH</t>
    </r>
    <r>
      <rPr>
        <sz val="12"/>
        <color theme="1"/>
        <rFont val="Calibri"/>
      </rPr>
      <t xml:space="preserve">: General Hospital,  </t>
    </r>
    <r>
      <rPr>
        <b/>
        <sz val="12"/>
        <color theme="1"/>
        <rFont val="Calibri"/>
      </rPr>
      <t>DH</t>
    </r>
    <r>
      <rPr>
        <sz val="12"/>
        <color theme="1"/>
        <rFont val="Calibri"/>
      </rPr>
      <t xml:space="preserve">: District Hospital,  </t>
    </r>
    <r>
      <rPr>
        <b/>
        <sz val="12"/>
        <color theme="1"/>
        <rFont val="Calibri"/>
      </rPr>
      <t>THQH</t>
    </r>
    <r>
      <rPr>
        <sz val="12"/>
        <color theme="1"/>
        <rFont val="Calibri"/>
      </rPr>
      <t xml:space="preserve">: Taluk Head Quarters Hospital,  </t>
    </r>
    <r>
      <rPr>
        <b/>
        <sz val="12"/>
        <color theme="1"/>
        <rFont val="Calibri"/>
      </rPr>
      <t>TH</t>
    </r>
    <r>
      <rPr>
        <sz val="12"/>
        <color theme="1"/>
        <rFont val="Calibri"/>
      </rPr>
      <t xml:space="preserve">: Taluk Hospital, </t>
    </r>
    <r>
      <rPr>
        <b/>
        <sz val="12"/>
        <color theme="1"/>
        <rFont val="Calibri"/>
      </rPr>
      <t>CHC</t>
    </r>
    <r>
      <rPr>
        <sz val="12"/>
        <color theme="1"/>
        <rFont val="Calibri"/>
      </rPr>
      <t xml:space="preserve">: Community Health Centre, </t>
    </r>
    <r>
      <rPr>
        <b/>
        <sz val="12"/>
        <color theme="1"/>
        <rFont val="Calibri"/>
      </rPr>
      <t>PHC</t>
    </r>
    <r>
      <rPr>
        <sz val="12"/>
        <color theme="1"/>
        <rFont val="Calibri"/>
      </rPr>
      <t xml:space="preserve">: Primary Health Centre, </t>
    </r>
    <r>
      <rPr>
        <b/>
        <sz val="12"/>
        <color theme="1"/>
        <rFont val="Calibri"/>
      </rPr>
      <t xml:space="preserve">FHC: </t>
    </r>
    <r>
      <rPr>
        <sz val="12"/>
        <color theme="1"/>
        <rFont val="Calibri"/>
      </rPr>
      <t xml:space="preserve">Family Health Centre,  </t>
    </r>
    <r>
      <rPr>
        <b/>
        <sz val="12"/>
        <color theme="1"/>
        <rFont val="Calibri"/>
      </rPr>
      <t>DTBC</t>
    </r>
    <r>
      <rPr>
        <sz val="12"/>
        <color theme="1"/>
        <rFont val="Calibri"/>
      </rPr>
      <t xml:space="preserve">: District TB Centre,  </t>
    </r>
    <r>
      <rPr>
        <b/>
        <sz val="12"/>
        <color theme="1"/>
        <rFont val="Calibri"/>
      </rPr>
      <t>W&amp;CH</t>
    </r>
    <r>
      <rPr>
        <sz val="12"/>
        <color theme="1"/>
        <rFont val="Calibri"/>
      </rPr>
      <t xml:space="preserve">: Women &amp; Children Hospital, </t>
    </r>
    <r>
      <rPr>
        <b/>
        <sz val="12"/>
        <color theme="1"/>
        <rFont val="Calibri"/>
      </rPr>
      <t>MHC</t>
    </r>
    <r>
      <rPr>
        <sz val="12"/>
        <color theme="1"/>
        <rFont val="Calibri"/>
      </rPr>
      <t xml:space="preserve">: Mental Health Centre, </t>
    </r>
    <r>
      <rPr>
        <b/>
        <sz val="12"/>
        <color theme="1"/>
        <rFont val="Calibri"/>
      </rPr>
      <t>TB</t>
    </r>
    <r>
      <rPr>
        <sz val="12"/>
        <color theme="1"/>
        <rFont val="Calibri"/>
      </rPr>
      <t xml:space="preserve">: TB Hospital,  </t>
    </r>
    <r>
      <rPr>
        <b/>
        <sz val="12"/>
        <color theme="1"/>
        <rFont val="Calibri"/>
      </rPr>
      <t>LEP</t>
    </r>
    <r>
      <rPr>
        <sz val="12"/>
        <color theme="1"/>
        <rFont val="Calibri"/>
      </rPr>
      <t xml:space="preserve">: Leprosy Hospital) </t>
    </r>
  </si>
  <si>
    <r>
      <rPr>
        <sz val="12"/>
        <color theme="1"/>
        <rFont val="Calibri"/>
      </rPr>
      <t>(</t>
    </r>
    <r>
      <rPr>
        <b/>
        <sz val="12"/>
        <color theme="1"/>
        <rFont val="Calibri"/>
      </rPr>
      <t>GH</t>
    </r>
    <r>
      <rPr>
        <sz val="12"/>
        <color theme="1"/>
        <rFont val="Calibri"/>
      </rPr>
      <t xml:space="preserve">: General Hospital,  </t>
    </r>
    <r>
      <rPr>
        <b/>
        <sz val="12"/>
        <color theme="1"/>
        <rFont val="Calibri"/>
      </rPr>
      <t>DH</t>
    </r>
    <r>
      <rPr>
        <sz val="12"/>
        <color theme="1"/>
        <rFont val="Calibri"/>
      </rPr>
      <t xml:space="preserve">: District Hospital,  </t>
    </r>
    <r>
      <rPr>
        <b/>
        <sz val="12"/>
        <color theme="1"/>
        <rFont val="Calibri"/>
      </rPr>
      <t>THQH</t>
    </r>
    <r>
      <rPr>
        <sz val="12"/>
        <color theme="1"/>
        <rFont val="Calibri"/>
      </rPr>
      <t xml:space="preserve">: Taluk Head Quarters Hospital,  </t>
    </r>
    <r>
      <rPr>
        <b/>
        <sz val="12"/>
        <color theme="1"/>
        <rFont val="Calibri"/>
      </rPr>
      <t>TH</t>
    </r>
    <r>
      <rPr>
        <sz val="12"/>
        <color theme="1"/>
        <rFont val="Calibri"/>
      </rPr>
      <t xml:space="preserve">: Taluk Hospital, </t>
    </r>
    <r>
      <rPr>
        <b/>
        <sz val="12"/>
        <color theme="1"/>
        <rFont val="Calibri"/>
      </rPr>
      <t>CHC</t>
    </r>
    <r>
      <rPr>
        <sz val="12"/>
        <color theme="1"/>
        <rFont val="Calibri"/>
      </rPr>
      <t xml:space="preserve">: Community Health Centre, </t>
    </r>
    <r>
      <rPr>
        <b/>
        <sz val="12"/>
        <color theme="1"/>
        <rFont val="Calibri"/>
      </rPr>
      <t>PHC</t>
    </r>
    <r>
      <rPr>
        <sz val="12"/>
        <color theme="1"/>
        <rFont val="Calibri"/>
      </rPr>
      <t xml:space="preserve">: Primary Health Centre, </t>
    </r>
    <r>
      <rPr>
        <b/>
        <sz val="12"/>
        <color theme="1"/>
        <rFont val="Calibri"/>
      </rPr>
      <t xml:space="preserve">FHC: </t>
    </r>
    <r>
      <rPr>
        <sz val="12"/>
        <color theme="1"/>
        <rFont val="Calibri"/>
      </rPr>
      <t xml:space="preserve">Family Health Centre,  </t>
    </r>
    <r>
      <rPr>
        <b/>
        <sz val="12"/>
        <color theme="1"/>
        <rFont val="Calibri"/>
      </rPr>
      <t>DTBC</t>
    </r>
    <r>
      <rPr>
        <sz val="12"/>
        <color theme="1"/>
        <rFont val="Calibri"/>
      </rPr>
      <t xml:space="preserve">: District TB Centre,  </t>
    </r>
    <r>
      <rPr>
        <b/>
        <sz val="12"/>
        <color theme="1"/>
        <rFont val="Calibri"/>
      </rPr>
      <t>W&amp;CH</t>
    </r>
    <r>
      <rPr>
        <sz val="12"/>
        <color theme="1"/>
        <rFont val="Calibri"/>
      </rPr>
      <t xml:space="preserve">: Women &amp; Children Hospital, </t>
    </r>
    <r>
      <rPr>
        <b/>
        <sz val="12"/>
        <color theme="1"/>
        <rFont val="Calibri"/>
      </rPr>
      <t>MHC</t>
    </r>
    <r>
      <rPr>
        <sz val="12"/>
        <color theme="1"/>
        <rFont val="Calibri"/>
      </rPr>
      <t xml:space="preserve">: Mental Health Centre, </t>
    </r>
    <r>
      <rPr>
        <b/>
        <sz val="12"/>
        <color theme="1"/>
        <rFont val="Calibri"/>
      </rPr>
      <t>TB</t>
    </r>
    <r>
      <rPr>
        <sz val="12"/>
        <color theme="1"/>
        <rFont val="Calibri"/>
      </rPr>
      <t xml:space="preserve">: TB Hospital,  </t>
    </r>
    <r>
      <rPr>
        <b/>
        <sz val="12"/>
        <color theme="1"/>
        <rFont val="Calibri"/>
      </rPr>
      <t>LEP</t>
    </r>
    <r>
      <rPr>
        <sz val="12"/>
        <color theme="1"/>
        <rFont val="Calibri"/>
      </rPr>
      <t>: Leprosy Hospital)</t>
    </r>
    <r>
      <rPr>
        <b/>
        <sz val="12"/>
        <color theme="1"/>
        <rFont val="Calibri"/>
      </rPr>
      <t xml:space="preserve">,DVC: </t>
    </r>
    <r>
      <rPr>
        <sz val="12"/>
        <color theme="1"/>
        <rFont val="Calibri"/>
      </rPr>
      <t>District Vector Control Unit</t>
    </r>
  </si>
  <si>
    <r>
      <rPr>
        <sz val="12"/>
        <color theme="1"/>
        <rFont val="Calibri"/>
      </rPr>
      <t>(</t>
    </r>
    <r>
      <rPr>
        <b/>
        <sz val="12"/>
        <color theme="1"/>
        <rFont val="Calibri"/>
      </rPr>
      <t>GH</t>
    </r>
    <r>
      <rPr>
        <sz val="12"/>
        <color theme="1"/>
        <rFont val="Calibri"/>
      </rPr>
      <t xml:space="preserve">: General Hospital,  </t>
    </r>
    <r>
      <rPr>
        <b/>
        <sz val="12"/>
        <color theme="1"/>
        <rFont val="Calibri"/>
      </rPr>
      <t>DH</t>
    </r>
    <r>
      <rPr>
        <sz val="12"/>
        <color theme="1"/>
        <rFont val="Calibri"/>
      </rPr>
      <t xml:space="preserve">: District Hospital,  </t>
    </r>
    <r>
      <rPr>
        <b/>
        <sz val="12"/>
        <color theme="1"/>
        <rFont val="Calibri"/>
      </rPr>
      <t>THQH</t>
    </r>
    <r>
      <rPr>
        <sz val="12"/>
        <color theme="1"/>
        <rFont val="Calibri"/>
      </rPr>
      <t xml:space="preserve">: Taluk Head Quarters Hospital,  </t>
    </r>
    <r>
      <rPr>
        <b/>
        <sz val="12"/>
        <color theme="1"/>
        <rFont val="Calibri"/>
      </rPr>
      <t>TH</t>
    </r>
    <r>
      <rPr>
        <sz val="12"/>
        <color theme="1"/>
        <rFont val="Calibri"/>
      </rPr>
      <t xml:space="preserve">: Taluk Hospital, </t>
    </r>
    <r>
      <rPr>
        <b/>
        <sz val="12"/>
        <color theme="1"/>
        <rFont val="Calibri"/>
      </rPr>
      <t>CHC</t>
    </r>
    <r>
      <rPr>
        <sz val="12"/>
        <color theme="1"/>
        <rFont val="Calibri"/>
      </rPr>
      <t xml:space="preserve">: Community Health Centre, </t>
    </r>
    <r>
      <rPr>
        <b/>
        <sz val="12"/>
        <color theme="1"/>
        <rFont val="Calibri"/>
      </rPr>
      <t>PHC</t>
    </r>
    <r>
      <rPr>
        <sz val="12"/>
        <color theme="1"/>
        <rFont val="Calibri"/>
      </rPr>
      <t xml:space="preserve">: Primary Health Centre, </t>
    </r>
    <r>
      <rPr>
        <b/>
        <sz val="12"/>
        <color theme="1"/>
        <rFont val="Calibri"/>
      </rPr>
      <t xml:space="preserve">FHC: </t>
    </r>
    <r>
      <rPr>
        <sz val="12"/>
        <color theme="1"/>
        <rFont val="Calibri"/>
      </rPr>
      <t xml:space="preserve">Family Health Centre,  </t>
    </r>
    <r>
      <rPr>
        <b/>
        <sz val="12"/>
        <color theme="1"/>
        <rFont val="Calibri"/>
      </rPr>
      <t>DTBC</t>
    </r>
    <r>
      <rPr>
        <sz val="12"/>
        <color theme="1"/>
        <rFont val="Calibri"/>
      </rPr>
      <t xml:space="preserve">: District TB Centre,  </t>
    </r>
    <r>
      <rPr>
        <b/>
        <sz val="12"/>
        <color theme="1"/>
        <rFont val="Calibri"/>
      </rPr>
      <t>W&amp;CH</t>
    </r>
    <r>
      <rPr>
        <sz val="12"/>
        <color theme="1"/>
        <rFont val="Calibri"/>
      </rPr>
      <t xml:space="preserve">: Women &amp; Children Hospital, </t>
    </r>
    <r>
      <rPr>
        <b/>
        <sz val="12"/>
        <color theme="1"/>
        <rFont val="Calibri"/>
      </rPr>
      <t>MHC</t>
    </r>
    <r>
      <rPr>
        <sz val="12"/>
        <color theme="1"/>
        <rFont val="Calibri"/>
      </rPr>
      <t xml:space="preserve">: Mental Health Centre, </t>
    </r>
    <r>
      <rPr>
        <b/>
        <sz val="12"/>
        <color theme="1"/>
        <rFont val="Calibri"/>
      </rPr>
      <t>TB</t>
    </r>
    <r>
      <rPr>
        <sz val="12"/>
        <color theme="1"/>
        <rFont val="Calibri"/>
      </rPr>
      <t xml:space="preserve">: TB Hospital,  </t>
    </r>
    <r>
      <rPr>
        <b/>
        <sz val="12"/>
        <color theme="1"/>
        <rFont val="Calibri"/>
      </rPr>
      <t>LEP</t>
    </r>
    <r>
      <rPr>
        <sz val="12"/>
        <color theme="1"/>
        <rFont val="Calibri"/>
      </rPr>
      <t>: Leprosy Hospital)</t>
    </r>
    <r>
      <rPr>
        <b/>
        <sz val="12"/>
        <color theme="1"/>
        <rFont val="Calibri"/>
      </rPr>
      <t xml:space="preserve">, DVC: </t>
    </r>
    <r>
      <rPr>
        <sz val="12"/>
        <color theme="1"/>
        <rFont val="Calibri"/>
      </rPr>
      <t>District Vector Control Unit</t>
    </r>
  </si>
  <si>
    <r>
      <rPr>
        <sz val="12"/>
        <color theme="1"/>
        <rFont val="Calibri"/>
      </rPr>
      <t>(</t>
    </r>
    <r>
      <rPr>
        <b/>
        <sz val="12"/>
        <color theme="1"/>
        <rFont val="Calibri"/>
      </rPr>
      <t>GH</t>
    </r>
    <r>
      <rPr>
        <sz val="12"/>
        <color theme="1"/>
        <rFont val="Calibri"/>
      </rPr>
      <t xml:space="preserve">: General Hospital,  </t>
    </r>
    <r>
      <rPr>
        <b/>
        <sz val="12"/>
        <color theme="1"/>
        <rFont val="Calibri"/>
      </rPr>
      <t>DH</t>
    </r>
    <r>
      <rPr>
        <sz val="12"/>
        <color theme="1"/>
        <rFont val="Calibri"/>
      </rPr>
      <t xml:space="preserve">: District Hospital,  </t>
    </r>
    <r>
      <rPr>
        <b/>
        <sz val="12"/>
        <color theme="1"/>
        <rFont val="Calibri"/>
      </rPr>
      <t>THQH</t>
    </r>
    <r>
      <rPr>
        <sz val="12"/>
        <color theme="1"/>
        <rFont val="Calibri"/>
      </rPr>
      <t xml:space="preserve">: Taluk Head Quarters Hospital,  </t>
    </r>
    <r>
      <rPr>
        <b/>
        <sz val="12"/>
        <color theme="1"/>
        <rFont val="Calibri"/>
      </rPr>
      <t>TH</t>
    </r>
    <r>
      <rPr>
        <sz val="12"/>
        <color theme="1"/>
        <rFont val="Calibri"/>
      </rPr>
      <t xml:space="preserve">: Taluk Hospital, </t>
    </r>
    <r>
      <rPr>
        <b/>
        <sz val="12"/>
        <color theme="1"/>
        <rFont val="Calibri"/>
      </rPr>
      <t>CHC</t>
    </r>
    <r>
      <rPr>
        <sz val="12"/>
        <color theme="1"/>
        <rFont val="Calibri"/>
      </rPr>
      <t xml:space="preserve">: Community Health Centre, </t>
    </r>
    <r>
      <rPr>
        <b/>
        <sz val="12"/>
        <color theme="1"/>
        <rFont val="Calibri"/>
      </rPr>
      <t>PHC</t>
    </r>
    <r>
      <rPr>
        <sz val="12"/>
        <color theme="1"/>
        <rFont val="Calibri"/>
      </rPr>
      <t xml:space="preserve">: Primary Health Centre, </t>
    </r>
    <r>
      <rPr>
        <b/>
        <sz val="12"/>
        <color theme="1"/>
        <rFont val="Calibri"/>
      </rPr>
      <t xml:space="preserve">FHC: </t>
    </r>
    <r>
      <rPr>
        <sz val="12"/>
        <color theme="1"/>
        <rFont val="Calibri"/>
      </rPr>
      <t xml:space="preserve">Family Health Centre,  </t>
    </r>
    <r>
      <rPr>
        <b/>
        <sz val="12"/>
        <color theme="1"/>
        <rFont val="Calibri"/>
      </rPr>
      <t>DTBC</t>
    </r>
    <r>
      <rPr>
        <sz val="12"/>
        <color theme="1"/>
        <rFont val="Calibri"/>
      </rPr>
      <t xml:space="preserve">: District TB Centre,  </t>
    </r>
    <r>
      <rPr>
        <b/>
        <sz val="12"/>
        <color theme="1"/>
        <rFont val="Calibri"/>
      </rPr>
      <t>W&amp;CH</t>
    </r>
    <r>
      <rPr>
        <sz val="12"/>
        <color theme="1"/>
        <rFont val="Calibri"/>
      </rPr>
      <t xml:space="preserve">: Women &amp; Children Hospital, </t>
    </r>
    <r>
      <rPr>
        <b/>
        <sz val="12"/>
        <color theme="1"/>
        <rFont val="Calibri"/>
      </rPr>
      <t>MHC</t>
    </r>
    <r>
      <rPr>
        <sz val="12"/>
        <color theme="1"/>
        <rFont val="Calibri"/>
      </rPr>
      <t xml:space="preserve">: Mental Health Centre, </t>
    </r>
    <r>
      <rPr>
        <b/>
        <sz val="12"/>
        <color theme="1"/>
        <rFont val="Calibri"/>
      </rPr>
      <t>TB</t>
    </r>
    <r>
      <rPr>
        <sz val="12"/>
        <color theme="1"/>
        <rFont val="Calibri"/>
      </rPr>
      <t xml:space="preserve">: TB Hospital,  </t>
    </r>
    <r>
      <rPr>
        <b/>
        <sz val="12"/>
        <color theme="1"/>
        <rFont val="Calibri"/>
      </rPr>
      <t>LEP</t>
    </r>
    <r>
      <rPr>
        <sz val="12"/>
        <color theme="1"/>
        <rFont val="Calibri"/>
      </rPr>
      <t xml:space="preserve">: Leprosy Hospital) </t>
    </r>
  </si>
  <si>
    <r>
      <rPr>
        <sz val="12"/>
        <color theme="1"/>
        <rFont val="Calibri"/>
      </rPr>
      <t>(</t>
    </r>
    <r>
      <rPr>
        <b/>
        <sz val="12"/>
        <color theme="1"/>
        <rFont val="Calibri"/>
      </rPr>
      <t>GH</t>
    </r>
    <r>
      <rPr>
        <sz val="12"/>
        <color theme="1"/>
        <rFont val="Calibri"/>
      </rPr>
      <t xml:space="preserve">: General Hospital,  </t>
    </r>
    <r>
      <rPr>
        <b/>
        <sz val="12"/>
        <color theme="1"/>
        <rFont val="Calibri"/>
      </rPr>
      <t>DH</t>
    </r>
    <r>
      <rPr>
        <sz val="12"/>
        <color theme="1"/>
        <rFont val="Calibri"/>
      </rPr>
      <t xml:space="preserve">: District Hospital,  </t>
    </r>
    <r>
      <rPr>
        <b/>
        <sz val="12"/>
        <color theme="1"/>
        <rFont val="Calibri"/>
      </rPr>
      <t>THQH</t>
    </r>
    <r>
      <rPr>
        <sz val="12"/>
        <color theme="1"/>
        <rFont val="Calibri"/>
      </rPr>
      <t xml:space="preserve">: Taluk Head Quarters Hospital,  </t>
    </r>
    <r>
      <rPr>
        <b/>
        <sz val="12"/>
        <color theme="1"/>
        <rFont val="Calibri"/>
      </rPr>
      <t>TH</t>
    </r>
    <r>
      <rPr>
        <sz val="12"/>
        <color theme="1"/>
        <rFont val="Calibri"/>
      </rPr>
      <t xml:space="preserve">: Taluk Hospital, </t>
    </r>
    <r>
      <rPr>
        <b/>
        <sz val="12"/>
        <color theme="1"/>
        <rFont val="Calibri"/>
      </rPr>
      <t>CHC</t>
    </r>
    <r>
      <rPr>
        <sz val="12"/>
        <color theme="1"/>
        <rFont val="Calibri"/>
      </rPr>
      <t xml:space="preserve">: Community Health Centre, </t>
    </r>
    <r>
      <rPr>
        <b/>
        <sz val="12"/>
        <color theme="1"/>
        <rFont val="Calibri"/>
      </rPr>
      <t>PHC</t>
    </r>
    <r>
      <rPr>
        <sz val="12"/>
        <color theme="1"/>
        <rFont val="Calibri"/>
      </rPr>
      <t xml:space="preserve">: Primary Health Centre, </t>
    </r>
    <r>
      <rPr>
        <b/>
        <sz val="12"/>
        <color theme="1"/>
        <rFont val="Calibri"/>
      </rPr>
      <t xml:space="preserve">FHC: </t>
    </r>
    <r>
      <rPr>
        <sz val="12"/>
        <color theme="1"/>
        <rFont val="Calibri"/>
      </rPr>
      <t xml:space="preserve">Family Health Centre,  </t>
    </r>
    <r>
      <rPr>
        <b/>
        <sz val="12"/>
        <color theme="1"/>
        <rFont val="Calibri"/>
      </rPr>
      <t>DTBC</t>
    </r>
    <r>
      <rPr>
        <sz val="12"/>
        <color theme="1"/>
        <rFont val="Calibri"/>
      </rPr>
      <t xml:space="preserve">: District TB Centre,  </t>
    </r>
    <r>
      <rPr>
        <b/>
        <sz val="12"/>
        <color theme="1"/>
        <rFont val="Calibri"/>
      </rPr>
      <t>W&amp;CH</t>
    </r>
    <r>
      <rPr>
        <sz val="12"/>
        <color theme="1"/>
        <rFont val="Calibri"/>
      </rPr>
      <t xml:space="preserve">: Women &amp; Children Hospital, </t>
    </r>
    <r>
      <rPr>
        <b/>
        <sz val="12"/>
        <color theme="1"/>
        <rFont val="Calibri"/>
      </rPr>
      <t>MHC</t>
    </r>
    <r>
      <rPr>
        <sz val="12"/>
        <color theme="1"/>
        <rFont val="Calibri"/>
      </rPr>
      <t xml:space="preserve">: Mental Health Centre, </t>
    </r>
    <r>
      <rPr>
        <b/>
        <sz val="12"/>
        <color theme="1"/>
        <rFont val="Calibri"/>
      </rPr>
      <t>TB</t>
    </r>
    <r>
      <rPr>
        <sz val="12"/>
        <color theme="1"/>
        <rFont val="Calibri"/>
      </rPr>
      <t xml:space="preserve">: TB Hospital,  </t>
    </r>
    <r>
      <rPr>
        <b/>
        <sz val="12"/>
        <color theme="1"/>
        <rFont val="Calibri"/>
      </rPr>
      <t>LEP</t>
    </r>
    <r>
      <rPr>
        <sz val="12"/>
        <color theme="1"/>
        <rFont val="Calibri"/>
      </rPr>
      <t>: Leprosy Hospital)</t>
    </r>
    <r>
      <rPr>
        <b/>
        <sz val="12"/>
        <color theme="1"/>
        <rFont val="Calibri"/>
      </rPr>
      <t xml:space="preserve">, DVC: </t>
    </r>
    <r>
      <rPr>
        <sz val="12"/>
        <color theme="1"/>
        <rFont val="Calibri"/>
      </rPr>
      <t>District Vector Control Unit</t>
    </r>
  </si>
  <si>
    <t>RURAL BED STRENGTH - 2019-20</t>
  </si>
  <si>
    <t>OTHERS</t>
  </si>
  <si>
    <t>Thiruvanathapuram</t>
  </si>
  <si>
    <t>;</t>
  </si>
  <si>
    <r>
      <rPr>
        <sz val="12"/>
        <color theme="1"/>
        <rFont val="Calibri"/>
      </rPr>
      <t>(</t>
    </r>
    <r>
      <rPr>
        <b/>
        <sz val="12"/>
        <color theme="1"/>
        <rFont val="Calibri"/>
      </rPr>
      <t>GH</t>
    </r>
    <r>
      <rPr>
        <sz val="12"/>
        <color theme="1"/>
        <rFont val="Calibri"/>
      </rPr>
      <t xml:space="preserve">: General Hospital,  </t>
    </r>
    <r>
      <rPr>
        <b/>
        <sz val="12"/>
        <color theme="1"/>
        <rFont val="Calibri"/>
      </rPr>
      <t>DH</t>
    </r>
    <r>
      <rPr>
        <sz val="12"/>
        <color theme="1"/>
        <rFont val="Calibri"/>
      </rPr>
      <t xml:space="preserve">: District Hospital,  </t>
    </r>
    <r>
      <rPr>
        <b/>
        <sz val="12"/>
        <color theme="1"/>
        <rFont val="Calibri"/>
      </rPr>
      <t>THQH</t>
    </r>
    <r>
      <rPr>
        <sz val="12"/>
        <color theme="1"/>
        <rFont val="Calibri"/>
      </rPr>
      <t xml:space="preserve">: Taluk Head Quarters Hospital,  </t>
    </r>
    <r>
      <rPr>
        <b/>
        <sz val="12"/>
        <color theme="1"/>
        <rFont val="Calibri"/>
      </rPr>
      <t>TH</t>
    </r>
    <r>
      <rPr>
        <sz val="12"/>
        <color theme="1"/>
        <rFont val="Calibri"/>
      </rPr>
      <t xml:space="preserve">: Taluk Hospital, </t>
    </r>
    <r>
      <rPr>
        <b/>
        <sz val="12"/>
        <color theme="1"/>
        <rFont val="Calibri"/>
      </rPr>
      <t>CHC</t>
    </r>
    <r>
      <rPr>
        <sz val="12"/>
        <color theme="1"/>
        <rFont val="Calibri"/>
      </rPr>
      <t xml:space="preserve">: Community Health Centre,   </t>
    </r>
    <r>
      <rPr>
        <b/>
        <sz val="12"/>
        <color theme="1"/>
        <rFont val="Calibri"/>
      </rPr>
      <t>PHC</t>
    </r>
    <r>
      <rPr>
        <sz val="12"/>
        <color theme="1"/>
        <rFont val="Calibri"/>
      </rPr>
      <t xml:space="preserve">: Primary Health Centre,  </t>
    </r>
    <r>
      <rPr>
        <b/>
        <sz val="12"/>
        <color theme="1"/>
        <rFont val="Calibri"/>
      </rPr>
      <t>FHC</t>
    </r>
    <r>
      <rPr>
        <sz val="12"/>
        <color theme="1"/>
        <rFont val="Calibri"/>
      </rPr>
      <t xml:space="preserve">: Family Health Centra  </t>
    </r>
    <r>
      <rPr>
        <b/>
        <sz val="12"/>
        <color theme="1"/>
        <rFont val="Calibri"/>
      </rPr>
      <t>DTBC</t>
    </r>
    <r>
      <rPr>
        <sz val="12"/>
        <color theme="1"/>
        <rFont val="Calibri"/>
      </rPr>
      <t xml:space="preserve">: District TB Centre,  </t>
    </r>
    <r>
      <rPr>
        <b/>
        <sz val="12"/>
        <color theme="1"/>
        <rFont val="Calibri"/>
      </rPr>
      <t>W&amp;CH</t>
    </r>
    <r>
      <rPr>
        <sz val="12"/>
        <color theme="1"/>
        <rFont val="Calibri"/>
      </rPr>
      <t xml:space="preserve">: Women &amp; Children Hospital,  </t>
    </r>
    <r>
      <rPr>
        <b/>
        <sz val="12"/>
        <color theme="1"/>
        <rFont val="Calibri"/>
      </rPr>
      <t>MHC</t>
    </r>
    <r>
      <rPr>
        <sz val="12"/>
        <color theme="1"/>
        <rFont val="Calibri"/>
      </rPr>
      <t xml:space="preserve">: Mental Health Centre,                                                        </t>
    </r>
    <r>
      <rPr>
        <b/>
        <sz val="12"/>
        <color theme="1"/>
        <rFont val="Calibri"/>
      </rPr>
      <t>TB</t>
    </r>
    <r>
      <rPr>
        <sz val="12"/>
        <color theme="1"/>
        <rFont val="Calibri"/>
      </rPr>
      <t xml:space="preserve">: TB Hospital,  </t>
    </r>
    <r>
      <rPr>
        <b/>
        <sz val="12"/>
        <color theme="1"/>
        <rFont val="Calibri"/>
      </rPr>
      <t>LEP</t>
    </r>
    <r>
      <rPr>
        <sz val="12"/>
        <color theme="1"/>
        <rFont val="Calibri"/>
      </rPr>
      <t xml:space="preserve">: Leprosy Hospital) </t>
    </r>
  </si>
  <si>
    <t>URBAN BED STRENGTH - 2019-20</t>
  </si>
  <si>
    <r>
      <rPr>
        <sz val="12"/>
        <color theme="1"/>
        <rFont val="Calibri"/>
      </rPr>
      <t>(</t>
    </r>
    <r>
      <rPr>
        <b/>
        <sz val="12"/>
        <color theme="1"/>
        <rFont val="Calibri"/>
      </rPr>
      <t>GH</t>
    </r>
    <r>
      <rPr>
        <sz val="12"/>
        <color theme="1"/>
        <rFont val="Calibri"/>
      </rPr>
      <t xml:space="preserve">: General Hospital,  </t>
    </r>
    <r>
      <rPr>
        <b/>
        <sz val="12"/>
        <color theme="1"/>
        <rFont val="Calibri"/>
      </rPr>
      <t>DH</t>
    </r>
    <r>
      <rPr>
        <sz val="12"/>
        <color theme="1"/>
        <rFont val="Calibri"/>
      </rPr>
      <t xml:space="preserve">: District Hospital,  </t>
    </r>
    <r>
      <rPr>
        <b/>
        <sz val="12"/>
        <color theme="1"/>
        <rFont val="Calibri"/>
      </rPr>
      <t>THQH</t>
    </r>
    <r>
      <rPr>
        <sz val="12"/>
        <color theme="1"/>
        <rFont val="Calibri"/>
      </rPr>
      <t xml:space="preserve">: Taluk Head Quarters Hospital,  </t>
    </r>
    <r>
      <rPr>
        <b/>
        <sz val="12"/>
        <color theme="1"/>
        <rFont val="Calibri"/>
      </rPr>
      <t>TH</t>
    </r>
    <r>
      <rPr>
        <sz val="12"/>
        <color theme="1"/>
        <rFont val="Calibri"/>
      </rPr>
      <t xml:space="preserve">: Taluk Hospital, </t>
    </r>
    <r>
      <rPr>
        <b/>
        <sz val="12"/>
        <color theme="1"/>
        <rFont val="Calibri"/>
      </rPr>
      <t>CHC</t>
    </r>
    <r>
      <rPr>
        <sz val="12"/>
        <color theme="1"/>
        <rFont val="Calibri"/>
      </rPr>
      <t xml:space="preserve">: Community Health Centre,   </t>
    </r>
    <r>
      <rPr>
        <b/>
        <sz val="12"/>
        <color theme="1"/>
        <rFont val="Calibri"/>
      </rPr>
      <t>PHC</t>
    </r>
    <r>
      <rPr>
        <sz val="12"/>
        <color theme="1"/>
        <rFont val="Calibri"/>
      </rPr>
      <t xml:space="preserve">: Primary Health Centre,  </t>
    </r>
    <r>
      <rPr>
        <b/>
        <sz val="12"/>
        <color theme="1"/>
        <rFont val="Calibri"/>
      </rPr>
      <t>FHC</t>
    </r>
    <r>
      <rPr>
        <sz val="12"/>
        <color theme="1"/>
        <rFont val="Calibri"/>
      </rPr>
      <t xml:space="preserve">: Family Health Centra  </t>
    </r>
    <r>
      <rPr>
        <b/>
        <sz val="12"/>
        <color theme="1"/>
        <rFont val="Calibri"/>
      </rPr>
      <t>DTBC</t>
    </r>
    <r>
      <rPr>
        <sz val="12"/>
        <color theme="1"/>
        <rFont val="Calibri"/>
      </rPr>
      <t xml:space="preserve">: District TB Centre,  </t>
    </r>
    <r>
      <rPr>
        <b/>
        <sz val="12"/>
        <color theme="1"/>
        <rFont val="Calibri"/>
      </rPr>
      <t>W&amp;CH</t>
    </r>
    <r>
      <rPr>
        <sz val="12"/>
        <color theme="1"/>
        <rFont val="Calibri"/>
      </rPr>
      <t xml:space="preserve">: Women &amp; Children Hospital,  </t>
    </r>
    <r>
      <rPr>
        <b/>
        <sz val="12"/>
        <color theme="1"/>
        <rFont val="Calibri"/>
      </rPr>
      <t>MHC</t>
    </r>
    <r>
      <rPr>
        <sz val="12"/>
        <color theme="1"/>
        <rFont val="Calibri"/>
      </rPr>
      <t xml:space="preserve">: Mental Health Centre,                                                        </t>
    </r>
    <r>
      <rPr>
        <b/>
        <sz val="12"/>
        <color theme="1"/>
        <rFont val="Calibri"/>
      </rPr>
      <t>TB</t>
    </r>
    <r>
      <rPr>
        <sz val="12"/>
        <color theme="1"/>
        <rFont val="Calibri"/>
      </rPr>
      <t xml:space="preserve">: TB Hospital,  </t>
    </r>
    <r>
      <rPr>
        <b/>
        <sz val="12"/>
        <color theme="1"/>
        <rFont val="Calibri"/>
      </rPr>
      <t>LEP</t>
    </r>
    <r>
      <rPr>
        <sz val="12"/>
        <color theme="1"/>
        <rFont val="Calibri"/>
      </rPr>
      <t xml:space="preserve">: Leprosy Hospital) </t>
    </r>
  </si>
  <si>
    <t>RURAL &amp; URBAN BED STRENGTH - 2019-20</t>
  </si>
  <si>
    <t>Institutions selected for FHC</t>
  </si>
  <si>
    <r>
      <rPr>
        <sz val="12"/>
        <color theme="1"/>
        <rFont val="Calibri"/>
      </rPr>
      <t>(</t>
    </r>
    <r>
      <rPr>
        <b/>
        <sz val="12"/>
        <color theme="1"/>
        <rFont val="Calibri"/>
      </rPr>
      <t>GH</t>
    </r>
    <r>
      <rPr>
        <sz val="12"/>
        <color theme="1"/>
        <rFont val="Calibri"/>
      </rPr>
      <t xml:space="preserve">: General Hospital,  </t>
    </r>
    <r>
      <rPr>
        <b/>
        <sz val="12"/>
        <color theme="1"/>
        <rFont val="Calibri"/>
      </rPr>
      <t>DH</t>
    </r>
    <r>
      <rPr>
        <sz val="12"/>
        <color theme="1"/>
        <rFont val="Calibri"/>
      </rPr>
      <t xml:space="preserve">: District Hospital,  </t>
    </r>
    <r>
      <rPr>
        <b/>
        <sz val="12"/>
        <color theme="1"/>
        <rFont val="Calibri"/>
      </rPr>
      <t>THQH</t>
    </r>
    <r>
      <rPr>
        <sz val="12"/>
        <color theme="1"/>
        <rFont val="Calibri"/>
      </rPr>
      <t xml:space="preserve">: Taluk Head Quarters Hospital,  </t>
    </r>
    <r>
      <rPr>
        <b/>
        <sz val="12"/>
        <color theme="1"/>
        <rFont val="Calibri"/>
      </rPr>
      <t>TH</t>
    </r>
    <r>
      <rPr>
        <sz val="12"/>
        <color theme="1"/>
        <rFont val="Calibri"/>
      </rPr>
      <t xml:space="preserve">: Taluk Hospital, </t>
    </r>
    <r>
      <rPr>
        <b/>
        <sz val="12"/>
        <color theme="1"/>
        <rFont val="Calibri"/>
      </rPr>
      <t>CHC</t>
    </r>
    <r>
      <rPr>
        <sz val="12"/>
        <color theme="1"/>
        <rFont val="Calibri"/>
      </rPr>
      <t xml:space="preserve">: Community Health Centre,   </t>
    </r>
    <r>
      <rPr>
        <b/>
        <sz val="12"/>
        <color theme="1"/>
        <rFont val="Calibri"/>
      </rPr>
      <t>PHC</t>
    </r>
    <r>
      <rPr>
        <sz val="12"/>
        <color theme="1"/>
        <rFont val="Calibri"/>
      </rPr>
      <t xml:space="preserve">: Primary Health Centre,  </t>
    </r>
    <r>
      <rPr>
        <b/>
        <sz val="12"/>
        <color theme="1"/>
        <rFont val="Calibri"/>
      </rPr>
      <t>FHC</t>
    </r>
    <r>
      <rPr>
        <sz val="12"/>
        <color theme="1"/>
        <rFont val="Calibri"/>
      </rPr>
      <t xml:space="preserve">: Family Health Centra  </t>
    </r>
    <r>
      <rPr>
        <b/>
        <sz val="12"/>
        <color theme="1"/>
        <rFont val="Calibri"/>
      </rPr>
      <t>DTBC</t>
    </r>
    <r>
      <rPr>
        <sz val="12"/>
        <color theme="1"/>
        <rFont val="Calibri"/>
      </rPr>
      <t xml:space="preserve">: District TB Centre,  </t>
    </r>
    <r>
      <rPr>
        <b/>
        <sz val="12"/>
        <color theme="1"/>
        <rFont val="Calibri"/>
      </rPr>
      <t>W&amp;CH</t>
    </r>
    <r>
      <rPr>
        <sz val="12"/>
        <color theme="1"/>
        <rFont val="Calibri"/>
      </rPr>
      <t xml:space="preserve">: Women &amp; Children Hospital,  </t>
    </r>
    <r>
      <rPr>
        <b/>
        <sz val="12"/>
        <color theme="1"/>
        <rFont val="Calibri"/>
      </rPr>
      <t>MHC</t>
    </r>
    <r>
      <rPr>
        <sz val="12"/>
        <color theme="1"/>
        <rFont val="Calibri"/>
      </rPr>
      <t xml:space="preserve">: Mental Health Centre,                                                        </t>
    </r>
    <r>
      <rPr>
        <b/>
        <sz val="12"/>
        <color theme="1"/>
        <rFont val="Calibri"/>
      </rPr>
      <t>TB</t>
    </r>
    <r>
      <rPr>
        <sz val="12"/>
        <color theme="1"/>
        <rFont val="Calibri"/>
      </rPr>
      <t xml:space="preserve">: TB Hospital,  </t>
    </r>
    <r>
      <rPr>
        <b/>
        <sz val="12"/>
        <color theme="1"/>
        <rFont val="Calibri"/>
      </rPr>
      <t>LEP</t>
    </r>
    <r>
      <rPr>
        <sz val="12"/>
        <color theme="1"/>
        <rFont val="Calibri"/>
      </rPr>
      <t xml:space="preserve">: Leprosy Hospital) </t>
    </r>
  </si>
  <si>
    <t>GENERAL HOSPITALS</t>
  </si>
  <si>
    <t>Sl. No.</t>
  </si>
  <si>
    <t>Name of the Institution</t>
  </si>
  <si>
    <t>Phone Number</t>
  </si>
  <si>
    <t>Sanctioned bed</t>
  </si>
  <si>
    <t>R/U</t>
  </si>
  <si>
    <t>Name of the Corp/ Muni/Grama Panchayath</t>
  </si>
  <si>
    <t>(C/M/P)*</t>
  </si>
  <si>
    <t>Name of  Block Panchayath</t>
  </si>
  <si>
    <t>Name of Taluk</t>
  </si>
  <si>
    <t>Name of Assembly Constituency</t>
  </si>
  <si>
    <t>email-id</t>
  </si>
  <si>
    <t>Gen H</t>
  </si>
  <si>
    <t>0471-2307874</t>
  </si>
  <si>
    <t>U</t>
  </si>
  <si>
    <t xml:space="preserve">Thiruvananthapuram </t>
  </si>
  <si>
    <t xml:space="preserve">C </t>
  </si>
  <si>
    <t>Vattiyoorkavu</t>
  </si>
  <si>
    <t>generalhospitaltrivandrum@gmail.com</t>
  </si>
  <si>
    <t>Neyyattinkara</t>
  </si>
  <si>
    <t>0471-2221935</t>
  </si>
  <si>
    <t>M</t>
  </si>
  <si>
    <t>ghneyyatinkara@gmail.com</t>
  </si>
  <si>
    <t>0468-2222364</t>
  </si>
  <si>
    <t xml:space="preserve">Pathanamthitta </t>
  </si>
  <si>
    <t>Muncipalitty</t>
  </si>
  <si>
    <t>Kozhenchery</t>
  </si>
  <si>
    <t>Aranmula</t>
  </si>
  <si>
    <t>ghpathanamthitta@gmail.com</t>
  </si>
  <si>
    <t>Adoor</t>
  </si>
  <si>
    <t>04734-223236</t>
  </si>
  <si>
    <t xml:space="preserve">Adoor </t>
  </si>
  <si>
    <t>gshadoor@gmail.com</t>
  </si>
  <si>
    <t>0477-2253324</t>
  </si>
  <si>
    <t xml:space="preserve">Alappuzha </t>
  </si>
  <si>
    <t>Alappuzha Municipality</t>
  </si>
  <si>
    <t>Ambalappuzha</t>
  </si>
  <si>
    <t>ghalappuzha@gmail.com</t>
  </si>
  <si>
    <t>0481-2563611</t>
  </si>
  <si>
    <t>districthospitalktm@gmail.com</t>
  </si>
  <si>
    <t>Pala</t>
  </si>
  <si>
    <t>04822-215154</t>
  </si>
  <si>
    <t xml:space="preserve">Pala </t>
  </si>
  <si>
    <t>Lalam</t>
  </si>
  <si>
    <t>Meenachil</t>
  </si>
  <si>
    <t>suptpala@gmail.com</t>
  </si>
  <si>
    <t>Changanacherry</t>
  </si>
  <si>
    <t>0481-2402349</t>
  </si>
  <si>
    <t xml:space="preserve">Changanacherry </t>
  </si>
  <si>
    <t>thqhchry@gmail.com</t>
  </si>
  <si>
    <t>Kanjirappally</t>
  </si>
  <si>
    <t>04828-202292</t>
  </si>
  <si>
    <t>R</t>
  </si>
  <si>
    <t xml:space="preserve">Kanjirappally </t>
  </si>
  <si>
    <t>P</t>
  </si>
  <si>
    <t>thqhklpy@gmail.com</t>
  </si>
  <si>
    <t>0484-2361251</t>
  </si>
  <si>
    <t xml:space="preserve">Kochi </t>
  </si>
  <si>
    <t>Kanayannoor</t>
  </si>
  <si>
    <t>generalhospitalernakulam@gmail.com</t>
  </si>
  <si>
    <t>Moovattupuzha</t>
  </si>
  <si>
    <t>0485-2832360</t>
  </si>
  <si>
    <t xml:space="preserve">Moovattupuzha </t>
  </si>
  <si>
    <t>Muvattupuzha</t>
  </si>
  <si>
    <t>suptthqhmuvattupuzha@gmail.com</t>
  </si>
  <si>
    <t>0487-2427778</t>
  </si>
  <si>
    <t xml:space="preserve">Thrissur </t>
  </si>
  <si>
    <t>Thrissur Corporation</t>
  </si>
  <si>
    <t>districthospitalthrissur@gmail.com,ghhthrissur@gmail.com</t>
  </si>
  <si>
    <t>Irinjalakkuda</t>
  </si>
  <si>
    <t>0480-2825213</t>
  </si>
  <si>
    <t xml:space="preserve">Irinjalakkuda </t>
  </si>
  <si>
    <t>Irinjalakkuda Muncipality</t>
  </si>
  <si>
    <t>Mukundapuram</t>
  </si>
  <si>
    <t>thqhijk@gmail.com</t>
  </si>
  <si>
    <t>Panakkad Said
Muhammadali Shihab
Thangal Smaraka
Government GH,
 Malappuram</t>
  </si>
  <si>
    <t>0483-2766425</t>
  </si>
  <si>
    <t>Manjeri</t>
  </si>
  <si>
    <t>MANJERI MUNICIPALITY</t>
  </si>
  <si>
    <t>Eranad</t>
  </si>
  <si>
    <t xml:space="preserve">Manjeri </t>
  </si>
  <si>
    <t>dhmanjeri@gmail.com</t>
  </si>
  <si>
    <t>Kozhikode</t>
  </si>
  <si>
    <t>0495-2365367</t>
  </si>
  <si>
    <t>Kozhikode Corporation</t>
  </si>
  <si>
    <t xml:space="preserve">Kozhikode North </t>
  </si>
  <si>
    <t>gghkozhikode@gmail.com  ,       ghkozhikode@gmail.com</t>
  </si>
  <si>
    <t>Kalpetta</t>
  </si>
  <si>
    <t>04936-206768</t>
  </si>
  <si>
    <t xml:space="preserve">Kalpetta </t>
  </si>
  <si>
    <t>Vythiri</t>
  </si>
  <si>
    <t xml:space="preserve">gh.kalpeta@gmail.com </t>
  </si>
  <si>
    <t>Thalassery</t>
  </si>
  <si>
    <t>0490-2322150</t>
  </si>
  <si>
    <t xml:space="preserve">Thalasserry  </t>
  </si>
  <si>
    <t>Thalassery Muncipality</t>
  </si>
  <si>
    <t>supdtghtly@gmail.com</t>
  </si>
  <si>
    <t>04994-230080</t>
  </si>
  <si>
    <t xml:space="preserve">Kasaragod  </t>
  </si>
  <si>
    <t>ghkasaragod@gmail.com</t>
  </si>
  <si>
    <t>Total Bed- 6920</t>
  </si>
  <si>
    <t>Rural Bed- 142</t>
  </si>
  <si>
    <t>Urban Bed- 6778</t>
  </si>
  <si>
    <t>* C-  Corporation,  M-  Municipality,  P- Grama Panchayath</t>
  </si>
  <si>
    <t>DISTRICT HOSPITALS</t>
  </si>
  <si>
    <t>R/ U</t>
  </si>
  <si>
    <t>DMH</t>
  </si>
  <si>
    <t>Peroorkada,TVPM</t>
  </si>
  <si>
    <t>0471-2432071</t>
  </si>
  <si>
    <t>C</t>
  </si>
  <si>
    <t>Vatiyoorkavu</t>
  </si>
  <si>
    <t>dmhperoorkada@gmail.com</t>
  </si>
  <si>
    <t>Nedumangad,TVPM</t>
  </si>
  <si>
    <t>0472-2802262</t>
  </si>
  <si>
    <t xml:space="preserve">Nedumangad </t>
  </si>
  <si>
    <t>Nedumangad</t>
  </si>
  <si>
    <t>thqhndd@gmail.com</t>
  </si>
  <si>
    <t>0474-2742004</t>
  </si>
  <si>
    <t xml:space="preserve">Kollam </t>
  </si>
  <si>
    <t>Kollam Corporation</t>
  </si>
  <si>
    <t xml:space="preserve">dhkollam@gmail.com </t>
  </si>
  <si>
    <t>Kozhenchery, PTA</t>
  </si>
  <si>
    <t>0468-2214108</t>
  </si>
  <si>
    <t xml:space="preserve">Kozhenchery </t>
  </si>
  <si>
    <t>Elanthoor</t>
  </si>
  <si>
    <t>dhkpta@gmail.com</t>
  </si>
  <si>
    <t>Mavelikkara,ALPY</t>
  </si>
  <si>
    <t>0479-2303394</t>
  </si>
  <si>
    <t xml:space="preserve">Mavelikkara </t>
  </si>
  <si>
    <t xml:space="preserve"> Mavelikkara Municipality</t>
  </si>
  <si>
    <t>Mavelikkara</t>
  </si>
  <si>
    <t>thqhmvkra@gmail.com</t>
  </si>
  <si>
    <t>Chenganoor,Alpy</t>
  </si>
  <si>
    <t>0479-2452267</t>
  </si>
  <si>
    <t xml:space="preserve">Chengannur </t>
  </si>
  <si>
    <t>Chengannur Municipality</t>
  </si>
  <si>
    <t>Chengannur</t>
  </si>
  <si>
    <t>thqhchengannur@gmail.com</t>
  </si>
  <si>
    <t>Painvu, IDK</t>
  </si>
  <si>
    <t>04862-232474</t>
  </si>
  <si>
    <t xml:space="preserve">Vazhthoppu </t>
  </si>
  <si>
    <t>dhidukki@gmail.com</t>
  </si>
  <si>
    <t>Thodupuzha,Idk</t>
  </si>
  <si>
    <t>04862-222630</t>
  </si>
  <si>
    <t xml:space="preserve">Thodupuzha </t>
  </si>
  <si>
    <t>Thodupuzha</t>
  </si>
  <si>
    <t>Tthodupuzha</t>
  </si>
  <si>
    <t>supdtthqhtdpa@gmail.com</t>
  </si>
  <si>
    <t>Aluva,EKM</t>
  </si>
  <si>
    <t>0484-2629242</t>
  </si>
  <si>
    <t xml:space="preserve">Aluva </t>
  </si>
  <si>
    <t>Aluva</t>
  </si>
  <si>
    <t>talukhospitalaluva@gmail.com</t>
  </si>
  <si>
    <t xml:space="preserve"> </t>
  </si>
  <si>
    <t>Wadakkancery,TSR</t>
  </si>
  <si>
    <t>04884-235214</t>
  </si>
  <si>
    <t xml:space="preserve">Wadakkancery </t>
  </si>
  <si>
    <t>Wadakkanchery Muncipality</t>
  </si>
  <si>
    <t>Thalappilly</t>
  </si>
  <si>
    <t>Wadakkanchery</t>
  </si>
  <si>
    <t>thqhwky@yahoo.com,thqhwky@gmail.com</t>
  </si>
  <si>
    <t>0491-2533327</t>
  </si>
  <si>
    <t xml:space="preserve">Palakkad </t>
  </si>
  <si>
    <t>Palakkad Muncipality</t>
  </si>
  <si>
    <t>districthospitalpkd@gmail.com</t>
  </si>
  <si>
    <t>Thirur, MLPM</t>
  </si>
  <si>
    <t>0494-2423834</t>
  </si>
  <si>
    <t xml:space="preserve">Tirur </t>
  </si>
  <si>
    <t>TIRUR MUNICIPALITY</t>
  </si>
  <si>
    <t>ghtirur@gmail.com</t>
  </si>
  <si>
    <t>Perinthalmanna,MLPM</t>
  </si>
  <si>
    <t>04933-228279</t>
  </si>
  <si>
    <t xml:space="preserve">Perinthalmanna  </t>
  </si>
  <si>
    <t>PERINTHALMANNA MUNICIPALITY</t>
  </si>
  <si>
    <t>thqhperinthalmanna@gmail.com</t>
  </si>
  <si>
    <t>Nilamboor, MLPM</t>
  </si>
  <si>
    <t>04931-220351</t>
  </si>
  <si>
    <t xml:space="preserve">Nilamboor </t>
  </si>
  <si>
    <t>NILAMBUR MUNICIPALITY</t>
  </si>
  <si>
    <t>mothqhnilambur@gmail.com</t>
  </si>
  <si>
    <t xml:space="preserve"> Vadakara, KKD</t>
  </si>
  <si>
    <t>0496-2524259</t>
  </si>
  <si>
    <t xml:space="preserve">Vadakara </t>
  </si>
  <si>
    <t>Vadakara</t>
  </si>
  <si>
    <t xml:space="preserve"> Vadakara</t>
  </si>
  <si>
    <t>thqhvatakara@gmail.com</t>
  </si>
  <si>
    <t>Mananthavady, WYND</t>
  </si>
  <si>
    <t>04935-240265</t>
  </si>
  <si>
    <t xml:space="preserve">Mananthavady </t>
  </si>
  <si>
    <t>Mananthavady</t>
  </si>
  <si>
    <t xml:space="preserve">supd.dhmtdy@gmail.com </t>
  </si>
  <si>
    <t>04972-731234</t>
  </si>
  <si>
    <t xml:space="preserve">Kannur </t>
  </si>
  <si>
    <t>Kannur corporation</t>
  </si>
  <si>
    <t>dhkannur@yahoo.co.in</t>
  </si>
  <si>
    <t>Kanhangad, KSGD</t>
  </si>
  <si>
    <t>0467-2217018</t>
  </si>
  <si>
    <t xml:space="preserve">Kanhangad </t>
  </si>
  <si>
    <t>Kanhangad</t>
  </si>
  <si>
    <t>Hosdurg</t>
  </si>
  <si>
    <t>knghospital@gmail.com</t>
  </si>
  <si>
    <t>Total Bed- 5181</t>
  </si>
  <si>
    <t>Rural Bed- 364</t>
  </si>
  <si>
    <t>Urban Bed- 4817</t>
  </si>
  <si>
    <t xml:space="preserve">               </t>
  </si>
  <si>
    <t>TALUK HEAD QUARTERS HOSPITAL</t>
  </si>
  <si>
    <t>Name of Health Block</t>
  </si>
  <si>
    <t>THIRUVANANTHAPURAM</t>
  </si>
  <si>
    <t>Chirayinkeezhu</t>
  </si>
  <si>
    <t>0470-2646565</t>
  </si>
  <si>
    <t>Anjuthengu</t>
  </si>
  <si>
    <t>thqhckl@gmail.com</t>
  </si>
  <si>
    <t>Parassala</t>
  </si>
  <si>
    <t>0471-2202266</t>
  </si>
  <si>
    <t>Poovar</t>
  </si>
  <si>
    <t>supt.thparassala@gmail.com</t>
  </si>
  <si>
    <t>Malayinkeezhu</t>
  </si>
  <si>
    <t>0471-2282490</t>
  </si>
  <si>
    <t>CHC  Vilappil</t>
  </si>
  <si>
    <t>Nemom</t>
  </si>
  <si>
    <t>Kattakkada</t>
  </si>
  <si>
    <t>thmkyl@gmail.com</t>
  </si>
  <si>
    <t>Total Bed- 420</t>
  </si>
  <si>
    <t>Rural Bed-420</t>
  </si>
  <si>
    <t>Urban Bed- NIL</t>
  </si>
  <si>
    <t>KOLLAM</t>
  </si>
  <si>
    <t>Kottarakara</t>
  </si>
  <si>
    <t>0474-2452610</t>
  </si>
  <si>
    <t xml:space="preserve">Kottarakara  </t>
  </si>
  <si>
    <t xml:space="preserve">Kottarakara Municipality  </t>
  </si>
  <si>
    <t>thqhktr@gmail.com</t>
  </si>
  <si>
    <t>Sasthamcotta</t>
  </si>
  <si>
    <t>0476-2831899</t>
  </si>
  <si>
    <t xml:space="preserve">Sasthankotta </t>
  </si>
  <si>
    <t>Kunnathoor</t>
  </si>
  <si>
    <t>thqhsasthamcotta@gmail.com</t>
  </si>
  <si>
    <t>Punalur</t>
  </si>
  <si>
    <t>0475-2228702</t>
  </si>
  <si>
    <t xml:space="preserve">Punalur </t>
  </si>
  <si>
    <t xml:space="preserve">Punalur Municipality </t>
  </si>
  <si>
    <t>thqhpunalur@gmail.com</t>
  </si>
  <si>
    <t>Karunagapally</t>
  </si>
  <si>
    <t>0476-2620256</t>
  </si>
  <si>
    <t xml:space="preserve">Karunagappally </t>
  </si>
  <si>
    <t xml:space="preserve">Karunagappally Municipality </t>
  </si>
  <si>
    <t>Karunagappally</t>
  </si>
  <si>
    <t>thqhkarunagappally@yahoo.com</t>
  </si>
  <si>
    <t>Pathanapuram</t>
  </si>
  <si>
    <t>0475-2352696</t>
  </si>
  <si>
    <t xml:space="preserve"> Pathanapuram</t>
  </si>
  <si>
    <t>mochcptpm@yahoo.in</t>
  </si>
  <si>
    <t>Total Bed- 703</t>
  </si>
  <si>
    <t>Rural Bed- 152</t>
  </si>
  <si>
    <t>Urban Bed- 551</t>
  </si>
  <si>
    <t>PATHANAMTHITTA</t>
  </si>
  <si>
    <t>Thiruvalla</t>
  </si>
  <si>
    <t>0469-2602494</t>
  </si>
  <si>
    <t xml:space="preserve">Thiruvalla </t>
  </si>
  <si>
    <t>Chathenkery</t>
  </si>
  <si>
    <t>Thiruvalla Muncipalitty</t>
  </si>
  <si>
    <t>thqhtvl@gmail.com</t>
  </si>
  <si>
    <t>M.C. Cheriyan Memmorial, Ranni</t>
  </si>
  <si>
    <t>04735-227274</t>
  </si>
  <si>
    <t xml:space="preserve">Ranni </t>
  </si>
  <si>
    <t>Vechoochira</t>
  </si>
  <si>
    <t>Ranni</t>
  </si>
  <si>
    <t>thqhranni@gmail.com</t>
  </si>
  <si>
    <t>Konni</t>
  </si>
  <si>
    <t>0468-2243469</t>
  </si>
  <si>
    <t xml:space="preserve">Konni </t>
  </si>
  <si>
    <t>chckonni@gmail.com</t>
  </si>
  <si>
    <t>Mallappally</t>
  </si>
  <si>
    <t>0469-2683084</t>
  </si>
  <si>
    <t xml:space="preserve">Mallappally </t>
  </si>
  <si>
    <t>Kunnamthanam</t>
  </si>
  <si>
    <t>thospitalmallappally@gmail.com</t>
  </si>
  <si>
    <t>Total Bed- 430</t>
  </si>
  <si>
    <t>Rural Bed- 257</t>
  </si>
  <si>
    <t>Urban Bed- 173</t>
  </si>
  <si>
    <t>ALAPPUZHA</t>
  </si>
  <si>
    <t>Cherthala</t>
  </si>
  <si>
    <t>0478-2812693</t>
  </si>
  <si>
    <t xml:space="preserve">Cherthala </t>
  </si>
  <si>
    <t>Muhamma</t>
  </si>
  <si>
    <t>Cherthala Municipality</t>
  </si>
  <si>
    <t>thqhcherthala@yahoo.com</t>
  </si>
  <si>
    <t>Pulinkunnu</t>
  </si>
  <si>
    <t>0477-2702355</t>
  </si>
  <si>
    <t xml:space="preserve">Pulinkunnu </t>
  </si>
  <si>
    <t>Veliyanadu</t>
  </si>
  <si>
    <t>Kuttanad</t>
  </si>
  <si>
    <t>pulincunnuthqh@gmail.com</t>
  </si>
  <si>
    <t>Harippad</t>
  </si>
  <si>
    <t>0479-2412765</t>
  </si>
  <si>
    <t xml:space="preserve">Harippad </t>
  </si>
  <si>
    <t>Thrikkunnappuzha</t>
  </si>
  <si>
    <t>Haripad Municipality</t>
  </si>
  <si>
    <t>Karthikappally</t>
  </si>
  <si>
    <t>thqhhharipad@gmail.com</t>
  </si>
  <si>
    <t>Kayamkulam</t>
  </si>
  <si>
    <t>0479-2447274</t>
  </si>
  <si>
    <t xml:space="preserve">Kayamkulam </t>
  </si>
  <si>
    <t>Muthukulam</t>
  </si>
  <si>
    <t>kayamkulam municipality</t>
  </si>
  <si>
    <t>thqhkayamkulam@gmail.com</t>
  </si>
  <si>
    <t>Total Bed- 632</t>
  </si>
  <si>
    <t>Rural Bed- 106</t>
  </si>
  <si>
    <t>Urban Bed- 526</t>
  </si>
  <si>
    <t>KOTTAYAM</t>
  </si>
  <si>
    <t>Pampady</t>
  </si>
  <si>
    <t>0481-2507866</t>
  </si>
  <si>
    <t xml:space="preserve">Pampady </t>
  </si>
  <si>
    <t>Puthuppally</t>
  </si>
  <si>
    <t>thqhpampady@gmail.com</t>
  </si>
  <si>
    <t xml:space="preserve"> Kuravilangadu</t>
  </si>
  <si>
    <t>0482-2231616</t>
  </si>
  <si>
    <t xml:space="preserve">Uzhavoor  </t>
  </si>
  <si>
    <t>Uzhavur</t>
  </si>
  <si>
    <t>Kaduthuruthy</t>
  </si>
  <si>
    <t>thkvld@gmail.com</t>
  </si>
  <si>
    <t>Vaikom</t>
  </si>
  <si>
    <t>04829-231261</t>
  </si>
  <si>
    <t xml:space="preserve">Vaikkom </t>
  </si>
  <si>
    <t>thqhvaikom41@gmail.com</t>
  </si>
  <si>
    <t>Total Bed- 551</t>
  </si>
  <si>
    <t>Rural Bed- 279</t>
  </si>
  <si>
    <t>Urban Bed- 272</t>
  </si>
  <si>
    <t>IDUKKI</t>
  </si>
  <si>
    <t>Peerumade</t>
  </si>
  <si>
    <t>04869-232424</t>
  </si>
  <si>
    <t xml:space="preserve">Perumade </t>
  </si>
  <si>
    <t>Vandiperiyar</t>
  </si>
  <si>
    <t>Azhutha</t>
  </si>
  <si>
    <t>Peerumedu</t>
  </si>
  <si>
    <t>thqhpeermade@yahoo.in</t>
  </si>
  <si>
    <t>Adimaly</t>
  </si>
  <si>
    <t>04864-222680</t>
  </si>
  <si>
    <t xml:space="preserve">Adimaly </t>
  </si>
  <si>
    <t>Chithirapuram</t>
  </si>
  <si>
    <t>Devikulam</t>
  </si>
  <si>
    <t>chcadimali@yahoo.com</t>
  </si>
  <si>
    <t>Nedumkandam</t>
  </si>
  <si>
    <t>04868-232650</t>
  </si>
  <si>
    <t xml:space="preserve">Nedumkandam </t>
  </si>
  <si>
    <t>Pampadumpara</t>
  </si>
  <si>
    <t>Udumbanchola</t>
  </si>
  <si>
    <t>Udumbachola</t>
  </si>
  <si>
    <t>suptchc@yahoo.com</t>
  </si>
  <si>
    <t>Kattappana</t>
  </si>
  <si>
    <t>04868-251711</t>
  </si>
  <si>
    <t>Upputhara</t>
  </si>
  <si>
    <t>Kattapana</t>
  </si>
  <si>
    <t>phckattappana@gmail.com</t>
  </si>
  <si>
    <t>Total Bed- 290</t>
  </si>
  <si>
    <t>Rural Bed- 260</t>
  </si>
  <si>
    <t>Urban Bed- 30</t>
  </si>
  <si>
    <t>ERNAKULAM</t>
  </si>
  <si>
    <t>Kochi</t>
  </si>
  <si>
    <t>0484-2216444</t>
  </si>
  <si>
    <t>thqhkochi@gmail.com</t>
  </si>
  <si>
    <t>Thrippunithura</t>
  </si>
  <si>
    <t>0484-2777315</t>
  </si>
  <si>
    <t xml:space="preserve">Thrippunithura </t>
  </si>
  <si>
    <t>thqhtpra@gmail.com</t>
  </si>
  <si>
    <t>Perumbavoor</t>
  </si>
  <si>
    <t>0484-2972631</t>
  </si>
  <si>
    <t xml:space="preserve">Perumbavoor </t>
  </si>
  <si>
    <t>Kunnathunadu</t>
  </si>
  <si>
    <t>thqhpbvr@gmail.com</t>
  </si>
  <si>
    <t>North Paravur</t>
  </si>
  <si>
    <t>0484-2442365</t>
  </si>
  <si>
    <t xml:space="preserve">N. Paravur </t>
  </si>
  <si>
    <t>thqhnparur@yahoo.co.in</t>
  </si>
  <si>
    <t>Kothamangalam</t>
  </si>
  <si>
    <t>0485-2822603</t>
  </si>
  <si>
    <t xml:space="preserve">Kothamangalam </t>
  </si>
  <si>
    <t>chckothamangalam@gmail.com</t>
  </si>
  <si>
    <t>Total Bed- 930</t>
  </si>
  <si>
    <t>Rural Bed- NIL</t>
  </si>
  <si>
    <t>Urban Bed- 930</t>
  </si>
  <si>
    <t>THRISSUR</t>
  </si>
  <si>
    <t>Chavakkad</t>
  </si>
  <si>
    <t>0487-2501110</t>
  </si>
  <si>
    <t xml:space="preserve">Chavakkad </t>
  </si>
  <si>
    <t>govthoscvd@gmail.com</t>
  </si>
  <si>
    <t>Kodungalloor</t>
  </si>
  <si>
    <t>0480-2802394</t>
  </si>
  <si>
    <t xml:space="preserve">Kodungallur </t>
  </si>
  <si>
    <t xml:space="preserve">thqhkodungallur@gmail.com </t>
  </si>
  <si>
    <t>Chalakkudy</t>
  </si>
  <si>
    <t>0480-2701823</t>
  </si>
  <si>
    <t xml:space="preserve">Chalakudy </t>
  </si>
  <si>
    <t>thqhsuperintendent@yahoo.com,ppunitchalakudy@gmail.com</t>
  </si>
  <si>
    <t>Total Bed- 460</t>
  </si>
  <si>
    <t>Urban Bed- 460</t>
  </si>
  <si>
    <t>PALAKKAD</t>
  </si>
  <si>
    <t>Alathoor</t>
  </si>
  <si>
    <t>04922-222322</t>
  </si>
  <si>
    <t xml:space="preserve">Alathoor </t>
  </si>
  <si>
    <t>Alathoor Block</t>
  </si>
  <si>
    <t>chcalathur@gmail.com</t>
  </si>
  <si>
    <t>Chittur</t>
  </si>
  <si>
    <t>04923-222385</t>
  </si>
  <si>
    <t xml:space="preserve">Chittur </t>
  </si>
  <si>
    <t>Chittur - Thatthamangalam Muncipality</t>
  </si>
  <si>
    <t>ghchittur@gmail.com</t>
  </si>
  <si>
    <t>Ottappalam</t>
  </si>
  <si>
    <t>0466-2244480</t>
  </si>
  <si>
    <t xml:space="preserve">Ottappalam </t>
  </si>
  <si>
    <t>Ottappalam Muncipality</t>
  </si>
  <si>
    <t>thqhottapalam@gmail.com</t>
  </si>
  <si>
    <t>Mannarkkad</t>
  </si>
  <si>
    <t>04924-222380</t>
  </si>
  <si>
    <t xml:space="preserve">Mannarkkad </t>
  </si>
  <si>
    <t>Mannarkkad Muncipality</t>
  </si>
  <si>
    <t>thqhmannarkkad@gmail.com</t>
  </si>
  <si>
    <t>Pattambi</t>
  </si>
  <si>
    <t>0466-2213769</t>
  </si>
  <si>
    <t xml:space="preserve">Pattambi  </t>
  </si>
  <si>
    <t xml:space="preserve">Pattambi </t>
  </si>
  <si>
    <t xml:space="preserve">gthpattambi@gmail.com </t>
  </si>
  <si>
    <t>Total Bed- 638</t>
  </si>
  <si>
    <t>Rural Bed- 154</t>
  </si>
  <si>
    <t>Urban Bed- 484</t>
  </si>
  <si>
    <t xml:space="preserve">    </t>
  </si>
  <si>
    <t>MALAPPURAM</t>
  </si>
  <si>
    <t>Ponnani</t>
  </si>
  <si>
    <t>0494-2663089</t>
  </si>
  <si>
    <t xml:space="preserve">Ponnani  </t>
  </si>
  <si>
    <t>THAVANUR</t>
  </si>
  <si>
    <t>Ponnani Municipality</t>
  </si>
  <si>
    <t>officethqhponnani@gmail.com</t>
  </si>
  <si>
    <t>Thirurangadi</t>
  </si>
  <si>
    <t>0494-2460372</t>
  </si>
  <si>
    <t xml:space="preserve">Tirurangadi  </t>
  </si>
  <si>
    <t>NEDUVA</t>
  </si>
  <si>
    <t>Tirurangadi  Municipality</t>
  </si>
  <si>
    <t>Tirurangadi</t>
  </si>
  <si>
    <t>thqhtirurangadi@gmail.com</t>
  </si>
  <si>
    <t>0483-2734866</t>
  </si>
  <si>
    <t xml:space="preserve">Malappuram  </t>
  </si>
  <si>
    <t>POOKOTTUR</t>
  </si>
  <si>
    <t>Malappuram Municipality</t>
  </si>
  <si>
    <t>Ernad</t>
  </si>
  <si>
    <t>supdtthqhmpm@gmail.com</t>
  </si>
  <si>
    <t>Kondotty</t>
  </si>
  <si>
    <t>0483-2710586</t>
  </si>
  <si>
    <t xml:space="preserve">Kondotty </t>
  </si>
  <si>
    <t>CHC Kondotty</t>
  </si>
  <si>
    <t>Kondotty Municipality</t>
  </si>
  <si>
    <t>mophckondotty@gmail.com</t>
  </si>
  <si>
    <t>Total Bed- 422</t>
  </si>
  <si>
    <t>Urban Bed- 422</t>
  </si>
  <si>
    <t>KOZHIKKODE</t>
  </si>
  <si>
    <t>Koilandy</t>
  </si>
  <si>
    <t>0496-2960241</t>
  </si>
  <si>
    <t xml:space="preserve">Koilandy </t>
  </si>
  <si>
    <t>Koyilandy Municipality</t>
  </si>
  <si>
    <t>Melady</t>
  </si>
  <si>
    <t>talukhospitalkoyilandy</t>
  </si>
  <si>
    <t>Total Bed- 159</t>
  </si>
  <si>
    <t>Urban Bed- 159</t>
  </si>
  <si>
    <t>WAYANAD</t>
  </si>
  <si>
    <t>Sulthan Bathery</t>
  </si>
  <si>
    <t>04936-221136</t>
  </si>
  <si>
    <t xml:space="preserve">Sulthan Bathery </t>
  </si>
  <si>
    <t>Pulpally</t>
  </si>
  <si>
    <t>thqh.bathery@gmail.com</t>
  </si>
  <si>
    <t>04936-255228</t>
  </si>
  <si>
    <t>Meppadi</t>
  </si>
  <si>
    <t xml:space="preserve">thqh.vythiri@gmail.com </t>
  </si>
  <si>
    <t>Total Bed- 186</t>
  </si>
  <si>
    <t>Rural Bed- 129</t>
  </si>
  <si>
    <t>Urban Bed- 57</t>
  </si>
  <si>
    <t>KANNUR</t>
  </si>
  <si>
    <t>Thaliparamba,KNR</t>
  </si>
  <si>
    <t>0460-2203298</t>
  </si>
  <si>
    <t>Thaliparamba</t>
  </si>
  <si>
    <t>Ezhome</t>
  </si>
  <si>
    <t>Thaliparamba Muncipality</t>
  </si>
  <si>
    <t>thqhtpba@gmail.com</t>
  </si>
  <si>
    <t>Total Bed- 171</t>
  </si>
  <si>
    <t>Urban Bed- 171</t>
  </si>
  <si>
    <t>KASARAGOD</t>
  </si>
  <si>
    <t>Poodamkallu  (Panathady)</t>
  </si>
  <si>
    <t>0467-2224737</t>
  </si>
  <si>
    <t>Kallar</t>
  </si>
  <si>
    <t>Panathady (Poodamkallu)</t>
  </si>
  <si>
    <t>Parappa</t>
  </si>
  <si>
    <t>Vellarikundu</t>
  </si>
  <si>
    <t>thpanathady@gmail.com</t>
  </si>
  <si>
    <t xml:space="preserve">Mangalpady  </t>
  </si>
  <si>
    <t>04998-242098</t>
  </si>
  <si>
    <t xml:space="preserve"> Mangalpady </t>
  </si>
  <si>
    <t xml:space="preserve">Mangalpady </t>
  </si>
  <si>
    <t>Manjeswhar</t>
  </si>
  <si>
    <t>Manjeshwar</t>
  </si>
  <si>
    <t>thmangalpady@gmailcom</t>
  </si>
  <si>
    <t xml:space="preserve">Bedadka  </t>
  </si>
  <si>
    <t>04994-211015</t>
  </si>
  <si>
    <t xml:space="preserve">Bedadka </t>
  </si>
  <si>
    <t>Karadka</t>
  </si>
  <si>
    <t>Uduma</t>
  </si>
  <si>
    <t>chcbedadka@gmail.com</t>
  </si>
  <si>
    <t>Nileshwar</t>
  </si>
  <si>
    <t>0467-2282933</t>
  </si>
  <si>
    <t xml:space="preserve">Nileshwar </t>
  </si>
  <si>
    <t>Nileshwaram</t>
  </si>
  <si>
    <t xml:space="preserve">Thrikaripur </t>
  </si>
  <si>
    <t>chcnileshwar@gmail.com</t>
  </si>
  <si>
    <t>Total Bed- 125</t>
  </si>
  <si>
    <t>Rural Bed- 83</t>
  </si>
  <si>
    <t>Urban Bed- 42</t>
  </si>
  <si>
    <t>TALUK HOSPITAL</t>
  </si>
  <si>
    <t>Fort</t>
  </si>
  <si>
    <t>0471-2471766</t>
  </si>
  <si>
    <t>Poonthura</t>
  </si>
  <si>
    <t>thforttvm@gmail.com</t>
  </si>
  <si>
    <t>Varkala</t>
  </si>
  <si>
    <t>0470-2602549</t>
  </si>
  <si>
    <t xml:space="preserve">Varkala </t>
  </si>
  <si>
    <t>Manamboor</t>
  </si>
  <si>
    <t>thqvarkala@gmail.com</t>
  </si>
  <si>
    <t>0471-2390276</t>
  </si>
  <si>
    <t>Vilappil</t>
  </si>
  <si>
    <t>chcnemom@gmail.com</t>
  </si>
  <si>
    <t>Attingal</t>
  </si>
  <si>
    <t>0470-2622447</t>
  </si>
  <si>
    <t xml:space="preserve">Attingal </t>
  </si>
  <si>
    <t>Vakkom</t>
  </si>
  <si>
    <t>thattingal@gmail.com</t>
  </si>
  <si>
    <t>Vithura</t>
  </si>
  <si>
    <t>0472-2856252</t>
  </si>
  <si>
    <t>Vellanad</t>
  </si>
  <si>
    <t>Aruvikkara</t>
  </si>
  <si>
    <t>chcvithura@yahoo.in</t>
  </si>
  <si>
    <t>Total Bed- 326</t>
  </si>
  <si>
    <t>Rural Bed- 65</t>
  </si>
  <si>
    <t>Urban Bed- 261</t>
  </si>
  <si>
    <t>Nedungolam</t>
  </si>
  <si>
    <t>0474-2512324</t>
  </si>
  <si>
    <t xml:space="preserve">Paravur </t>
  </si>
  <si>
    <t>Paravur Municipality</t>
  </si>
  <si>
    <t>Chathannoor</t>
  </si>
  <si>
    <t xml:space="preserve">chcnedungolam@gmail.com </t>
  </si>
  <si>
    <t>Kundara</t>
  </si>
  <si>
    <t>0474-2526949</t>
  </si>
  <si>
    <t xml:space="preserve">Kundara </t>
  </si>
  <si>
    <t>Chittumala</t>
  </si>
  <si>
    <t>kundarachc@gmail.com</t>
  </si>
  <si>
    <t>Neendakara</t>
  </si>
  <si>
    <t>0476-2680227</t>
  </si>
  <si>
    <t xml:space="preserve">Neendakara </t>
  </si>
  <si>
    <t>Chavara</t>
  </si>
  <si>
    <t xml:space="preserve"> Karunagappally </t>
  </si>
  <si>
    <t>chcneendakara@gmail.com</t>
  </si>
  <si>
    <t>Kadakkal</t>
  </si>
  <si>
    <t>0474-2423301</t>
  </si>
  <si>
    <t xml:space="preserve">Kadakkal </t>
  </si>
  <si>
    <t>Chadayamangalom</t>
  </si>
  <si>
    <t>Chadayamangalam</t>
  </si>
  <si>
    <t xml:space="preserve">thkadakkal@gmail.com </t>
  </si>
  <si>
    <t>Total Bed- 269</t>
  </si>
  <si>
    <t>Rural Bed-203</t>
  </si>
  <si>
    <t>Urban Bed- 66</t>
  </si>
  <si>
    <t>Thuravoor</t>
  </si>
  <si>
    <t>0478-2562490</t>
  </si>
  <si>
    <t xml:space="preserve">Kuthiyathode </t>
  </si>
  <si>
    <t>Pattanakkad</t>
  </si>
  <si>
    <t>Aroor</t>
  </si>
  <si>
    <t>thuravoorchc@yahoo.in</t>
  </si>
  <si>
    <t>Total Bed- 24</t>
  </si>
  <si>
    <t>Rural Bed-24</t>
  </si>
  <si>
    <t>Njarkkal</t>
  </si>
  <si>
    <t>0484-2494156</t>
  </si>
  <si>
    <t xml:space="preserve">Njarakkal </t>
  </si>
  <si>
    <t>CHC Malippuram</t>
  </si>
  <si>
    <t>Vypin</t>
  </si>
  <si>
    <t>Vyppin</t>
  </si>
  <si>
    <t>chcnjarakkal@gmail.com</t>
  </si>
  <si>
    <t>Karivelpadi</t>
  </si>
  <si>
    <t>0484-2210648</t>
  </si>
  <si>
    <t>gmhkaruvelippady@gmail.com</t>
  </si>
  <si>
    <t>Angamaly</t>
  </si>
  <si>
    <t>0484-2455950</t>
  </si>
  <si>
    <t>chcangamaly@gmail.com</t>
  </si>
  <si>
    <t>Puthenvelikkara</t>
  </si>
  <si>
    <t>0484-2487259</t>
  </si>
  <si>
    <t>Puthanvelikkara</t>
  </si>
  <si>
    <t>Chengamanad</t>
  </si>
  <si>
    <t>Parakkadavu</t>
  </si>
  <si>
    <t>chcputhenvelikkara@gmail.com</t>
  </si>
  <si>
    <t>Piravom</t>
  </si>
  <si>
    <t>0485-2243923</t>
  </si>
  <si>
    <t>Ramamangalam</t>
  </si>
  <si>
    <t>Pampakuda</t>
  </si>
  <si>
    <t>chcpiravom@gmail.com</t>
  </si>
  <si>
    <t>Palluruthy</t>
  </si>
  <si>
    <t>0484-2235780</t>
  </si>
  <si>
    <t>Kumbalangy</t>
  </si>
  <si>
    <t>Tripunitura</t>
  </si>
  <si>
    <t>ghpalluruthy@gmail.com</t>
  </si>
  <si>
    <t>Total Bed- 523</t>
  </si>
  <si>
    <t>Rural Bed- 119</t>
  </si>
  <si>
    <t>Urban Bed- 404</t>
  </si>
  <si>
    <t>Chelakkara</t>
  </si>
  <si>
    <t>04880-252778</t>
  </si>
  <si>
    <t xml:space="preserve">Chelakara </t>
  </si>
  <si>
    <t>Thirvilwamala</t>
  </si>
  <si>
    <t>Pazhayannur</t>
  </si>
  <si>
    <t>Chelakara</t>
  </si>
  <si>
    <t>chcchelakkara2010@gmail.com</t>
  </si>
  <si>
    <t>Pudukkad</t>
  </si>
  <si>
    <t>0480-2751232</t>
  </si>
  <si>
    <t xml:space="preserve">Pudukkad </t>
  </si>
  <si>
    <t>Mattathur</t>
  </si>
  <si>
    <t>Kodakara</t>
  </si>
  <si>
    <t xml:space="preserve">Puthukkad </t>
  </si>
  <si>
    <t>chcpudukad@gmail.com</t>
  </si>
  <si>
    <t>Kunnamkulam</t>
  </si>
  <si>
    <t>04885-222233</t>
  </si>
  <si>
    <t xml:space="preserve">Kunnamkulam </t>
  </si>
  <si>
    <t>Kunnamkulam Muncipality</t>
  </si>
  <si>
    <t xml:space="preserve">talukhospitalkkm@gmail.com </t>
  </si>
  <si>
    <t>Total Bed- 231</t>
  </si>
  <si>
    <t>Rural Bed- 107</t>
  </si>
  <si>
    <t>Urban Bed- 124</t>
  </si>
  <si>
    <t>Elappully</t>
  </si>
  <si>
    <t>0491-2584431</t>
  </si>
  <si>
    <t xml:space="preserve">Elappully </t>
  </si>
  <si>
    <t>p</t>
  </si>
  <si>
    <t>Malampuzha</t>
  </si>
  <si>
    <t>chcelappully@gmail.com</t>
  </si>
  <si>
    <t>Total Bed-34</t>
  </si>
  <si>
    <t>Rural Bed- 34</t>
  </si>
  <si>
    <t>Areacode</t>
  </si>
  <si>
    <t>0483-2851700</t>
  </si>
  <si>
    <t xml:space="preserve">Areacode </t>
  </si>
  <si>
    <t>Edavanna</t>
  </si>
  <si>
    <t>Areekode</t>
  </si>
  <si>
    <t>chcakd@gmail.com</t>
  </si>
  <si>
    <t>Kuttippuram</t>
  </si>
  <si>
    <t>0494-2608282</t>
  </si>
  <si>
    <t xml:space="preserve">Kuttippuram </t>
  </si>
  <si>
    <t>Kuttipuram</t>
  </si>
  <si>
    <t>Tirur</t>
  </si>
  <si>
    <t>Kottakkal</t>
  </si>
  <si>
    <t>mophckuttippuram@gmail.com</t>
  </si>
  <si>
    <t>Wandoor</t>
  </si>
  <si>
    <t>04931-247378</t>
  </si>
  <si>
    <t xml:space="preserve">Wandoor </t>
  </si>
  <si>
    <t>Nilambur</t>
  </si>
  <si>
    <t>chcwandoor@gmail.com</t>
  </si>
  <si>
    <t>Total Bed- 99</t>
  </si>
  <si>
    <t>Rural Bed- 99</t>
  </si>
  <si>
    <t xml:space="preserve">Feroke </t>
  </si>
  <si>
    <t>0495-2482513</t>
  </si>
  <si>
    <t>Feroke Municipality</t>
  </si>
  <si>
    <t>Olavanna</t>
  </si>
  <si>
    <t xml:space="preserve"> Beypore</t>
  </si>
  <si>
    <t>mophcferoke@gmail.com</t>
  </si>
  <si>
    <t>Kuttiyadi</t>
  </si>
  <si>
    <t>0496-2597173</t>
  </si>
  <si>
    <t xml:space="preserve">Kuttiady </t>
  </si>
  <si>
    <t>Kuttiady</t>
  </si>
  <si>
    <t>Kunnummal</t>
  </si>
  <si>
    <t xml:space="preserve"> 021 Kuttiady</t>
  </si>
  <si>
    <t>thkuttiady@gmail.com</t>
  </si>
  <si>
    <t>Nadapuram</t>
  </si>
  <si>
    <t>0496-2552480</t>
  </si>
  <si>
    <t xml:space="preserve">Nadapuram </t>
  </si>
  <si>
    <t>Thunery</t>
  </si>
  <si>
    <t xml:space="preserve"> 022 Nadapuram</t>
  </si>
  <si>
    <t>thnadapuramp@gmail.com</t>
  </si>
  <si>
    <t>Thamarassery</t>
  </si>
  <si>
    <t>0495-2222830</t>
  </si>
  <si>
    <t>Narikuni</t>
  </si>
  <si>
    <t>Koduvally</t>
  </si>
  <si>
    <t xml:space="preserve"> Koduvally</t>
  </si>
  <si>
    <t>gthtsy@gmail.com</t>
  </si>
  <si>
    <t>Perambra</t>
  </si>
  <si>
    <t>0496-2610575</t>
  </si>
  <si>
    <t xml:space="preserve">Perambra </t>
  </si>
  <si>
    <t xml:space="preserve"> 024 Perambra</t>
  </si>
  <si>
    <t>talukhospitalperambra@gmail.com</t>
  </si>
  <si>
    <t>Ballusery</t>
  </si>
  <si>
    <t>0496-2963150</t>
  </si>
  <si>
    <t>Panangad</t>
  </si>
  <si>
    <t xml:space="preserve">Ballusery </t>
  </si>
  <si>
    <t xml:space="preserve"> 025 Ballusery </t>
  </si>
  <si>
    <t>chcbalussery@gmail.com</t>
  </si>
  <si>
    <t>Total Bed- 415</t>
  </si>
  <si>
    <t>Rural Bed- 391</t>
  </si>
  <si>
    <t>Urban Bed- 24</t>
  </si>
  <si>
    <t>Koothuparamba</t>
  </si>
  <si>
    <t>0490-2364150</t>
  </si>
  <si>
    <t xml:space="preserve">Kuthuparambu </t>
  </si>
  <si>
    <t>Chittariparamba</t>
  </si>
  <si>
    <t>Kuthuparamba Muncipality</t>
  </si>
  <si>
    <t>Kuthuparamba</t>
  </si>
  <si>
    <t>ghkoothuparamba@gmail.com</t>
  </si>
  <si>
    <t>Payyangadi</t>
  </si>
  <si>
    <t>0497-2870211</t>
  </si>
  <si>
    <t xml:space="preserve">Ezhome </t>
  </si>
  <si>
    <t>Pazhayangadi</t>
  </si>
  <si>
    <t>kallyassery</t>
  </si>
  <si>
    <t>Payyannur</t>
  </si>
  <si>
    <t>Kalliassery</t>
  </si>
  <si>
    <t>chcpayangadi@gmail.com</t>
  </si>
  <si>
    <t>Peringome</t>
  </si>
  <si>
    <t>0498-5236215</t>
  </si>
  <si>
    <t xml:space="preserve">Peringome Vayakkara </t>
  </si>
  <si>
    <t>bphcperingome@gmail.com</t>
  </si>
  <si>
    <t>Iritty</t>
  </si>
  <si>
    <t>0490-2493180</t>
  </si>
  <si>
    <t xml:space="preserve">Iritty </t>
  </si>
  <si>
    <t>Iritty Muncipality</t>
  </si>
  <si>
    <t>Peravoor</t>
  </si>
  <si>
    <t>mochciritty@gmail.com</t>
  </si>
  <si>
    <t>Irikkur</t>
  </si>
  <si>
    <t>0460-2297333</t>
  </si>
  <si>
    <t>Taliparamba</t>
  </si>
  <si>
    <t>phcirikkur@gmail.com</t>
  </si>
  <si>
    <t xml:space="preserve">Panoor  </t>
  </si>
  <si>
    <t>0490-2311355</t>
  </si>
  <si>
    <t>Panoor</t>
  </si>
  <si>
    <t xml:space="preserve"> Panoor </t>
  </si>
  <si>
    <t>Panoor Muncipality</t>
  </si>
  <si>
    <t>chcpanoor@gmail.com</t>
  </si>
  <si>
    <t>0498-5205716</t>
  </si>
  <si>
    <t xml:space="preserve">Payyannur </t>
  </si>
  <si>
    <t>Payyannur Muncipality</t>
  </si>
  <si>
    <t>thpayyanur@gmail.com</t>
  </si>
  <si>
    <t>0490-2444355</t>
  </si>
  <si>
    <t xml:space="preserve">Peravoor  </t>
  </si>
  <si>
    <t>Keezhpally</t>
  </si>
  <si>
    <t>thperavoor@gmail.com</t>
  </si>
  <si>
    <t>Total Bed-573</t>
  </si>
  <si>
    <t>Rural Bed- 172</t>
  </si>
  <si>
    <t>Urban Bed- 401</t>
  </si>
  <si>
    <t>Thrikaripur</t>
  </si>
  <si>
    <t>0467-2211100</t>
  </si>
  <si>
    <t>ththrikaripur@gmail.com</t>
  </si>
  <si>
    <t>Total Bed- 42</t>
  </si>
  <si>
    <t>Rural Bed - 42</t>
  </si>
  <si>
    <t xml:space="preserve">Urban Bed - NIL   </t>
  </si>
  <si>
    <t>COMMUNITY HEALTH CENTRES</t>
  </si>
  <si>
    <t>Iranimuttom</t>
  </si>
  <si>
    <t>0471-2455620</t>
  </si>
  <si>
    <t>TVPM Corporation</t>
  </si>
  <si>
    <t>mo.chc.iranimuttam@gmail.com</t>
  </si>
  <si>
    <t>Palode</t>
  </si>
  <si>
    <t>0472-2840561</t>
  </si>
  <si>
    <t>Nanniyode</t>
  </si>
  <si>
    <t>CHC Palode</t>
  </si>
  <si>
    <t>Vamanapuram</t>
  </si>
  <si>
    <t>chcpalode@gmail.com</t>
  </si>
  <si>
    <t>Kallara SCP</t>
  </si>
  <si>
    <t>0472-2860857</t>
  </si>
  <si>
    <t>Kallara</t>
  </si>
  <si>
    <t>CHC Kallara</t>
  </si>
  <si>
    <t>chckallara@gmail.com</t>
  </si>
  <si>
    <t>0470-2653862</t>
  </si>
  <si>
    <t>CHC  Vakkom</t>
  </si>
  <si>
    <t>Chirayikeezhu</t>
  </si>
  <si>
    <t>movakkom@gmail.com</t>
  </si>
  <si>
    <t>0471-2210017</t>
  </si>
  <si>
    <t xml:space="preserve">CHC Poovar </t>
  </si>
  <si>
    <t>Kovalam</t>
  </si>
  <si>
    <t>chcpoovar@gmail.com</t>
  </si>
  <si>
    <t>0470-2688354</t>
  </si>
  <si>
    <t>CHC Manamboor</t>
  </si>
  <si>
    <t>chcmanamboor@gmail.com</t>
  </si>
  <si>
    <t>Perumkadavila</t>
  </si>
  <si>
    <t>0471-2276169</t>
  </si>
  <si>
    <t>CHC  Perumkadavila</t>
  </si>
  <si>
    <t>chcperumkadavila@gmail.com</t>
  </si>
  <si>
    <t>Vellanadu</t>
  </si>
  <si>
    <t>0472-2882199</t>
  </si>
  <si>
    <t>CHC Vellanadu</t>
  </si>
  <si>
    <t>vellanadchc@gmail.com</t>
  </si>
  <si>
    <t>Vizhinjam</t>
  </si>
  <si>
    <t>0471-2480400</t>
  </si>
  <si>
    <t>Venganoor</t>
  </si>
  <si>
    <t>CHC Vizhinjam</t>
  </si>
  <si>
    <t>Athiyannoor</t>
  </si>
  <si>
    <t>chcvizhinjam@gmail.com</t>
  </si>
  <si>
    <t>Vellarada</t>
  </si>
  <si>
    <t>0471-2242075</t>
  </si>
  <si>
    <t>CHC Vellarada</t>
  </si>
  <si>
    <t>chcvellarada@gmail.com</t>
  </si>
  <si>
    <t>Puthenthopu</t>
  </si>
  <si>
    <t>0471-2750023</t>
  </si>
  <si>
    <t>Kadinamkulam</t>
  </si>
  <si>
    <t>CHC Puthenthopu</t>
  </si>
  <si>
    <t>Kazhakkuttom</t>
  </si>
  <si>
    <t>chcputhenthope@gmail.com</t>
  </si>
  <si>
    <t>Kanyakulangara</t>
  </si>
  <si>
    <t>0472-2832209</t>
  </si>
  <si>
    <t>Manikkal</t>
  </si>
  <si>
    <t>CHC Kanyakulangara</t>
  </si>
  <si>
    <t>chckanyakulangara1@gmail.com</t>
  </si>
  <si>
    <t>Pulluvilla</t>
  </si>
  <si>
    <t>0471-2260348</t>
  </si>
  <si>
    <t>Karumkulam</t>
  </si>
  <si>
    <t>CHC  Pulluvilla</t>
  </si>
  <si>
    <t>pvlachc10@gmail.com</t>
  </si>
  <si>
    <t>Kesavapuram</t>
  </si>
  <si>
    <t>0470-2672157</t>
  </si>
  <si>
    <t>Nagaroor</t>
  </si>
  <si>
    <t>CHC Kesavapuram</t>
  </si>
  <si>
    <t>Kilimanoor</t>
  </si>
  <si>
    <t>chcksvpm@gmail.com</t>
  </si>
  <si>
    <t>Pallickal</t>
  </si>
  <si>
    <t>0470-2681200</t>
  </si>
  <si>
    <t>Pallikkal</t>
  </si>
  <si>
    <t>Varkkala</t>
  </si>
  <si>
    <t>phcpallickal123@gmail.com</t>
  </si>
  <si>
    <t>0471-2289185</t>
  </si>
  <si>
    <t>chcvilappil@gmail.com</t>
  </si>
  <si>
    <t>Aryanad</t>
  </si>
  <si>
    <t>0472-2853833</t>
  </si>
  <si>
    <t>aryanadchc@gmail.com</t>
  </si>
  <si>
    <t>Anchuthengu</t>
  </si>
  <si>
    <t>0470-2656870</t>
  </si>
  <si>
    <t>CHC Anchuthengu</t>
  </si>
  <si>
    <t>Chirayinkeezh</t>
  </si>
  <si>
    <t>anchuthenguchc@gmail.com</t>
  </si>
  <si>
    <t>Venpakal</t>
  </si>
  <si>
    <t>0471-2223594</t>
  </si>
  <si>
    <t>CHC Venpakal</t>
  </si>
  <si>
    <t>Neyyatinkara</t>
  </si>
  <si>
    <t>chcvnta@gmail.com</t>
  </si>
  <si>
    <t>Andoorkonam</t>
  </si>
  <si>
    <t>0471-2751397</t>
  </si>
  <si>
    <t>phcandoorkonam@gmail.com</t>
  </si>
  <si>
    <t>Total Bed- 590</t>
  </si>
  <si>
    <t>Rural Bed- 501</t>
  </si>
  <si>
    <t>Urban Bed- 89</t>
  </si>
  <si>
    <t>Nedumpana</t>
  </si>
  <si>
    <t>0474-2593313</t>
  </si>
  <si>
    <t>CHC Kalakkodu</t>
  </si>
  <si>
    <t>Mukhathala</t>
  </si>
  <si>
    <t>www.chcnpna2011@gmail.com</t>
  </si>
  <si>
    <t>Nedumancavu</t>
  </si>
  <si>
    <t>0474-2499270</t>
  </si>
  <si>
    <t>Kareepra</t>
  </si>
  <si>
    <t>CHC Nedumonkavu</t>
  </si>
  <si>
    <t>Kottarakkara</t>
  </si>
  <si>
    <t>monedumonkavu@gmail.com</t>
  </si>
  <si>
    <t>Kalakode</t>
  </si>
  <si>
    <t>0474-2512144</t>
  </si>
  <si>
    <t>Bhoothakkulam</t>
  </si>
  <si>
    <t>Ithikkara</t>
  </si>
  <si>
    <t>chckalakkode@gmail.com</t>
  </si>
  <si>
    <t>Anchal</t>
  </si>
  <si>
    <t>0475-2273560</t>
  </si>
  <si>
    <t>CHC Anchal</t>
  </si>
  <si>
    <t>anchalchc@gmail.com</t>
  </si>
  <si>
    <t>Thrikkadavur</t>
  </si>
  <si>
    <t>0474-2706069</t>
  </si>
  <si>
    <t>CHC Thrikkadavoor</t>
  </si>
  <si>
    <t>mochckadavoor@gmail.com</t>
  </si>
  <si>
    <t>Sooranadu</t>
  </si>
  <si>
    <t>0476-2851352</t>
  </si>
  <si>
    <t>CHC Sooranad</t>
  </si>
  <si>
    <t>Sasthamkotta</t>
  </si>
  <si>
    <t>chcsooranadu@gmail.com</t>
  </si>
  <si>
    <t>Mynagapally</t>
  </si>
  <si>
    <t>0476-2876511</t>
  </si>
  <si>
    <t>CHC Mynagapally</t>
  </si>
  <si>
    <t>chcmynagappally@gmail.com</t>
  </si>
  <si>
    <t>Kulakkada</t>
  </si>
  <si>
    <t>0474-2615058</t>
  </si>
  <si>
    <t>CHC Kulakkada</t>
  </si>
  <si>
    <t>Vettikkavala</t>
  </si>
  <si>
    <t>kulakkadachc@gmail.com</t>
  </si>
  <si>
    <t>Oachira</t>
  </si>
  <si>
    <t>0476-2690226</t>
  </si>
  <si>
    <t>CHC Oachira</t>
  </si>
  <si>
    <t>chcoachira@gmail.com</t>
  </si>
  <si>
    <t>Nilamel</t>
  </si>
  <si>
    <t>0474-2433990</t>
  </si>
  <si>
    <t>CHC Nilamel</t>
  </si>
  <si>
    <t>chcnilamel@gmail.com</t>
  </si>
  <si>
    <t>Velinalloor</t>
  </si>
  <si>
    <t>0474-2467167</t>
  </si>
  <si>
    <t>CHC Velinalloor</t>
  </si>
  <si>
    <t>chcvelinalloor@gmail.com</t>
  </si>
  <si>
    <t>Total Bed- 283</t>
  </si>
  <si>
    <t>Rural Bed-267</t>
  </si>
  <si>
    <t>Urban Bed- 16</t>
  </si>
  <si>
    <t>Kallooppara</t>
  </si>
  <si>
    <t>0469-2678752</t>
  </si>
  <si>
    <t>Kalloopara</t>
  </si>
  <si>
    <t>CHC Kunnathanam</t>
  </si>
  <si>
    <t>chckallooppara@gmail.com</t>
  </si>
  <si>
    <t>Kanjeetukara</t>
  </si>
  <si>
    <t>04735-231230</t>
  </si>
  <si>
    <t>Ayiroor</t>
  </si>
  <si>
    <t>CHC Kanjettukara</t>
  </si>
  <si>
    <t>Koipuram</t>
  </si>
  <si>
    <t>kanjeettukarachc@gmail.com</t>
  </si>
  <si>
    <t>Enadimangalam</t>
  </si>
  <si>
    <t>04734-247301</t>
  </si>
  <si>
    <t xml:space="preserve"> CHC Enadimangalam</t>
  </si>
  <si>
    <t>Parakodu</t>
  </si>
  <si>
    <t>phcenadimangalam@gmail.com</t>
  </si>
  <si>
    <t>Thumpamon</t>
  </si>
  <si>
    <t>04734-266609</t>
  </si>
  <si>
    <t>CHC Thumpamon</t>
  </si>
  <si>
    <t>Pandalam</t>
  </si>
  <si>
    <t>chcthumpamon@gmail.com</t>
  </si>
  <si>
    <t>0468-2360690</t>
  </si>
  <si>
    <t>CHC Elanthoor</t>
  </si>
  <si>
    <t xml:space="preserve"> Elanthoor</t>
  </si>
  <si>
    <t>chcelanthoor@gmail.com</t>
  </si>
  <si>
    <t>0469-2732655</t>
  </si>
  <si>
    <t>Peringara</t>
  </si>
  <si>
    <t>CHC Chathenkery</t>
  </si>
  <si>
    <t>Pulikeezhu</t>
  </si>
  <si>
    <t>chcchathenkary@gmail.com</t>
  </si>
  <si>
    <t>Ranni Perunadu</t>
  </si>
  <si>
    <t>04735-240478</t>
  </si>
  <si>
    <t>Ranni- Perunadu</t>
  </si>
  <si>
    <t xml:space="preserve"> CHC Vechoochira</t>
  </si>
  <si>
    <t>chcrannyperunad@gmail.com</t>
  </si>
  <si>
    <t>Total Bed-174</t>
  </si>
  <si>
    <t>Rural Bed- 174</t>
  </si>
  <si>
    <t>Urban Bed- Nil</t>
  </si>
  <si>
    <t>Thycattussery</t>
  </si>
  <si>
    <t>0478-2532694</t>
  </si>
  <si>
    <t>Thykkattussery</t>
  </si>
  <si>
    <t>CHC Arookutty</t>
  </si>
  <si>
    <t>Thucattussery</t>
  </si>
  <si>
    <t>chctsy@gmail.com</t>
  </si>
  <si>
    <t>Champakkulam</t>
  </si>
  <si>
    <t>0477-2737587</t>
  </si>
  <si>
    <t>CHC Chempumpuram</t>
  </si>
  <si>
    <t>Champakulam 
Block panchayath</t>
  </si>
  <si>
    <t>chcchampakulam@gmail.com</t>
  </si>
  <si>
    <t>0478-2865296</t>
  </si>
  <si>
    <t>CHC Muhamma</t>
  </si>
  <si>
    <t>mochcmuhamma@gmail.com</t>
  </si>
  <si>
    <t>Thannermukkam</t>
  </si>
  <si>
    <t>0478-2584404</t>
  </si>
  <si>
    <t>Thanneermukkam</t>
  </si>
  <si>
    <t>motkmchc@gmail.com</t>
  </si>
  <si>
    <t>Ambalpuzha</t>
  </si>
  <si>
    <t>0477-2272129</t>
  </si>
  <si>
    <t>Ambalappuzha South</t>
  </si>
  <si>
    <t>CHC Ambalapuzha</t>
  </si>
  <si>
    <t>Ambalappuzha
Block Panchayath</t>
  </si>
  <si>
    <t>chcambalappuzha@gmail.com</t>
  </si>
  <si>
    <t>Chunakkara</t>
  </si>
  <si>
    <t>0479-2382305</t>
  </si>
  <si>
    <t>CHC Chunakkara</t>
  </si>
  <si>
    <t xml:space="preserve">Bharanikavu
Block Panchayath </t>
  </si>
  <si>
    <t>chcchunakkara@gmail.com</t>
  </si>
  <si>
    <t>Kurathicadu</t>
  </si>
  <si>
    <t>0479-2328476</t>
  </si>
  <si>
    <t>Mavelikkara Thekkekkara</t>
  </si>
  <si>
    <t>CHC Kurathicadu</t>
  </si>
  <si>
    <t>Mavelikkara
Block Panchayath</t>
  </si>
  <si>
    <t>chckurathikad@gmail.com</t>
  </si>
  <si>
    <t>0479-2472193</t>
  </si>
  <si>
    <t>CHC Muthukulam</t>
  </si>
  <si>
    <t>Muthukulam
Block Panchayath</t>
  </si>
  <si>
    <t>chcmuthukulam@gmail.com</t>
  </si>
  <si>
    <t>Veliyanad</t>
  </si>
  <si>
    <t>0477-2753238</t>
  </si>
  <si>
    <t>CHC Velyanadu</t>
  </si>
  <si>
    <t>chcveliyanadu@gmail.com</t>
  </si>
  <si>
    <t>Chempumpuram</t>
  </si>
  <si>
    <t>0477-2736318</t>
  </si>
  <si>
    <t>Nedumudi</t>
  </si>
  <si>
    <t>chcchempumpuram@gmail.com</t>
  </si>
  <si>
    <t>Edathuva</t>
  </si>
  <si>
    <t>0477-2210750</t>
  </si>
  <si>
    <t>Edathua</t>
  </si>
  <si>
    <t>chcedathua@gmail.com</t>
  </si>
  <si>
    <t>Pandanadu</t>
  </si>
  <si>
    <t>0479-2466678</t>
  </si>
  <si>
    <t>Pandanad</t>
  </si>
  <si>
    <t>CHC Pandanadu</t>
  </si>
  <si>
    <t>Chengannur
Block Panchayath</t>
  </si>
  <si>
    <t>chcpandanad@gmail.com</t>
  </si>
  <si>
    <t>Mannar</t>
  </si>
  <si>
    <t>0479-2313920</t>
  </si>
  <si>
    <t>moicmannar@gmail.com</t>
  </si>
  <si>
    <t>Thrikkunnapuzha</t>
  </si>
  <si>
    <t>0479-2482097</t>
  </si>
  <si>
    <t xml:space="preserve">Thrikkunnappuzha </t>
  </si>
  <si>
    <t>CHC Thrikkunnapuzha</t>
  </si>
  <si>
    <t>Haripad
Block Panchayath</t>
  </si>
  <si>
    <t>thrikkunnappuzhachc@gmail.    com</t>
  </si>
  <si>
    <t>Arookutty</t>
  </si>
  <si>
    <t>0478-2872931</t>
  </si>
  <si>
    <t>Arookkutty</t>
  </si>
  <si>
    <t>Thycattussery 
Block panchayath</t>
  </si>
  <si>
    <t>chcarookutty@gmail.com</t>
  </si>
  <si>
    <t>Total Bed- 398</t>
  </si>
  <si>
    <t>Rural Bed-  398</t>
  </si>
  <si>
    <t>Sachivothampuram</t>
  </si>
  <si>
    <t>0481-2431700</t>
  </si>
  <si>
    <t>Kurichy</t>
  </si>
  <si>
    <t>Karukachal</t>
  </si>
  <si>
    <t>chcspuram@gmail.com</t>
  </si>
  <si>
    <t>Kumarakam</t>
  </si>
  <si>
    <t>0481-2524310</t>
  </si>
  <si>
    <t xml:space="preserve">Kumarakam </t>
  </si>
  <si>
    <t>Ettumanoor</t>
  </si>
  <si>
    <t>chckumarakom@gmail.com</t>
  </si>
  <si>
    <t>Ullanadu</t>
  </si>
  <si>
    <t>04822-247343</t>
  </si>
  <si>
    <t xml:space="preserve">Bharananganam </t>
  </si>
  <si>
    <t>mochcullanadu@gmail.com</t>
  </si>
  <si>
    <t>Edayazham</t>
  </si>
  <si>
    <t>04829-276068</t>
  </si>
  <si>
    <t>Vechoor</t>
  </si>
  <si>
    <t>moedayazham@gmail.com</t>
  </si>
  <si>
    <t>Edayirikkapuzha</t>
  </si>
  <si>
    <t>0481-2494332</t>
  </si>
  <si>
    <t xml:space="preserve">Kangazha </t>
  </si>
  <si>
    <t>Vazhur</t>
  </si>
  <si>
    <t>chcepuzha@gmail.com</t>
  </si>
  <si>
    <t>Edamaruku</t>
  </si>
  <si>
    <t>04822-220101</t>
  </si>
  <si>
    <t xml:space="preserve">Melukavu </t>
  </si>
  <si>
    <t>Erattupetta</t>
  </si>
  <si>
    <t>chcedamaruku@gmail.com</t>
  </si>
  <si>
    <t xml:space="preserve">Erumely </t>
  </si>
  <si>
    <t>04828-210454</t>
  </si>
  <si>
    <t xml:space="preserve"> Erumely</t>
  </si>
  <si>
    <t>Erumely</t>
  </si>
  <si>
    <t>Poonjar</t>
  </si>
  <si>
    <t>chcerumely@gmail.com</t>
  </si>
  <si>
    <t>Koodalloor</t>
  </si>
  <si>
    <t>04822-254110</t>
  </si>
  <si>
    <t xml:space="preserve">Kidangoor </t>
  </si>
  <si>
    <t>phckoodalloor@gmail.com</t>
  </si>
  <si>
    <t>Thalayolaparambu</t>
  </si>
  <si>
    <t>04829-237403</t>
  </si>
  <si>
    <t xml:space="preserve">Thalayolaparampu </t>
  </si>
  <si>
    <t>phcthalayolaparambu@gmail.com</t>
  </si>
  <si>
    <t>Paika</t>
  </si>
  <si>
    <t>04822-225347</t>
  </si>
  <si>
    <t>Elikkulam</t>
  </si>
  <si>
    <t>chcpaika@gmail.com</t>
  </si>
  <si>
    <t>Vakathanam</t>
  </si>
  <si>
    <t>0481-2461889</t>
  </si>
  <si>
    <t xml:space="preserve">Vakathanam </t>
  </si>
  <si>
    <t>Madappally</t>
  </si>
  <si>
    <t>vakathanamphc@gmail.com</t>
  </si>
  <si>
    <t>Ayarkunnam</t>
  </si>
  <si>
    <t>0481-2545950</t>
  </si>
  <si>
    <t xml:space="preserve">Ayakunnam </t>
  </si>
  <si>
    <t>Pallam</t>
  </si>
  <si>
    <t>phcayarkunnam@gmail.com</t>
  </si>
  <si>
    <t>Thalappady</t>
  </si>
  <si>
    <t>Nil</t>
  </si>
  <si>
    <t xml:space="preserve">Puthuppally </t>
  </si>
  <si>
    <t>Panachikkadu</t>
  </si>
  <si>
    <t>chcthalappady@gmail.com</t>
  </si>
  <si>
    <t>Total Bed- 412</t>
  </si>
  <si>
    <t>Rural Bed- 412</t>
  </si>
  <si>
    <t xml:space="preserve">CHC </t>
  </si>
  <si>
    <t>04865-263252</t>
  </si>
  <si>
    <t>Pallivasal</t>
  </si>
  <si>
    <t>CHC Chithirapuram</t>
  </si>
  <si>
    <t>phc.chithirapuram@gmail.com</t>
  </si>
  <si>
    <t>Marayoor</t>
  </si>
  <si>
    <t>04865-252372</t>
  </si>
  <si>
    <t>chcmarayoor@gmail.com</t>
  </si>
  <si>
    <t>Rajakkadu</t>
  </si>
  <si>
    <t>04868-241529</t>
  </si>
  <si>
    <t>Rajakkad</t>
  </si>
  <si>
    <t>CHC Rajakkadu</t>
  </si>
  <si>
    <t>mochcrajakad@gmail.com</t>
  </si>
  <si>
    <t>Purapuzha</t>
  </si>
  <si>
    <t>04862-273424</t>
  </si>
  <si>
    <t>Purappuzha</t>
  </si>
  <si>
    <t>CHC Purapuzha</t>
  </si>
  <si>
    <t>chcpurapuzha@gmail.com</t>
  </si>
  <si>
    <t>04869-244019</t>
  </si>
  <si>
    <t>CHC Upputhara</t>
  </si>
  <si>
    <t>chcupputhara@gmail.com</t>
  </si>
  <si>
    <t>Vandanmedu</t>
  </si>
  <si>
    <t>04868-277302</t>
  </si>
  <si>
    <t>Vandenmedu</t>
  </si>
  <si>
    <t>chcvandanmedu@gmail.com</t>
  </si>
  <si>
    <t>04869-253456</t>
  </si>
  <si>
    <t>CHC Vandiperiyar</t>
  </si>
  <si>
    <t>chcvandiperiyar@gmail.com</t>
  </si>
  <si>
    <t>Kanjikuzhy</t>
  </si>
  <si>
    <t>04862-238411</t>
  </si>
  <si>
    <t>CHC Muttom</t>
  </si>
  <si>
    <t>chckanjikuzhyidukki@gmail.com</t>
  </si>
  <si>
    <t>Total Bed- 172</t>
  </si>
  <si>
    <t>Moothakunnam</t>
  </si>
  <si>
    <t>0484-2483055</t>
  </si>
  <si>
    <t>Vadakkekkara</t>
  </si>
  <si>
    <t>CHC Ezhikkara</t>
  </si>
  <si>
    <t>chcmoothakunnam.ekm@gmail.com</t>
  </si>
  <si>
    <t>Mulanthuruthy</t>
  </si>
  <si>
    <t>0484-2740239</t>
  </si>
  <si>
    <t>CHC Keechery</t>
  </si>
  <si>
    <t>chcmulanthuruthy@gmail.com</t>
  </si>
  <si>
    <t>Koothattukulam</t>
  </si>
  <si>
    <t>0485-2253089</t>
  </si>
  <si>
    <t>CHC Pampakuda</t>
  </si>
  <si>
    <t>mochckoothattukulam@gmail.com</t>
  </si>
  <si>
    <t>Malipuram</t>
  </si>
  <si>
    <t>0484-2492656</t>
  </si>
  <si>
    <t>Elamkunnappuzha</t>
  </si>
  <si>
    <t>Edappally</t>
  </si>
  <si>
    <t>chcmalippuram@gmail.com</t>
  </si>
  <si>
    <t>Malayidamthuruthu</t>
  </si>
  <si>
    <t>0484-2680499</t>
  </si>
  <si>
    <t>Kizhakkambalam</t>
  </si>
  <si>
    <t>CHC Malayadumthuruthu</t>
  </si>
  <si>
    <t>Vazhakkulam</t>
  </si>
  <si>
    <t>malayidamthuruthchc@gmail.com</t>
  </si>
  <si>
    <t>Vengola</t>
  </si>
  <si>
    <t>0484-2590001</t>
  </si>
  <si>
    <t>chcvengola@gmail.com</t>
  </si>
  <si>
    <t>Keechery</t>
  </si>
  <si>
    <t>0484-2746064</t>
  </si>
  <si>
    <t>Amballoor</t>
  </si>
  <si>
    <t>chckeechery@gmail.com</t>
  </si>
  <si>
    <t>Vengoor</t>
  </si>
  <si>
    <t>0484-2645150</t>
  </si>
  <si>
    <t>CHC Vengoor</t>
  </si>
  <si>
    <t>Koovappady</t>
  </si>
  <si>
    <t>phcvengoor@gmail.com</t>
  </si>
  <si>
    <t>Varapetty</t>
  </si>
  <si>
    <t>0485-2284217</t>
  </si>
  <si>
    <t>CHC Varapetty</t>
  </si>
  <si>
    <t>kothamangalam</t>
  </si>
  <si>
    <t>varapettyphc@gmail.com</t>
  </si>
  <si>
    <t>0485-2272300</t>
  </si>
  <si>
    <t>mobphcpampakuda@gmail.com</t>
  </si>
  <si>
    <t>Ezhikkara</t>
  </si>
  <si>
    <t>0484-2508258</t>
  </si>
  <si>
    <t>mochcezhikkara@gmail.com</t>
  </si>
  <si>
    <t>Palarimangalam</t>
  </si>
  <si>
    <t>0485-2564747</t>
  </si>
  <si>
    <t>CHC Pallarimangalam</t>
  </si>
  <si>
    <t>pallarimangalamphc@gmail.com</t>
  </si>
  <si>
    <t>Kumbalangi</t>
  </si>
  <si>
    <t>0484-2240472</t>
  </si>
  <si>
    <t>CHC Kumbalangi</t>
  </si>
  <si>
    <t>chckumbalanghy@gmail.com</t>
  </si>
  <si>
    <t>Varapuzha</t>
  </si>
  <si>
    <t>0484-2512520</t>
  </si>
  <si>
    <t>CHC Varapuzha</t>
  </si>
  <si>
    <t>ALANGAD</t>
  </si>
  <si>
    <t xml:space="preserve">chcvarapuzha@gmail.com </t>
  </si>
  <si>
    <t>Pandappilly</t>
  </si>
  <si>
    <t>0485-2255451</t>
  </si>
  <si>
    <t>Arakkuzha</t>
  </si>
  <si>
    <t>CHC Pandappilly</t>
  </si>
  <si>
    <t>bphcpandappilly@gmail.com</t>
  </si>
  <si>
    <t>0484-2475344</t>
  </si>
  <si>
    <t>CHC Chengamanadu</t>
  </si>
  <si>
    <t>PARAKKADAVU</t>
  </si>
  <si>
    <t>chcchd@gmail.com</t>
  </si>
  <si>
    <t>Kadayiruppu</t>
  </si>
  <si>
    <t>0484-2761537</t>
  </si>
  <si>
    <t>Aikkaranad</t>
  </si>
  <si>
    <t>CHC Vadavucode</t>
  </si>
  <si>
    <t xml:space="preserve">Vadavucode </t>
  </si>
  <si>
    <t>Kunnathunad</t>
  </si>
  <si>
    <t>phckadayiruppu@gmail.com</t>
  </si>
  <si>
    <t>Vadavucode</t>
  </si>
  <si>
    <t>0484-2730251</t>
  </si>
  <si>
    <t>Vadavucode Puthenkurish</t>
  </si>
  <si>
    <t>vadavucodephc@gmail.com</t>
  </si>
  <si>
    <t>0485-2277922</t>
  </si>
  <si>
    <t>CHC Ramamangalam</t>
  </si>
  <si>
    <t>PAMPAKUDA</t>
  </si>
  <si>
    <t>Piravam</t>
  </si>
  <si>
    <t>phcramamangalam@gmail.com</t>
  </si>
  <si>
    <t>Kalady</t>
  </si>
  <si>
    <t>0484-2460163</t>
  </si>
  <si>
    <t>CHC Kalady</t>
  </si>
  <si>
    <t>chckalady@gmail.com</t>
  </si>
  <si>
    <t>Poothotta</t>
  </si>
  <si>
    <t>0484-2793019</t>
  </si>
  <si>
    <t>Udayamperoor</t>
  </si>
  <si>
    <t>gdpoothotta@yahoo.in</t>
  </si>
  <si>
    <t>Total Bed- 717</t>
  </si>
  <si>
    <t>Rural Bed- 627</t>
  </si>
  <si>
    <t>Urban Bed- 90</t>
  </si>
  <si>
    <t>Mala</t>
  </si>
  <si>
    <t>0480-2890281</t>
  </si>
  <si>
    <t>CHC Aloor</t>
  </si>
  <si>
    <t>Chalakudy</t>
  </si>
  <si>
    <t>govthosmala@gmail.com</t>
  </si>
  <si>
    <t>Kattoor</t>
  </si>
  <si>
    <t>0480-2874890</t>
  </si>
  <si>
    <t>CHC Anandapuram</t>
  </si>
  <si>
    <t>Irinjalakuda</t>
  </si>
  <si>
    <t>kattoorgh@gmail.com</t>
  </si>
  <si>
    <t>04884-225430</t>
  </si>
  <si>
    <t xml:space="preserve">Pazhayannur </t>
  </si>
  <si>
    <t>CHC Thiruvilwamala.</t>
  </si>
  <si>
    <t>pazhayannurchc@gmail.com</t>
  </si>
  <si>
    <t>Valappad</t>
  </si>
  <si>
    <t>0487-2392553</t>
  </si>
  <si>
    <t>CHC Vadanappilly</t>
  </si>
  <si>
    <t>Thalikulam</t>
  </si>
  <si>
    <t>Nattika</t>
  </si>
  <si>
    <t>chcvalapad@gmail.com</t>
  </si>
  <si>
    <t>Thriprayar</t>
  </si>
  <si>
    <t>0487-2397555</t>
  </si>
  <si>
    <t>Thanniyam</t>
  </si>
  <si>
    <t>CHC Alappad</t>
  </si>
  <si>
    <t>Anthikkad</t>
  </si>
  <si>
    <t>chcthriprayar@gmail.com</t>
  </si>
  <si>
    <t>0487-2633799</t>
  </si>
  <si>
    <t>ghanthikad@gmail.com</t>
  </si>
  <si>
    <t>Kadappuram</t>
  </si>
  <si>
    <t>0487-2530336</t>
  </si>
  <si>
    <t>CHC Kadappuram</t>
  </si>
  <si>
    <t>Guruvayur</t>
  </si>
  <si>
    <t>moicphckdpm@rediffmail.com,moicphckdpm@gmail.com</t>
  </si>
  <si>
    <t>Vadakkekkad</t>
  </si>
  <si>
    <t>0487-2541167</t>
  </si>
  <si>
    <t>CHC Vadakkekkad</t>
  </si>
  <si>
    <t>Vadakkekad</t>
  </si>
  <si>
    <t>chcvkd@gmail.com</t>
  </si>
  <si>
    <t>Anandapuram</t>
  </si>
  <si>
    <t>0480-2881759</t>
  </si>
  <si>
    <t>Muriyad</t>
  </si>
  <si>
    <t>anandapuramphc@gmail.com</t>
  </si>
  <si>
    <t>Pazhanji</t>
  </si>
  <si>
    <t>04885-274249</t>
  </si>
  <si>
    <t>Kattakambal</t>
  </si>
  <si>
    <t>CHC Pazhanji</t>
  </si>
  <si>
    <t>Chowannur</t>
  </si>
  <si>
    <t>chcpazhanji123@gmail.com</t>
  </si>
  <si>
    <t>Perinjanam</t>
  </si>
  <si>
    <t>0480-2844484</t>
  </si>
  <si>
    <t>CHC Perinjanam</t>
  </si>
  <si>
    <t>Mathilakam</t>
  </si>
  <si>
    <t>Kaipamangalam</t>
  </si>
  <si>
    <t>chcperinjanam2008@gmail.com</t>
  </si>
  <si>
    <t>Elinjipara</t>
  </si>
  <si>
    <t>0480-2701045</t>
  </si>
  <si>
    <t>Kodassery</t>
  </si>
  <si>
    <t>CHC Elinjpra</t>
  </si>
  <si>
    <t>Chalakludy</t>
  </si>
  <si>
    <t>phcelinjipra@gmail.com</t>
  </si>
  <si>
    <t>Vellanikkara</t>
  </si>
  <si>
    <t>0487-2374088</t>
  </si>
  <si>
    <t>Madakkathara</t>
  </si>
  <si>
    <t>CHC Vellanikkara</t>
  </si>
  <si>
    <t>Ollukkara</t>
  </si>
  <si>
    <t>Ollur</t>
  </si>
  <si>
    <t>phcvellanikkara@yahoo.in,chcvellanikkara@gmail.com</t>
  </si>
  <si>
    <t>Tholur</t>
  </si>
  <si>
    <t>0487-2285746</t>
  </si>
  <si>
    <t>CHC Tholur</t>
  </si>
  <si>
    <t>Puzhakkal</t>
  </si>
  <si>
    <t>bphctholur@gmail.com</t>
  </si>
  <si>
    <t>0487-2356052</t>
  </si>
  <si>
    <t>CHC Ollur</t>
  </si>
  <si>
    <t>primaryhealthcentreollur@gmail.com</t>
  </si>
  <si>
    <t>Cherpu</t>
  </si>
  <si>
    <t>0487-2344713</t>
  </si>
  <si>
    <t>chccherpu@gmail.com</t>
  </si>
  <si>
    <t>Erumapetty</t>
  </si>
  <si>
    <t>04885-262444</t>
  </si>
  <si>
    <t>CHC Erumapetty</t>
  </si>
  <si>
    <t>erumapettychc@gmail.com</t>
  </si>
  <si>
    <t>Alappad</t>
  </si>
  <si>
    <t>0487-2272107</t>
  </si>
  <si>
    <t>Chazhur</t>
  </si>
  <si>
    <t>chcalappad@yahoo.in,mchalapad@gmail.com</t>
  </si>
  <si>
    <t>Vadanappally</t>
  </si>
  <si>
    <t>0487-2600760</t>
  </si>
  <si>
    <t>CHC Vadanappally</t>
  </si>
  <si>
    <t>Manalur</t>
  </si>
  <si>
    <t>chc vatanappilly@gmail.com</t>
  </si>
  <si>
    <t>Mullassery</t>
  </si>
  <si>
    <t>0487-2261840</t>
  </si>
  <si>
    <t>CHC Mullassery</t>
  </si>
  <si>
    <t>Mullasery</t>
  </si>
  <si>
    <t>chc.mly@gmail.com</t>
  </si>
  <si>
    <t>0480-2740739</t>
  </si>
  <si>
    <t>CHC Mattathur</t>
  </si>
  <si>
    <t>phcmattathur@yahoo.com,chcmattathur@gmail.com</t>
  </si>
  <si>
    <t>Puthenchira</t>
  </si>
  <si>
    <t>0480-2891039</t>
  </si>
  <si>
    <t>CHC Puthenchira</t>
  </si>
  <si>
    <t>Vellangallur</t>
  </si>
  <si>
    <t>puthenchirachc@gmail.com</t>
  </si>
  <si>
    <t>Total Bed- 774</t>
  </si>
  <si>
    <t>Rural Bed- 756</t>
  </si>
  <si>
    <t>Urban Bed- 18</t>
  </si>
  <si>
    <t xml:space="preserve"> Kozhinjampara</t>
  </si>
  <si>
    <t>04923-272229</t>
  </si>
  <si>
    <t>Kozhinjampara</t>
  </si>
  <si>
    <t>CHC Nanniyodu</t>
  </si>
  <si>
    <t>ghkozhinjampara@gmail.com</t>
  </si>
  <si>
    <t xml:space="preserve"> Shornur</t>
  </si>
  <si>
    <t>0466-2224262</t>
  </si>
  <si>
    <t>Shornur</t>
  </si>
  <si>
    <t>CHC Chalavara</t>
  </si>
  <si>
    <t>Shoranur</t>
  </si>
  <si>
    <t>ghshoranur@gmail.com</t>
  </si>
  <si>
    <t>Agali</t>
  </si>
  <si>
    <t>04924-254221</t>
  </si>
  <si>
    <t xml:space="preserve">Agali   </t>
  </si>
  <si>
    <t>CHC Agali</t>
  </si>
  <si>
    <t>Attappady</t>
  </si>
  <si>
    <t>chcagali@gmail.com</t>
  </si>
  <si>
    <t>Alanellur</t>
  </si>
  <si>
    <t>04924-262244</t>
  </si>
  <si>
    <t>CHC Alanellur</t>
  </si>
  <si>
    <t>phcalanallur@gmail.com</t>
  </si>
  <si>
    <t>Ambalappara</t>
  </si>
  <si>
    <t>04662-240265</t>
  </si>
  <si>
    <t>CHC Ambalappara</t>
  </si>
  <si>
    <t>chcambalappara@gmail.com</t>
  </si>
  <si>
    <t>Chalissery</t>
  </si>
  <si>
    <t>0466-2256368</t>
  </si>
  <si>
    <t>CHC Chalisserry</t>
  </si>
  <si>
    <t>Trithala</t>
  </si>
  <si>
    <t>Thrithala</t>
  </si>
  <si>
    <t>phcchalissery@gmail.com</t>
  </si>
  <si>
    <t>0466-2270506</t>
  </si>
  <si>
    <t>phctrithala@gmail.com</t>
  </si>
  <si>
    <t>Katampazhipuram</t>
  </si>
  <si>
    <t>0466-2267276</t>
  </si>
  <si>
    <t>CHC Katampazhipuram</t>
  </si>
  <si>
    <t>Sreekrishnapuram</t>
  </si>
  <si>
    <t>chcktpm@gmail.com</t>
  </si>
  <si>
    <t>Cherpulasseri</t>
  </si>
  <si>
    <t>0466-2280990</t>
  </si>
  <si>
    <t>chccherpulassery@gmail.com</t>
  </si>
  <si>
    <t>Koduvayur</t>
  </si>
  <si>
    <t>04923-252930</t>
  </si>
  <si>
    <t>CHC Koduvayur</t>
  </si>
  <si>
    <t>Kollangode</t>
  </si>
  <si>
    <t xml:space="preserve">Nenmara </t>
  </si>
  <si>
    <t>chckoduvayur@gmail.com</t>
  </si>
  <si>
    <t>Kongad</t>
  </si>
  <si>
    <t>0491-2846952</t>
  </si>
  <si>
    <t>CHC Kongad</t>
  </si>
  <si>
    <t>mophckongad@yahoo.com</t>
  </si>
  <si>
    <t>Koppam</t>
  </si>
  <si>
    <t>04662-262909</t>
  </si>
  <si>
    <t>CHC Koppam</t>
  </si>
  <si>
    <t>chckoppam@gmail.com</t>
  </si>
  <si>
    <t>Kuzhalmannam</t>
  </si>
  <si>
    <t>04922-274350</t>
  </si>
  <si>
    <t>CHC Kuzhalmannam</t>
  </si>
  <si>
    <t>Alathur</t>
  </si>
  <si>
    <t>superintendentchckuzhalmannam@gmail.com</t>
  </si>
  <si>
    <t>Pazhambalakode</t>
  </si>
  <si>
    <t>04922-232322</t>
  </si>
  <si>
    <t xml:space="preserve">Tharur </t>
  </si>
  <si>
    <t>CHC Pazhambalakode</t>
  </si>
  <si>
    <t>Tarur</t>
  </si>
  <si>
    <t>bphcpazhamb@gmail.com,</t>
  </si>
  <si>
    <t>Vadakkancherry</t>
  </si>
  <si>
    <t>04922-255005</t>
  </si>
  <si>
    <t>CHC Vadakkancherry</t>
  </si>
  <si>
    <t>chcvadakkencherry@gmail.com</t>
  </si>
  <si>
    <t>04923-242677</t>
  </si>
  <si>
    <t>chcnenmara@gmail.com</t>
  </si>
  <si>
    <t>Total Bed- 563</t>
  </si>
  <si>
    <t>Rural Bed- 486</t>
  </si>
  <si>
    <t>Urban Bed- 77</t>
  </si>
  <si>
    <t>Chungathara</t>
  </si>
  <si>
    <t>04931-231550</t>
  </si>
  <si>
    <t>CHC Chungathara</t>
  </si>
  <si>
    <t>mochcchungathara@gmail.com</t>
  </si>
  <si>
    <t>0483-2701029</t>
  </si>
  <si>
    <t>CHC Edavanna</t>
  </si>
  <si>
    <t>mophcedavanna@gmail.com</t>
  </si>
  <si>
    <t>Mankada</t>
  </si>
  <si>
    <t>04933-239217</t>
  </si>
  <si>
    <t>CHC Mankada</t>
  </si>
  <si>
    <t>Perinthalmanna</t>
  </si>
  <si>
    <t>phcmankada@gmail.com</t>
  </si>
  <si>
    <t>Marancherry (Old)</t>
  </si>
  <si>
    <t>0494-2676899</t>
  </si>
  <si>
    <t xml:space="preserve"> Marancherry</t>
  </si>
  <si>
    <t>CHC Marancherry</t>
  </si>
  <si>
    <t>Perumpadappu</t>
  </si>
  <si>
    <t>chcmaranchery@gmail.com</t>
  </si>
  <si>
    <t>Melattur</t>
  </si>
  <si>
    <t>04933-278289</t>
  </si>
  <si>
    <t>CHC Melattur</t>
  </si>
  <si>
    <t>Perinthalmnna</t>
  </si>
  <si>
    <t>melatturphc@gmail.com</t>
  </si>
  <si>
    <t>Neduva</t>
  </si>
  <si>
    <t>0494-2412709</t>
  </si>
  <si>
    <t>Parappanangadi</t>
  </si>
  <si>
    <t>CHC Neduva</t>
  </si>
  <si>
    <t>Tirurangadi municipality</t>
  </si>
  <si>
    <t>Vallikunnu</t>
  </si>
  <si>
    <t>mophcneduva@gmail.com</t>
  </si>
  <si>
    <t>Omannur</t>
  </si>
  <si>
    <t>0483-2728400</t>
  </si>
  <si>
    <t>Cheakode</t>
  </si>
  <si>
    <t>CHC Omannur</t>
  </si>
  <si>
    <t>mophcomanur@gmail.com</t>
  </si>
  <si>
    <t>Edappal</t>
  </si>
  <si>
    <t>0494-2685188</t>
  </si>
  <si>
    <t xml:space="preserve">CHC Thrikkannapuram </t>
  </si>
  <si>
    <t>Thavanur</t>
  </si>
  <si>
    <t>mochcedapal@gmail.com</t>
  </si>
  <si>
    <t>Tanur</t>
  </si>
  <si>
    <t>0494-2443684</t>
  </si>
  <si>
    <t xml:space="preserve">Tanur </t>
  </si>
  <si>
    <t>PHC Valavannur</t>
  </si>
  <si>
    <t>Tanur Municipality</t>
  </si>
  <si>
    <t xml:space="preserve">mophctanur@gmail.com
</t>
  </si>
  <si>
    <t>Vengara</t>
  </si>
  <si>
    <t>0494-2457642</t>
  </si>
  <si>
    <t>CHC Vengara</t>
  </si>
  <si>
    <t>mochcvengara@rediffmail.com</t>
  </si>
  <si>
    <t>Purathur</t>
  </si>
  <si>
    <t>0494-2567799</t>
  </si>
  <si>
    <t>CHC Purathur</t>
  </si>
  <si>
    <t>mochcpurathur@gmail.com</t>
  </si>
  <si>
    <t>Vettom</t>
  </si>
  <si>
    <t>0494-2631001</t>
  </si>
  <si>
    <t>BPHC Vettom</t>
  </si>
  <si>
    <t>mophcvettom@gmail.com</t>
  </si>
  <si>
    <t>Karuvarakundu</t>
  </si>
  <si>
    <t>04931-282351</t>
  </si>
  <si>
    <t>CHC Wandoor</t>
  </si>
  <si>
    <t>Kalikavu</t>
  </si>
  <si>
    <t xml:space="preserve">phckvk@gmail.com
</t>
  </si>
  <si>
    <t>Kallikavu</t>
  </si>
  <si>
    <t>04931-258797</t>
  </si>
  <si>
    <t>phckkv@gmail.com</t>
  </si>
  <si>
    <t>Urngattiri</t>
  </si>
  <si>
    <t>0483-2759888</t>
  </si>
  <si>
    <t>phcurangattiri@gmail.com</t>
  </si>
  <si>
    <t>Peruvallur</t>
  </si>
  <si>
    <t>0494-2434700</t>
  </si>
  <si>
    <t>Tirurangdi</t>
  </si>
  <si>
    <t>mophcperuvalloor@gmail.com</t>
  </si>
  <si>
    <t>Total Bed- 386</t>
  </si>
  <si>
    <t>Rural- 322</t>
  </si>
  <si>
    <t>Urban- 64</t>
  </si>
  <si>
    <t>0495-2214590</t>
  </si>
  <si>
    <t xml:space="preserve">Koduvally </t>
  </si>
  <si>
    <t>CHC Narikkuni</t>
  </si>
  <si>
    <t>chckoduvally@gmail.com</t>
  </si>
  <si>
    <t>Koorachundu</t>
  </si>
  <si>
    <t>0496-2661939</t>
  </si>
  <si>
    <t>TH Balussery</t>
  </si>
  <si>
    <t>Balussery</t>
  </si>
  <si>
    <t xml:space="preserve">Balusery </t>
  </si>
  <si>
    <t>phckoorachundu@gmail.com</t>
  </si>
  <si>
    <t>Ulliyeri</t>
  </si>
  <si>
    <t>0496-2654226</t>
  </si>
  <si>
    <t>CHC Ulliyeri</t>
  </si>
  <si>
    <t>Koyilandy</t>
  </si>
  <si>
    <t>mochculliyeri@gmail.com</t>
  </si>
  <si>
    <t>Orkatteri</t>
  </si>
  <si>
    <t>0496-2547182</t>
  </si>
  <si>
    <t>Eramala</t>
  </si>
  <si>
    <t>CHC Orkatteri</t>
  </si>
  <si>
    <t>chcorkkattery123@gmail.com</t>
  </si>
  <si>
    <t>Kunnmmal</t>
  </si>
  <si>
    <t>0496-2448299</t>
  </si>
  <si>
    <t>Kunnmmel</t>
  </si>
  <si>
    <t xml:space="preserve">TH Kuttiady </t>
  </si>
  <si>
    <t>phckunnummal@gmail.com</t>
  </si>
  <si>
    <t>Mukkam</t>
  </si>
  <si>
    <t>0495-2297260</t>
  </si>
  <si>
    <t xml:space="preserve">Mukkam  </t>
  </si>
  <si>
    <t>CHC Mukkam</t>
  </si>
  <si>
    <t>Kunnamangalam</t>
  </si>
  <si>
    <t>Thiruvambadi</t>
  </si>
  <si>
    <t>chcmukkam2@gmail.com</t>
  </si>
  <si>
    <t>Cheruvady</t>
  </si>
  <si>
    <t>0495-2208150</t>
  </si>
  <si>
    <t>Kodiyathoor</t>
  </si>
  <si>
    <t>CHC Cheruvady</t>
  </si>
  <si>
    <t>cheruvadichc@gmail.com</t>
  </si>
  <si>
    <t>Narikkuni</t>
  </si>
  <si>
    <t>0495-2246200</t>
  </si>
  <si>
    <t>Chelannur</t>
  </si>
  <si>
    <t>chcnarikkuni@gmail.com</t>
  </si>
  <si>
    <t>Thalakkulathoor</t>
  </si>
  <si>
    <t>0495-2853005</t>
  </si>
  <si>
    <t>CHC Thalakkulathoor</t>
  </si>
  <si>
    <t>Elathoor</t>
  </si>
  <si>
    <t>chcthalakulathur@gmail.com</t>
  </si>
  <si>
    <t>Thiruvalloor</t>
  </si>
  <si>
    <t>0496-2592340</t>
  </si>
  <si>
    <t>CHC Thiruvalloor</t>
  </si>
  <si>
    <t>Thodannur</t>
  </si>
  <si>
    <t>chcthiruvallur@gmail.com</t>
  </si>
  <si>
    <t>Meladi</t>
  </si>
  <si>
    <t>0496-2602170</t>
  </si>
  <si>
    <t>Thikkodi</t>
  </si>
  <si>
    <t>CHC Melady</t>
  </si>
  <si>
    <t>mochcmelady@gmail.com</t>
  </si>
  <si>
    <t>Thiruvangoor</t>
  </si>
  <si>
    <t>0496-2634260</t>
  </si>
  <si>
    <t>Chemanchery</t>
  </si>
  <si>
    <t>CHC Thiruvangoor</t>
  </si>
  <si>
    <t>Panthalayani</t>
  </si>
  <si>
    <t>phcthiruvangoor@gmail.com</t>
  </si>
  <si>
    <t>Valayam</t>
  </si>
  <si>
    <t>0496-2460370</t>
  </si>
  <si>
    <t>CHC Valayam</t>
  </si>
  <si>
    <t>chcvalayam@gmail.com</t>
  </si>
  <si>
    <t>0495-2430074</t>
  </si>
  <si>
    <t>CHC Olavanna</t>
  </si>
  <si>
    <t>chcolavanna@gmail.com</t>
  </si>
  <si>
    <t>Cheruvannoor</t>
  </si>
  <si>
    <t>0495-2487090</t>
  </si>
  <si>
    <t>CHC Cheruvannoor</t>
  </si>
  <si>
    <t>Beypore</t>
  </si>
  <si>
    <t>phccheruvannur@gmail.com</t>
  </si>
  <si>
    <t>Total Bed- 277</t>
  </si>
  <si>
    <t>Rural- 229</t>
  </si>
  <si>
    <t>Urban- 48</t>
  </si>
  <si>
    <t>Porunnanure</t>
  </si>
  <si>
    <t>04935-240864</t>
  </si>
  <si>
    <t>Vellamunda</t>
  </si>
  <si>
    <t>CHC Porunnanure</t>
  </si>
  <si>
    <t xml:space="preserve">bphc.porunnannore@gmail.com </t>
  </si>
  <si>
    <t>Panamaram</t>
  </si>
  <si>
    <t>04935-221189</t>
  </si>
  <si>
    <t xml:space="preserve">phc.panamaram@gmail.com </t>
  </si>
  <si>
    <t>Peria</t>
  </si>
  <si>
    <t>04935-260121</t>
  </si>
  <si>
    <t>Thavinhal</t>
  </si>
  <si>
    <t>rmmchcperiya@gmail.com</t>
  </si>
  <si>
    <t>Meenangady</t>
  </si>
  <si>
    <t>04936-247290</t>
  </si>
  <si>
    <t>CHC Meenangady</t>
  </si>
  <si>
    <t xml:space="preserve">                                      </t>
  </si>
  <si>
    <t>chc.meenangady@gmail.com</t>
  </si>
  <si>
    <t>Thariyode</t>
  </si>
  <si>
    <t>04936-276762</t>
  </si>
  <si>
    <t>Thariode</t>
  </si>
  <si>
    <t>CHC Thariyode</t>
  </si>
  <si>
    <t xml:space="preserve">medical officerchcthariode@gmail.com </t>
  </si>
  <si>
    <t>04936-240406</t>
  </si>
  <si>
    <t>CHC Pulpally</t>
  </si>
  <si>
    <t xml:space="preserve">chc.pulpally@gmail.com </t>
  </si>
  <si>
    <t>CHC (TRIBAL Hospital)</t>
  </si>
  <si>
    <t>Nallurnadu</t>
  </si>
  <si>
    <t>04935-273148</t>
  </si>
  <si>
    <t>Edavaka</t>
  </si>
  <si>
    <t xml:space="preserve">chc.nalloornadu@gmail.com </t>
  </si>
  <si>
    <t>Mainly focused on Cancer treatment</t>
  </si>
  <si>
    <t>Total Bed- 209</t>
  </si>
  <si>
    <t>Rural- 209</t>
  </si>
  <si>
    <t>Urban- Nil</t>
  </si>
  <si>
    <t>Karivalloor</t>
  </si>
  <si>
    <t>0498-5260506</t>
  </si>
  <si>
    <t>Karivellur Peralam</t>
  </si>
  <si>
    <t>ghkarivellur@gmail.com</t>
  </si>
  <si>
    <t xml:space="preserve">Mayyil  </t>
  </si>
  <si>
    <t>0460-2275220</t>
  </si>
  <si>
    <t>Mayyil</t>
  </si>
  <si>
    <t xml:space="preserve">Mayyil </t>
  </si>
  <si>
    <t>mochcmayyil@gmail.com</t>
  </si>
  <si>
    <t xml:space="preserve">Oduvallithattu  </t>
  </si>
  <si>
    <t>0460-2271100</t>
  </si>
  <si>
    <t>Chapparapadavu</t>
  </si>
  <si>
    <t xml:space="preserve">Oduvallithattu </t>
  </si>
  <si>
    <t>oduvallythattuphc@gmail.com</t>
  </si>
  <si>
    <t xml:space="preserve">Iriveri </t>
  </si>
  <si>
    <t>0497-2851602</t>
  </si>
  <si>
    <t>Chembilod</t>
  </si>
  <si>
    <t>Edakkad</t>
  </si>
  <si>
    <t>Dharmadam</t>
  </si>
  <si>
    <t>chcirivery@yahoo.in</t>
  </si>
  <si>
    <t xml:space="preserve">Pappinissery  </t>
  </si>
  <si>
    <t>0497-2786270</t>
  </si>
  <si>
    <t>Pappinissery</t>
  </si>
  <si>
    <t xml:space="preserve">Pappinissery </t>
  </si>
  <si>
    <t>Azhikode</t>
  </si>
  <si>
    <t>phcpappin@gmail.com</t>
  </si>
  <si>
    <t>Pinarayi</t>
  </si>
  <si>
    <t>0490-2382710</t>
  </si>
  <si>
    <t xml:space="preserve">Pinarayi </t>
  </si>
  <si>
    <t>chcpinarayi@gmail.com</t>
  </si>
  <si>
    <t>Azhicode</t>
  </si>
  <si>
    <t>04972-776485</t>
  </si>
  <si>
    <t>bphcazhikode@gmail.com</t>
  </si>
  <si>
    <t>Kootumugham</t>
  </si>
  <si>
    <t>0460-2266001</t>
  </si>
  <si>
    <t xml:space="preserve">Sreekandapuram </t>
  </si>
  <si>
    <t>Sreekandapuram Muncipality</t>
  </si>
  <si>
    <t>kootumughamphc@gmail.com</t>
  </si>
  <si>
    <t>Total Bed- 267</t>
  </si>
  <si>
    <t>Rural- 243</t>
  </si>
  <si>
    <t>Urban- 24</t>
  </si>
  <si>
    <t>Manjeswar</t>
  </si>
  <si>
    <t>04998-273599</t>
  </si>
  <si>
    <t>chcmanjeswar@gmail.com</t>
  </si>
  <si>
    <t>Cheruvathur</t>
  </si>
  <si>
    <t>0467-2261270</t>
  </si>
  <si>
    <t>phcchervathur@gmail.com</t>
  </si>
  <si>
    <t xml:space="preserve">Periye  </t>
  </si>
  <si>
    <t>0467-2234141</t>
  </si>
  <si>
    <t>Pullur-Periye</t>
  </si>
  <si>
    <t xml:space="preserve">Periye </t>
  </si>
  <si>
    <t>chcperiye@gmail.com</t>
  </si>
  <si>
    <t>Badiadka</t>
  </si>
  <si>
    <t>04998-285716</t>
  </si>
  <si>
    <t xml:space="preserve">Kumbala </t>
  </si>
  <si>
    <t>chcbadiadka@gmail.com</t>
  </si>
  <si>
    <t xml:space="preserve">Muliyar  </t>
  </si>
  <si>
    <t>04994-250101</t>
  </si>
  <si>
    <t xml:space="preserve">Muliyar </t>
  </si>
  <si>
    <t>chcmuliyar15@gmail.com</t>
  </si>
  <si>
    <t>Kumbla</t>
  </si>
  <si>
    <t>04998-214150</t>
  </si>
  <si>
    <t>chckumbla@gmail.com</t>
  </si>
  <si>
    <t>Total Bed- 140</t>
  </si>
  <si>
    <t>Rural- 140</t>
  </si>
  <si>
    <t>24x7 PRIMARY HEALTH CENTRES</t>
  </si>
  <si>
    <t>24x7 PHC</t>
  </si>
  <si>
    <t>Paripally</t>
  </si>
  <si>
    <t>0474-2575112</t>
  </si>
  <si>
    <t>Kalluvathukkal</t>
  </si>
  <si>
    <t>CHC Kalakkode</t>
  </si>
  <si>
    <t>phcparippally@gmail.com</t>
  </si>
  <si>
    <t>Rural-24</t>
  </si>
  <si>
    <t>Urban-  Nil</t>
  </si>
  <si>
    <t>Kottanadu</t>
  </si>
  <si>
    <t>0469-2775925</t>
  </si>
  <si>
    <t>CHC Kunnamthanam</t>
  </si>
  <si>
    <t>phckottanadu@gmail.com</t>
  </si>
  <si>
    <t>Rural-  24</t>
  </si>
  <si>
    <t>24X7 PHC</t>
  </si>
  <si>
    <t>Mundankunnu</t>
  </si>
  <si>
    <t>0481-2551201</t>
  </si>
  <si>
    <t xml:space="preserve">Akalakunnam </t>
  </si>
  <si>
    <t>phcmundankunnu@gmail.com</t>
  </si>
  <si>
    <t>Total Bed- 20</t>
  </si>
  <si>
    <t>Rural- 20</t>
  </si>
  <si>
    <t>Kanthalloor</t>
  </si>
  <si>
    <t>04865-246487</t>
  </si>
  <si>
    <t>kanthalloorphc@gmail.com</t>
  </si>
  <si>
    <t>Santhanpara</t>
  </si>
  <si>
    <t>04868-247747</t>
  </si>
  <si>
    <t>mophcsenapathy@gmail.com</t>
  </si>
  <si>
    <t>Vannappuram</t>
  </si>
  <si>
    <t>04862-247787</t>
  </si>
  <si>
    <t>Elamdesam</t>
  </si>
  <si>
    <t>phcvpm@gmail.com</t>
  </si>
  <si>
    <t>Total Bed- 10</t>
  </si>
  <si>
    <t>Rural- 10</t>
  </si>
  <si>
    <t>Kalloorkadu</t>
  </si>
  <si>
    <t>0485-2289649</t>
  </si>
  <si>
    <t>phckalloorkad@gmail.com</t>
  </si>
  <si>
    <t>Pizhala</t>
  </si>
  <si>
    <t>0484-2430894</t>
  </si>
  <si>
    <t>Kadamakkudy</t>
  </si>
  <si>
    <t>PHC Pizhala</t>
  </si>
  <si>
    <t>phcpizhala@gmail.com</t>
  </si>
  <si>
    <t>Elenji</t>
  </si>
  <si>
    <t>0485-2259080</t>
  </si>
  <si>
    <t>mophcelanji@gmail.com</t>
  </si>
  <si>
    <t>Total Bed- 94</t>
  </si>
  <si>
    <t>Rural- 94</t>
  </si>
  <si>
    <t>Arimbur</t>
  </si>
  <si>
    <t>0487-2313634</t>
  </si>
  <si>
    <t>phcarimbur@gmail.com</t>
  </si>
  <si>
    <t>Varavoor</t>
  </si>
  <si>
    <t>04884-280708</t>
  </si>
  <si>
    <t>Thalapilly</t>
  </si>
  <si>
    <t>phcvaravoor@gmail.com</t>
  </si>
  <si>
    <t>Total Bed- 48</t>
  </si>
  <si>
    <t>Rural- 48</t>
  </si>
  <si>
    <t>Aliparamba</t>
  </si>
  <si>
    <t>04933-234350</t>
  </si>
  <si>
    <t>alipparambaphc@gmail.com</t>
  </si>
  <si>
    <t>Anakkayam</t>
  </si>
  <si>
    <t>0483-2781393</t>
  </si>
  <si>
    <t>PHC Pookottur</t>
  </si>
  <si>
    <t>malappuram</t>
  </si>
  <si>
    <t>Malappurm</t>
  </si>
  <si>
    <t>mophcanakkayam@gmail.com</t>
  </si>
  <si>
    <t>Valanchery</t>
  </si>
  <si>
    <t>0494-2646374</t>
  </si>
  <si>
    <t>CHC Kuttippuram</t>
  </si>
  <si>
    <t>Valanchery Municipality</t>
  </si>
  <si>
    <t>mophcvalanchery@gmail.com</t>
  </si>
  <si>
    <t>0494-2401661</t>
  </si>
  <si>
    <t>Vallikkunnu</t>
  </si>
  <si>
    <t>mopallikal@yahoo.com</t>
  </si>
  <si>
    <t>Total Bed- 60</t>
  </si>
  <si>
    <t>Rural- 44</t>
  </si>
  <si>
    <t>Urban- 16</t>
  </si>
  <si>
    <t>Mullankolly</t>
  </si>
  <si>
    <t>04936-234799</t>
  </si>
  <si>
    <t xml:space="preserve">phc.mullankolly@gmail.com </t>
  </si>
  <si>
    <t xml:space="preserve">Keezpally  </t>
  </si>
  <si>
    <t>0490-2454431</t>
  </si>
  <si>
    <t>Aralam</t>
  </si>
  <si>
    <t xml:space="preserve">Keezpally </t>
  </si>
  <si>
    <t>iritty</t>
  </si>
  <si>
    <t>phckply@gmail.com</t>
  </si>
  <si>
    <t>Naduvil</t>
  </si>
  <si>
    <t>0460-2250901</t>
  </si>
  <si>
    <t>phcnaduvil@gmail.com</t>
  </si>
  <si>
    <t>Total Bed- 34</t>
  </si>
  <si>
    <t>Rural- 34</t>
  </si>
  <si>
    <t>Urban-Nil</t>
  </si>
  <si>
    <t>0467-2242228</t>
  </si>
  <si>
    <t>Balal</t>
  </si>
  <si>
    <t>mophcv@gmail.com</t>
  </si>
  <si>
    <t>Rural- 24</t>
  </si>
  <si>
    <t>PRIMARY HEALTH CENTRES</t>
  </si>
  <si>
    <t>THIRUVANATHAPURAM</t>
  </si>
  <si>
    <t>Palace Dispensary, Kowdiar</t>
  </si>
  <si>
    <t>0471-2433758</t>
  </si>
  <si>
    <t>TVPM Corporation.</t>
  </si>
  <si>
    <t>Karamana</t>
  </si>
  <si>
    <t>0471-2344935</t>
  </si>
  <si>
    <t>phckaramana@gmail.com</t>
  </si>
  <si>
    <t>Ulloor</t>
  </si>
  <si>
    <t>MCH  Pangappara</t>
  </si>
  <si>
    <t>Kazhakoottam</t>
  </si>
  <si>
    <t>ulloorphc@gmail.com</t>
  </si>
  <si>
    <t>Bharathannur</t>
  </si>
  <si>
    <t>0472-2868629</t>
  </si>
  <si>
    <t>Pangodu</t>
  </si>
  <si>
    <t>Vamnapuram</t>
  </si>
  <si>
    <t>phcbharathannoor@ymail.com</t>
  </si>
  <si>
    <t>Kizhuvilam</t>
  </si>
  <si>
    <t>0470-2794688</t>
  </si>
  <si>
    <t>Chirayimkeezhu</t>
  </si>
  <si>
    <t>kizhuvillamphc@gmail.com</t>
  </si>
  <si>
    <t>Perumpazhuthoor</t>
  </si>
  <si>
    <t>0471-2222183</t>
  </si>
  <si>
    <t>phcperumpazhuthoor@gmail.com</t>
  </si>
  <si>
    <t>Kanjiramkulam</t>
  </si>
  <si>
    <t>0471-2263505</t>
  </si>
  <si>
    <t>kanjiramkulamphc10@gmail.com</t>
  </si>
  <si>
    <t>Navaikulam</t>
  </si>
  <si>
    <t>0470-2694300</t>
  </si>
  <si>
    <t>phcnavaikulam@gmail.com</t>
  </si>
  <si>
    <t>Kalliyoor</t>
  </si>
  <si>
    <t>0471-2405401</t>
  </si>
  <si>
    <t>phckalliyoor@gmail.com</t>
  </si>
  <si>
    <t>Vellayani</t>
  </si>
  <si>
    <t>0471-2382209</t>
  </si>
  <si>
    <t>phcvellayani@gmail.com</t>
  </si>
  <si>
    <t>Azhoor</t>
  </si>
  <si>
    <t>0470-2144366</t>
  </si>
  <si>
    <t>moicphcazhoor@gmail.com</t>
  </si>
  <si>
    <t>Parasuvaikkal</t>
  </si>
  <si>
    <t>0471-2200071</t>
  </si>
  <si>
    <t>phcparasuvaikkall@gmail.com</t>
  </si>
  <si>
    <t>0470-2678656</t>
  </si>
  <si>
    <t>phcnagaroor@gmail.com</t>
  </si>
  <si>
    <t>Malayadi</t>
  </si>
  <si>
    <t>0472-2891800</t>
  </si>
  <si>
    <t>Tholicode</t>
  </si>
  <si>
    <t>TH Vithura</t>
  </si>
  <si>
    <t>phcmalayadi1@gmail.com</t>
  </si>
  <si>
    <t>Total Bed- 50</t>
  </si>
  <si>
    <t>Rural- 40</t>
  </si>
  <si>
    <t>Urban- 10</t>
  </si>
  <si>
    <t>Thalavur</t>
  </si>
  <si>
    <t>0475-2328424</t>
  </si>
  <si>
    <t>CHC Pathanapuram</t>
  </si>
  <si>
    <t>thalavoorphcmo@yahoo.com</t>
  </si>
  <si>
    <t>Pattazhy Vadakkekara</t>
  </si>
  <si>
    <t>0475-2355441</t>
  </si>
  <si>
    <t>phcpattazhivadakkekara@gmail.com</t>
  </si>
  <si>
    <t xml:space="preserve">Pattazhy  </t>
  </si>
  <si>
    <t>0475-2397799</t>
  </si>
  <si>
    <t>phcpattazhi@gmail.com</t>
  </si>
  <si>
    <t>Adichnaloor</t>
  </si>
  <si>
    <t>0474-2596800</t>
  </si>
  <si>
    <t>phcadichanalloor@gmail.com</t>
  </si>
  <si>
    <t>Achencovil</t>
  </si>
  <si>
    <t>Aryancavu</t>
  </si>
  <si>
    <t>CHC Kulathupuzha</t>
  </si>
  <si>
    <t>phcachenkovil@gmail.com</t>
  </si>
  <si>
    <t>Yeroor</t>
  </si>
  <si>
    <t>0475-2202166</t>
  </si>
  <si>
    <t>yeroorphc@gmail.com</t>
  </si>
  <si>
    <t>Poruvazhy</t>
  </si>
  <si>
    <t>0476-2082486</t>
  </si>
  <si>
    <t>Saathamkotta</t>
  </si>
  <si>
    <t>phcporuvazhy@gmail.com</t>
  </si>
  <si>
    <t>Mylam</t>
  </si>
  <si>
    <t>0474-2663232</t>
  </si>
  <si>
    <t>phcmylom@gmail.com</t>
  </si>
  <si>
    <t>Kottanmkara</t>
  </si>
  <si>
    <t>0474-2710545</t>
  </si>
  <si>
    <t>Kottamkara</t>
  </si>
  <si>
    <t>CHC PALATHARA</t>
  </si>
  <si>
    <t>kottamkaranew@gmail.com</t>
  </si>
  <si>
    <t>Chirakkara</t>
  </si>
  <si>
    <t>0474-2518686</t>
  </si>
  <si>
    <t>phcchirakkara@gmail.com</t>
  </si>
  <si>
    <t>0476-2686882</t>
  </si>
  <si>
    <t>CHC Chavara</t>
  </si>
  <si>
    <t>phcchavara@gmail.com</t>
  </si>
  <si>
    <t>Kumil</t>
  </si>
  <si>
    <t>0474-2448880</t>
  </si>
  <si>
    <t>phckummil@gmail.com</t>
  </si>
  <si>
    <t>Total Bed- 6</t>
  </si>
  <si>
    <t>Rural- 6</t>
  </si>
  <si>
    <t>Thottappuzhassery</t>
  </si>
  <si>
    <t>0469-2671950</t>
  </si>
  <si>
    <t>Thottaputhussery</t>
  </si>
  <si>
    <t>thottapuzhasseryphc@gmail.com</t>
  </si>
  <si>
    <t>Vallicodu</t>
  </si>
  <si>
    <t>0468-2356338</t>
  </si>
  <si>
    <t>Vallikode</t>
  </si>
  <si>
    <t>CHC Konni</t>
  </si>
  <si>
    <t>phcvallikode@gmail.com</t>
  </si>
  <si>
    <t>Malayalapuzha</t>
  </si>
  <si>
    <t>0468-2301100</t>
  </si>
  <si>
    <t>phcmalayalapuzha@gmail.com</t>
  </si>
  <si>
    <t>Pramadam</t>
  </si>
  <si>
    <t>0468-2306524</t>
  </si>
  <si>
    <t>Pramadom</t>
  </si>
  <si>
    <t>phcpramadom@gmail.com</t>
  </si>
  <si>
    <t>Pandalam Thekkekara</t>
  </si>
  <si>
    <t>04734-223617</t>
  </si>
  <si>
    <t>Pandalam thekkekara</t>
  </si>
  <si>
    <t>phcpandalamthekku@gmail.com</t>
  </si>
  <si>
    <t>Mallapuzhassery</t>
  </si>
  <si>
    <t>0468-2214598</t>
  </si>
  <si>
    <t>phcmalla@gmail.com</t>
  </si>
  <si>
    <t>Manjanikara</t>
  </si>
  <si>
    <t>0468-2356375</t>
  </si>
  <si>
    <t>Chenneerkara</t>
  </si>
  <si>
    <t>manjanikkaraphc@gmail.com</t>
  </si>
  <si>
    <t>Kadapra</t>
  </si>
  <si>
    <t>0479-2316400</t>
  </si>
  <si>
    <t>Pulikkezhu</t>
  </si>
  <si>
    <t>phckadapra@gmail.com</t>
  </si>
  <si>
    <t>Nedumpuram</t>
  </si>
  <si>
    <t>0469-2642640</t>
  </si>
  <si>
    <t>phcnedumpuram@yahoo.com</t>
  </si>
  <si>
    <t>Kuttapuzha</t>
  </si>
  <si>
    <t>0469-2633047</t>
  </si>
  <si>
    <t>Thiruvalla(M)</t>
  </si>
  <si>
    <t>phckuttapuzha@gmail.com</t>
  </si>
  <si>
    <t>Ranni Angadi</t>
  </si>
  <si>
    <t>04735-200750</t>
  </si>
  <si>
    <t>Ranni-Angadi</t>
  </si>
  <si>
    <t>phcangady@yahoo.com</t>
  </si>
  <si>
    <t>Angamoozhi</t>
  </si>
  <si>
    <t>04735-279277</t>
  </si>
  <si>
    <t>Seethathode</t>
  </si>
  <si>
    <t>angamoozhyphc@gmail.com</t>
  </si>
  <si>
    <t>Nilakkal</t>
  </si>
  <si>
    <t>04735-205202</t>
  </si>
  <si>
    <t xml:space="preserve">  Ranni-Perunadu</t>
  </si>
  <si>
    <t>nilakkalphc@gmail.com</t>
  </si>
  <si>
    <t>Mannancherry</t>
  </si>
  <si>
    <t>0477-2292008</t>
  </si>
  <si>
    <t>CHC Chettikad</t>
  </si>
  <si>
    <t>Aryad</t>
  </si>
  <si>
    <t>phcmannancherry@yahoo.com</t>
  </si>
  <si>
    <t>Kodamthuruth</t>
  </si>
  <si>
    <t>0478-2565944</t>
  </si>
  <si>
    <t>CHC Thuravoor</t>
  </si>
  <si>
    <t>mokodamthuruthphc@gmail.com</t>
  </si>
  <si>
    <t>Cheppad</t>
  </si>
  <si>
    <t>0479-2400911</t>
  </si>
  <si>
    <t>arogyakendramcheppad@gmail.com</t>
  </si>
  <si>
    <t>Muttar</t>
  </si>
  <si>
    <t>0477-2707732</t>
  </si>
  <si>
    <t>muttarphc@gmail.com</t>
  </si>
  <si>
    <t>Budhanoor</t>
  </si>
  <si>
    <t>0479-2323841</t>
  </si>
  <si>
    <t>phcbudhanor@gmail.com</t>
  </si>
  <si>
    <t>Kumarapuram</t>
  </si>
  <si>
    <t>0479-2415215</t>
  </si>
  <si>
    <t>kumaraphc@gmail.com</t>
  </si>
  <si>
    <t>Haripad</t>
  </si>
  <si>
    <t>0479-2404641</t>
  </si>
  <si>
    <t>moharipadphc@gmail.com</t>
  </si>
  <si>
    <t>Pallipad</t>
  </si>
  <si>
    <t>0479-2409096</t>
  </si>
  <si>
    <t>CHC Thrikkunnappuzha</t>
  </si>
  <si>
    <t>mophcpallipad@gmail.com</t>
  </si>
  <si>
    <t>Karoor</t>
  </si>
  <si>
    <t>04822-262893</t>
  </si>
  <si>
    <t>phckaroor@gmail.com</t>
  </si>
  <si>
    <t>Kozhuvanal</t>
  </si>
  <si>
    <t>04822-269367</t>
  </si>
  <si>
    <t xml:space="preserve">Kozhuvanal </t>
  </si>
  <si>
    <t>phckozhuvanal@gmail.com</t>
  </si>
  <si>
    <t>TV Puram</t>
  </si>
  <si>
    <t>04829-211789</t>
  </si>
  <si>
    <t xml:space="preserve">TV Puram </t>
  </si>
  <si>
    <t>mophctvpuram@gmail.com</t>
  </si>
  <si>
    <t>Nedumkunnam</t>
  </si>
  <si>
    <t>0481-2417534</t>
  </si>
  <si>
    <t>Nedunkunnam</t>
  </si>
  <si>
    <t>Vazur</t>
  </si>
  <si>
    <t>phcndm@gmail.com</t>
  </si>
  <si>
    <t>G .V. Raja Poonjar</t>
  </si>
  <si>
    <t>04822-273638</t>
  </si>
  <si>
    <t xml:space="preserve">Poonjar </t>
  </si>
  <si>
    <t>gvrpoonjar@live.in</t>
  </si>
  <si>
    <t>Thalanadu</t>
  </si>
  <si>
    <t>04822-280598</t>
  </si>
  <si>
    <t xml:space="preserve">Thalanadu </t>
  </si>
  <si>
    <t>phcthalanadu@gmail.com</t>
  </si>
  <si>
    <t>Thidanadu</t>
  </si>
  <si>
    <t>04828-236888</t>
  </si>
  <si>
    <t xml:space="preserve">Thidanadu </t>
  </si>
  <si>
    <t>mophcthidanadu@gmail.com</t>
  </si>
  <si>
    <t>Thalappalam</t>
  </si>
  <si>
    <t>04822-239345</t>
  </si>
  <si>
    <t xml:space="preserve">Thalappalam </t>
  </si>
  <si>
    <t>phcthalappalam@gmail.com</t>
  </si>
  <si>
    <t>Teekoy</t>
  </si>
  <si>
    <t>04822-281502</t>
  </si>
  <si>
    <t xml:space="preserve">Teekoy </t>
  </si>
  <si>
    <t>mophcteekoy@gmail.com</t>
  </si>
  <si>
    <t>Kalaketty</t>
  </si>
  <si>
    <t>04828-236616</t>
  </si>
  <si>
    <t>phckalaketti@gmail.com</t>
  </si>
  <si>
    <t>Karikkattoor</t>
  </si>
  <si>
    <t>04828-246560</t>
  </si>
  <si>
    <t>Manimala</t>
  </si>
  <si>
    <t>phckarikkattoor@gmail.com</t>
  </si>
  <si>
    <t>Parathanam</t>
  </si>
  <si>
    <t>04828-287020</t>
  </si>
  <si>
    <t xml:space="preserve">Koottickal </t>
  </si>
  <si>
    <t>mophcparathanam@gmail.com</t>
  </si>
  <si>
    <t>Peruva</t>
  </si>
  <si>
    <t>04829-253030</t>
  </si>
  <si>
    <t xml:space="preserve">Mulakkulam </t>
  </si>
  <si>
    <t>Arunoottimangalam</t>
  </si>
  <si>
    <t>phcperuva@rediffmail.com</t>
  </si>
  <si>
    <t>04829-288393</t>
  </si>
  <si>
    <t xml:space="preserve">Kaduthuruthy </t>
  </si>
  <si>
    <t>phckaduthuruthy@gmail.com</t>
  </si>
  <si>
    <t>Vazhappally</t>
  </si>
  <si>
    <t>0481-2726531</t>
  </si>
  <si>
    <t>mophcvazhapally@yahoo.in</t>
  </si>
  <si>
    <t>Manarcadu</t>
  </si>
  <si>
    <t>0481-2371288</t>
  </si>
  <si>
    <t xml:space="preserve">Manarcadu </t>
  </si>
  <si>
    <t>phcmanarcadu@gmail.com</t>
  </si>
  <si>
    <t>Total Bed-Nil</t>
  </si>
  <si>
    <t>Rural-Nil</t>
  </si>
  <si>
    <t>Kallarvattayar</t>
  </si>
  <si>
    <t>04864-278718</t>
  </si>
  <si>
    <t>phckallar@gmail.com</t>
  </si>
  <si>
    <t>Mankulam</t>
  </si>
  <si>
    <t>04864-218906</t>
  </si>
  <si>
    <t>mankulamphc@yahoo.in</t>
  </si>
  <si>
    <t>KP Colony</t>
  </si>
  <si>
    <t xml:space="preserve">04868-221504                                                                           </t>
  </si>
  <si>
    <t>PHC Pampadumpara</t>
  </si>
  <si>
    <t>Manakkadu</t>
  </si>
  <si>
    <t>04862-202009</t>
  </si>
  <si>
    <t>phcmanakad@gmail.com</t>
  </si>
  <si>
    <t>Chakkupallam</t>
  </si>
  <si>
    <t>04868-284670</t>
  </si>
  <si>
    <t>phcchakkupallam@gmail.com</t>
  </si>
  <si>
    <t>Edavetty</t>
  </si>
  <si>
    <t>04862-221076</t>
  </si>
  <si>
    <t>phcedavetty@gmail.com</t>
  </si>
  <si>
    <t>Poomala</t>
  </si>
  <si>
    <t>04862-282500</t>
  </si>
  <si>
    <t>Vellyamattam</t>
  </si>
  <si>
    <t>phcpoomala@gmail.com</t>
  </si>
  <si>
    <t>Poochapra</t>
  </si>
  <si>
    <t>04862-283028</t>
  </si>
  <si>
    <t>Velliyamattam</t>
  </si>
  <si>
    <t>phcpoochapra@gmail.com</t>
  </si>
  <si>
    <t>Total Bed- 26</t>
  </si>
  <si>
    <t>Rural- 26</t>
  </si>
  <si>
    <t>Palace Disp.Thrippunithura</t>
  </si>
  <si>
    <t>0484-2784845</t>
  </si>
  <si>
    <t>Thripunitura</t>
  </si>
  <si>
    <t>rvpdmekkara@gmail.com</t>
  </si>
  <si>
    <t>Vallarpadam</t>
  </si>
  <si>
    <t>0484-2751025</t>
  </si>
  <si>
    <t>Mulavukad</t>
  </si>
  <si>
    <t>phcvallarpadam@gmail.com</t>
  </si>
  <si>
    <t>Puthuvype</t>
  </si>
  <si>
    <t>0484-2502838</t>
  </si>
  <si>
    <t>phcputhuvyppu@gmail.com</t>
  </si>
  <si>
    <t>Trikkakkara</t>
  </si>
  <si>
    <t>0484-2421417</t>
  </si>
  <si>
    <t>BPHC Cheranallur</t>
  </si>
  <si>
    <t>phcthrikkakara@gmail.com</t>
  </si>
  <si>
    <t>Kalamassery</t>
  </si>
  <si>
    <t>0484 2966695</t>
  </si>
  <si>
    <t>kalamasseryphc@gmail.com</t>
  </si>
  <si>
    <t>Chottanikkara</t>
  </si>
  <si>
    <t>0484-2711389</t>
  </si>
  <si>
    <t>phcchottanikkara@gmail.com</t>
  </si>
  <si>
    <t>Thottoor</t>
  </si>
  <si>
    <t>0484-2748190</t>
  </si>
  <si>
    <t>Edakkattuvayal</t>
  </si>
  <si>
    <t>phcthottoor@gmail.com</t>
  </si>
  <si>
    <t>Valanthakkadu</t>
  </si>
  <si>
    <t>Maradu</t>
  </si>
  <si>
    <t>PHC Nettur</t>
  </si>
  <si>
    <t>phcvalanthakad@gmail.com</t>
  </si>
  <si>
    <t>Assamanoor</t>
  </si>
  <si>
    <t>0484-2659451</t>
  </si>
  <si>
    <t>koovappady</t>
  </si>
  <si>
    <t>phcasamannoor@gmail.com</t>
  </si>
  <si>
    <t>Pallissery</t>
  </si>
  <si>
    <t>0484-2439272</t>
  </si>
  <si>
    <t>Karukutty</t>
  </si>
  <si>
    <t>CHC Angamaly</t>
  </si>
  <si>
    <t>phcpalissery@gmail.com</t>
  </si>
  <si>
    <t>Mookkannoor</t>
  </si>
  <si>
    <t>0484-2614420</t>
  </si>
  <si>
    <t>phcmookanur@gmail.com</t>
  </si>
  <si>
    <t>Ayavana</t>
  </si>
  <si>
    <t>0485-2282044</t>
  </si>
  <si>
    <t>phcayavana@gmail.com</t>
  </si>
  <si>
    <t>Marady</t>
  </si>
  <si>
    <t>0485-2963805</t>
  </si>
  <si>
    <t>phcmarady@gmail.com</t>
  </si>
  <si>
    <t>Kunnukara</t>
  </si>
  <si>
    <t>0484-2573087</t>
  </si>
  <si>
    <t>Paravoor</t>
  </si>
  <si>
    <t>phckunnukara@gmail.com</t>
  </si>
  <si>
    <t>Nedumbassery</t>
  </si>
  <si>
    <t>0484-2476678</t>
  </si>
  <si>
    <t>phcnedumbassery@gmail.com</t>
  </si>
  <si>
    <t>Pattimattom</t>
  </si>
  <si>
    <t>0484-2716010</t>
  </si>
  <si>
    <t>phcpattimattom@gmail.com</t>
  </si>
  <si>
    <t>Poothrikka</t>
  </si>
  <si>
    <t>0484-2766118</t>
  </si>
  <si>
    <t>phcpoothrikka@gmail.com</t>
  </si>
  <si>
    <t>Maneed</t>
  </si>
  <si>
    <t>0485-2267230</t>
  </si>
  <si>
    <t>phcmaneed@gmail.com</t>
  </si>
  <si>
    <t>Kanjoor</t>
  </si>
  <si>
    <t>0484-2466110</t>
  </si>
  <si>
    <t>phckanjoor@gmail.com</t>
  </si>
  <si>
    <t xml:space="preserve">Kadungalloor </t>
  </si>
  <si>
    <t>0484-2605349</t>
  </si>
  <si>
    <t>Alangad</t>
  </si>
  <si>
    <t>phckadungallur@gmail.com</t>
  </si>
  <si>
    <t>R.V Puram</t>
  </si>
  <si>
    <t>0487-2331030</t>
  </si>
  <si>
    <t>PHC Vilvattom</t>
  </si>
  <si>
    <t>Thrissur corporation</t>
  </si>
  <si>
    <t>gdramavarmapuram@gmail.com</t>
  </si>
  <si>
    <t>Porathissery</t>
  </si>
  <si>
    <t>0480-2823936</t>
  </si>
  <si>
    <t>Irinjalakuda Muncipality</t>
  </si>
  <si>
    <t>phcporathissery@gmail.com</t>
  </si>
  <si>
    <t>Choondal</t>
  </si>
  <si>
    <t>04885-242225</t>
  </si>
  <si>
    <t>choondalphc@gmail.com</t>
  </si>
  <si>
    <t>Kandanasserry</t>
  </si>
  <si>
    <t>04885-230435</t>
  </si>
  <si>
    <t>kandanasseryphc@gmail.comp</t>
  </si>
  <si>
    <t>0480-2641250</t>
  </si>
  <si>
    <t>phcmathilakam@gmail.com</t>
  </si>
  <si>
    <t>0487-2372010</t>
  </si>
  <si>
    <t>phcollukkara@gmail.com</t>
  </si>
  <si>
    <t>Avanoor</t>
  </si>
  <si>
    <t>0487-2200310</t>
  </si>
  <si>
    <t>24X7 PHC Pamboor</t>
  </si>
  <si>
    <t>phcavanoor@gmail.com</t>
  </si>
  <si>
    <t>Koorkkanchery</t>
  </si>
  <si>
    <t>0487-2448256</t>
  </si>
  <si>
    <t>phckoorkanchery@yahoo.com,phckoorkanchery@gmail.com</t>
  </si>
  <si>
    <t>Avinisserry</t>
  </si>
  <si>
    <t>0487-2346898</t>
  </si>
  <si>
    <t>Avinissery</t>
  </si>
  <si>
    <t>phcavinisery@gmail.com</t>
  </si>
  <si>
    <t>Mundathikodu</t>
  </si>
  <si>
    <t>04885-267090</t>
  </si>
  <si>
    <t>mundathikodephc@gmail.com</t>
  </si>
  <si>
    <t>Pavaratty</t>
  </si>
  <si>
    <t>0487-2642684</t>
  </si>
  <si>
    <t>mopavaratty@gmail.com</t>
  </si>
  <si>
    <t>Mupliyam</t>
  </si>
  <si>
    <t>0480-2781846</t>
  </si>
  <si>
    <t>Varandarapilly</t>
  </si>
  <si>
    <t>phcmupliyam@gmail.com</t>
  </si>
  <si>
    <t>Alagappanagar</t>
  </si>
  <si>
    <t>0480-2755124</t>
  </si>
  <si>
    <t>alagappanagarphc@gmail.com</t>
  </si>
  <si>
    <t>Total Bed- Nil</t>
  </si>
  <si>
    <t>Rural- Nil</t>
  </si>
  <si>
    <t>Melamuri</t>
  </si>
  <si>
    <t>0491-2541880</t>
  </si>
  <si>
    <t>Palakkad Municipality</t>
  </si>
  <si>
    <t>phcmelamuri@gmail.com</t>
  </si>
  <si>
    <t>Thachampara</t>
  </si>
  <si>
    <t>04924-256400</t>
  </si>
  <si>
    <t>phcthachampara@gmail.com</t>
  </si>
  <si>
    <t>Thachanattukara</t>
  </si>
  <si>
    <t>phctkra@yahoo.in</t>
  </si>
  <si>
    <t>Lakkidi</t>
  </si>
  <si>
    <t>0466-2231189</t>
  </si>
  <si>
    <t xml:space="preserve">Lakkidi Perur </t>
  </si>
  <si>
    <t>phclakkidi@gmail.com</t>
  </si>
  <si>
    <t>Ananganadi</t>
  </si>
  <si>
    <t>0466-2242400</t>
  </si>
  <si>
    <t>phcananganadi@yahoo.in</t>
  </si>
  <si>
    <t>Nagalassery</t>
  </si>
  <si>
    <t>04662-370687</t>
  </si>
  <si>
    <t>phcnagalassery@gmail.com</t>
  </si>
  <si>
    <t>Thirumittakode</t>
  </si>
  <si>
    <t>0466-2259794</t>
  </si>
  <si>
    <t>phcthirumittacode@gmail.com</t>
  </si>
  <si>
    <t>Kottappuram</t>
  </si>
  <si>
    <t>0466-2366121</t>
  </si>
  <si>
    <t>Karimpuzha</t>
  </si>
  <si>
    <t>phckottappuram@gmail.com</t>
  </si>
  <si>
    <t>Kodumbu</t>
  </si>
  <si>
    <t>0491-2570630</t>
  </si>
  <si>
    <t>phckodumbu@gmail.com</t>
  </si>
  <si>
    <t>Pudunagaram</t>
  </si>
  <si>
    <t>04923-253930</t>
  </si>
  <si>
    <t>Kollengode</t>
  </si>
  <si>
    <t>Nenmara</t>
  </si>
  <si>
    <t>pudunagaramphc@gmail.com</t>
  </si>
  <si>
    <t>Parambikulam</t>
  </si>
  <si>
    <t>04253-277266</t>
  </si>
  <si>
    <t>Muthalamada</t>
  </si>
  <si>
    <t>phcparambikulam@gmail.com</t>
  </si>
  <si>
    <t>Polpully</t>
  </si>
  <si>
    <t>04923-221465</t>
  </si>
  <si>
    <t>phcpolpully@gmail.com</t>
  </si>
  <si>
    <t>Kulukallur</t>
  </si>
  <si>
    <t>04662-216956</t>
  </si>
  <si>
    <t>mophckulukkallur@gmail.com</t>
  </si>
  <si>
    <t>Thiruvegapura</t>
  </si>
  <si>
    <t>0466-2219600</t>
  </si>
  <si>
    <t>phcthiruvegappura@gmail.com</t>
  </si>
  <si>
    <t>Vilayur</t>
  </si>
  <si>
    <t>0466-2315062</t>
  </si>
  <si>
    <t>vilayurphc@gmail.com</t>
  </si>
  <si>
    <t>Pirayiri</t>
  </si>
  <si>
    <t>0491-2509016</t>
  </si>
  <si>
    <t>CHC Parali</t>
  </si>
  <si>
    <t>phcpirayiri@gmail.com</t>
  </si>
  <si>
    <t>Melarcode</t>
  </si>
  <si>
    <t>04922-244077</t>
  </si>
  <si>
    <t>melarcode.phc@gmail.com</t>
  </si>
  <si>
    <t>Nelliyampathy</t>
  </si>
  <si>
    <t>04923-246456</t>
  </si>
  <si>
    <t>Nelliampathy</t>
  </si>
  <si>
    <t>nelliyampathyphc@gmail.com</t>
  </si>
  <si>
    <t>Total Bed- 38</t>
  </si>
  <si>
    <t>Rural Bed- 38</t>
  </si>
  <si>
    <t>Amarambalam</t>
  </si>
  <si>
    <t>04931-261600</t>
  </si>
  <si>
    <t>kalikavu</t>
  </si>
  <si>
    <t>mophcamarambalam@gmail.com</t>
  </si>
  <si>
    <t>Kurubalangode</t>
  </si>
  <si>
    <t>04931-208408</t>
  </si>
  <si>
    <t>mophckurumbalangode@gmail.com</t>
  </si>
  <si>
    <t>Chathalloor</t>
  </si>
  <si>
    <t>0483-2216655</t>
  </si>
  <si>
    <t>phcchathallur@gmail.com</t>
  </si>
  <si>
    <t>Kodur</t>
  </si>
  <si>
    <t>0483-2800200</t>
  </si>
  <si>
    <t>phckodur@gmail.com</t>
  </si>
  <si>
    <t>Makkaraparamba</t>
  </si>
  <si>
    <t>04933-287311</t>
  </si>
  <si>
    <t>phcmakkaraparamba@gmail.com</t>
  </si>
  <si>
    <t>0494-2653660</t>
  </si>
  <si>
    <t>phcperumpadappu@gmail.com</t>
  </si>
  <si>
    <t>Edappatta</t>
  </si>
  <si>
    <t>04933-211300</t>
  </si>
  <si>
    <t>phcedappatta@gmail.com</t>
  </si>
  <si>
    <t>Keezhattur</t>
  </si>
  <si>
    <t>04933-217100</t>
  </si>
  <si>
    <t>keezhatturphc@gmail.com</t>
  </si>
  <si>
    <t>Vettathur</t>
  </si>
  <si>
    <t>04933-247320</t>
  </si>
  <si>
    <t>mophcvettathur@gmail.com</t>
  </si>
  <si>
    <t>Kadalundinagaram</t>
  </si>
  <si>
    <t>0494-2470840</t>
  </si>
  <si>
    <t>mokphc@gmail.com</t>
  </si>
  <si>
    <t>Muthuvalloor Vilayil</t>
  </si>
  <si>
    <t>0483-2114580</t>
  </si>
  <si>
    <t>Muthuvalloor</t>
  </si>
  <si>
    <t>mophccheacode@gmail.com</t>
  </si>
  <si>
    <t>Keezhuparamba</t>
  </si>
  <si>
    <t>0483-2858866</t>
  </si>
  <si>
    <t>mophckeezhuparamba@gmail.com</t>
  </si>
  <si>
    <t>Pookottur</t>
  </si>
  <si>
    <t>0483-2774860</t>
  </si>
  <si>
    <t>mobphcpookkottur@gmail.com</t>
  </si>
  <si>
    <t>Nediyiruppu</t>
  </si>
  <si>
    <t>0483-2712161</t>
  </si>
  <si>
    <t>mophcnediyiruppu@gmail.com</t>
  </si>
  <si>
    <t>Oorakam</t>
  </si>
  <si>
    <t>0494-2670420</t>
  </si>
  <si>
    <t>mophcoorkam1@gmail.com</t>
  </si>
  <si>
    <t>Athavanad</t>
  </si>
  <si>
    <t>0494-2112594</t>
  </si>
  <si>
    <t>mophcathavanad@gmail.com</t>
  </si>
  <si>
    <t>Irimbiliyam</t>
  </si>
  <si>
    <t>0494-2638800</t>
  </si>
  <si>
    <t>mophcirimbiliam@gmail.com</t>
  </si>
  <si>
    <t>Ezhavanthuruthy</t>
  </si>
  <si>
    <t>0494-2664701</t>
  </si>
  <si>
    <t>mophcezhuvathiruthy@gmail.com</t>
  </si>
  <si>
    <t>Cheriyamundam</t>
  </si>
  <si>
    <t>0494-2589610</t>
  </si>
  <si>
    <t>tanur</t>
  </si>
  <si>
    <t>mophccheriyamundam@gmail.com</t>
  </si>
  <si>
    <t>Kalpakanchery</t>
  </si>
  <si>
    <t>0494-2612500</t>
  </si>
  <si>
    <t xml:space="preserve">mphckalpakanchery@gmail.com
</t>
  </si>
  <si>
    <t>Othukkungal</t>
  </si>
  <si>
    <t>0483-2838500</t>
  </si>
  <si>
    <t>othukkungalphc@gmail.com</t>
  </si>
  <si>
    <t>Thennala</t>
  </si>
  <si>
    <t>0494-2101770</t>
  </si>
  <si>
    <t>thennalaphcmo@yahoo.co.in</t>
  </si>
  <si>
    <t>Mampad</t>
  </si>
  <si>
    <t>04931-200288</t>
  </si>
  <si>
    <t>phcmampad@gmail.com</t>
  </si>
  <si>
    <t>Idarikode</t>
  </si>
  <si>
    <t>0483-2118045</t>
  </si>
  <si>
    <t>mophcedarikodenew@gmail.com</t>
  </si>
  <si>
    <t xml:space="preserve">Kannamangalam </t>
  </si>
  <si>
    <t>0494-2490179</t>
  </si>
  <si>
    <t>kannamangalamphc@gmail.com</t>
  </si>
  <si>
    <t>Kootayi</t>
  </si>
  <si>
    <t>0494-2631888</t>
  </si>
  <si>
    <t>Mangalam</t>
  </si>
  <si>
    <t>mophckoottayi@gmail.com</t>
  </si>
  <si>
    <t>Rural Bed- 50</t>
  </si>
  <si>
    <t>Mangad</t>
  </si>
  <si>
    <t>0496-2647565</t>
  </si>
  <si>
    <t>Unnikulam</t>
  </si>
  <si>
    <t>mangadphc@gmail.com</t>
  </si>
  <si>
    <t>Kakayam</t>
  </si>
  <si>
    <t>0496-2698191</t>
  </si>
  <si>
    <t>phckakkayam@gmail.com</t>
  </si>
  <si>
    <t>Vayalada</t>
  </si>
  <si>
    <t>vayaladaphc@gmail.com</t>
  </si>
  <si>
    <t>Koothali</t>
  </si>
  <si>
    <t>0496-2663462</t>
  </si>
  <si>
    <t>TH Perambra</t>
  </si>
  <si>
    <t>phckoothali@gmail.com</t>
  </si>
  <si>
    <t>Cherupa</t>
  </si>
  <si>
    <t>0495-2492045</t>
  </si>
  <si>
    <t>Mavoor</t>
  </si>
  <si>
    <t xml:space="preserve"> MCH Unit  Cherupa</t>
  </si>
  <si>
    <t>mchcheruppa@gmail.com</t>
  </si>
  <si>
    <t>Velom</t>
  </si>
  <si>
    <t>0496-2770880</t>
  </si>
  <si>
    <t xml:space="preserve"> TH Kuttiyadi</t>
  </si>
  <si>
    <t>medphcvelom@gmail.com</t>
  </si>
  <si>
    <t>Kunduthodu</t>
  </si>
  <si>
    <t>0496-2566004</t>
  </si>
  <si>
    <t>Kavilumpara</t>
  </si>
  <si>
    <t>phckunduthode@gmail.com</t>
  </si>
  <si>
    <t>Kuruvattoor</t>
  </si>
  <si>
    <t>0495-2811900</t>
  </si>
  <si>
    <t>Kunamangalam</t>
  </si>
  <si>
    <t>phckuruvattoor@gmail.com</t>
  </si>
  <si>
    <t>Choolur</t>
  </si>
  <si>
    <t>0495-2801177</t>
  </si>
  <si>
    <t>Chathamangalam</t>
  </si>
  <si>
    <t>phcchoolur@gmail.com</t>
  </si>
  <si>
    <t>Kakoor</t>
  </si>
  <si>
    <t>0495-2552063</t>
  </si>
  <si>
    <t>kakkurphc@gmail.com</t>
  </si>
  <si>
    <t>Kizhakoth</t>
  </si>
  <si>
    <t>0495-2201200</t>
  </si>
  <si>
    <t>phckizhakkoth@yahoo.in</t>
  </si>
  <si>
    <t>Thurayur</t>
  </si>
  <si>
    <t>0496-2470366</t>
  </si>
  <si>
    <t>phcthurayur@gmail.com</t>
  </si>
  <si>
    <t>Thuneri</t>
  </si>
  <si>
    <t>0496-2557287</t>
  </si>
  <si>
    <t>phctuneri@gmail.com</t>
  </si>
  <si>
    <t>Cheryvannur Nellalam</t>
  </si>
  <si>
    <t>0495-2422235</t>
  </si>
  <si>
    <t>phcnallalam@gmail.com</t>
  </si>
  <si>
    <t>Peruvayal</t>
  </si>
  <si>
    <t>MCH Cherooppa</t>
  </si>
  <si>
    <t>Total Bed- 28</t>
  </si>
  <si>
    <t>Rural Bed- 28</t>
  </si>
  <si>
    <t>Chulliode</t>
  </si>
  <si>
    <t>04936-266049</t>
  </si>
  <si>
    <t>Nenmeni</t>
  </si>
  <si>
    <t xml:space="preserve">phc.chulliode@gmail.com </t>
  </si>
  <si>
    <t>Varadoor</t>
  </si>
  <si>
    <t>04936-289166</t>
  </si>
  <si>
    <t>Kaniyambetta</t>
  </si>
  <si>
    <t xml:space="preserve">phc.varadoor@gmail.com </t>
  </si>
  <si>
    <t>Kappukunnu</t>
  </si>
  <si>
    <t>04936-273322</t>
  </si>
  <si>
    <t>Padinjarathara</t>
  </si>
  <si>
    <t xml:space="preserve">phc.kappukunnu@gmail.com </t>
  </si>
  <si>
    <t>Mooppainad</t>
  </si>
  <si>
    <t>04936-230285</t>
  </si>
  <si>
    <t>CHC Meppady</t>
  </si>
  <si>
    <t>phcmoopainad@gmail.com</t>
  </si>
  <si>
    <t>Valad</t>
  </si>
  <si>
    <t>04935-266586</t>
  </si>
  <si>
    <t>CHC Porunnannore</t>
  </si>
  <si>
    <t>phc.valad@gmail.com</t>
  </si>
  <si>
    <t>Total Bed- 0</t>
  </si>
  <si>
    <t>Rural Bed- 0</t>
  </si>
  <si>
    <t>Urban Bed-0</t>
  </si>
  <si>
    <t xml:space="preserve"> Chuzhali</t>
  </si>
  <si>
    <t>0460-2261687</t>
  </si>
  <si>
    <t>Chengalayi</t>
  </si>
  <si>
    <t>phcchuzhali@gmail.com</t>
  </si>
  <si>
    <t>Muttom</t>
  </si>
  <si>
    <t>0497-2875956</t>
  </si>
  <si>
    <t>Madayi</t>
  </si>
  <si>
    <t xml:space="preserve">Payangadi </t>
  </si>
  <si>
    <t>kallyasseri</t>
  </si>
  <si>
    <t>muttomphc@yahoo.com</t>
  </si>
  <si>
    <t>Alakkad</t>
  </si>
  <si>
    <t>0460-2281400</t>
  </si>
  <si>
    <t>Kadannappaly Panapuzha</t>
  </si>
  <si>
    <t xml:space="preserve">Peringome </t>
  </si>
  <si>
    <t>phcalakkad@gmail.com</t>
  </si>
  <si>
    <t>Eruvesy</t>
  </si>
  <si>
    <t>0460-2292239</t>
  </si>
  <si>
    <t>Eruvessy</t>
  </si>
  <si>
    <t>moeruvessy@gmail.com</t>
  </si>
  <si>
    <t>Kolachery</t>
  </si>
  <si>
    <t>0460-2244500</t>
  </si>
  <si>
    <t>phckolachery@gmail.com</t>
  </si>
  <si>
    <t>Pampuruthy</t>
  </si>
  <si>
    <t>0497-2244786</t>
  </si>
  <si>
    <t>pampuruthyphc@gmail.com</t>
  </si>
  <si>
    <t>Chandanakampara</t>
  </si>
  <si>
    <t>0460-2214300</t>
  </si>
  <si>
    <t>Payyavoor</t>
  </si>
  <si>
    <t>irikkur</t>
  </si>
  <si>
    <t>phcckpara@gmail.com</t>
  </si>
  <si>
    <t xml:space="preserve">Chittariparamba  </t>
  </si>
  <si>
    <t>0490-2301388</t>
  </si>
  <si>
    <t>Chittatiparamba</t>
  </si>
  <si>
    <t xml:space="preserve">Chittariparamba </t>
  </si>
  <si>
    <t>Mattannur</t>
  </si>
  <si>
    <t>phcchittariparamba@gmail.com</t>
  </si>
  <si>
    <t>Karikkottakkari</t>
  </si>
  <si>
    <t>0490-2456111</t>
  </si>
  <si>
    <t>Ayyankunnu</t>
  </si>
  <si>
    <t>phckarikkottakari@gmail.com</t>
  </si>
  <si>
    <t>Angadikadavu</t>
  </si>
  <si>
    <t>0490-2427270</t>
  </si>
  <si>
    <t>phcangadi@gmail.com</t>
  </si>
  <si>
    <t>Urathur</t>
  </si>
  <si>
    <t>04602-278312</t>
  </si>
  <si>
    <t>Padiyoor</t>
  </si>
  <si>
    <t>phcurathur@gmail.com</t>
  </si>
  <si>
    <t>Keezhalloor</t>
  </si>
  <si>
    <t>0490-2485930</t>
  </si>
  <si>
    <t>Keezhallur</t>
  </si>
  <si>
    <t>phckeezhallur@gmail.com</t>
  </si>
  <si>
    <t>Kudiyanmala</t>
  </si>
  <si>
    <t>04602-219190</t>
  </si>
  <si>
    <t>phckudiyanmala@gmail.com</t>
  </si>
  <si>
    <t>Alacode (Manakkadavu)</t>
  </si>
  <si>
    <t>0460-2287188</t>
  </si>
  <si>
    <t>Udayagiri</t>
  </si>
  <si>
    <t>phcmanakkadavu@gmail.com</t>
  </si>
  <si>
    <t xml:space="preserve">Ezhome  </t>
  </si>
  <si>
    <t>0497-2815163</t>
  </si>
  <si>
    <t>phcezhome@gmail.com</t>
  </si>
  <si>
    <t>Panniyanoor</t>
  </si>
  <si>
    <t>0490-2312730</t>
  </si>
  <si>
    <t>Panniyannoor</t>
  </si>
  <si>
    <t xml:space="preserve">Panoor </t>
  </si>
  <si>
    <t>phcpanniyannur@gmail.com</t>
  </si>
  <si>
    <t>Kannapuram</t>
  </si>
  <si>
    <t>0497-2863468</t>
  </si>
  <si>
    <t>phckannapuram@gmail.com</t>
  </si>
  <si>
    <t>Puzhathi</t>
  </si>
  <si>
    <t>0497-2748950</t>
  </si>
  <si>
    <t>medicalofficerphcpuzhathy@gmail.com</t>
  </si>
  <si>
    <t>Pallikunnu</t>
  </si>
  <si>
    <t>0497-2744020</t>
  </si>
  <si>
    <t>phcpallikunnu@gmail.com</t>
  </si>
  <si>
    <t>Kanichar</t>
  </si>
  <si>
    <t>0490-2445422</t>
  </si>
  <si>
    <t>peravoor</t>
  </si>
  <si>
    <t>mophckanichar@gmail.com</t>
  </si>
  <si>
    <t xml:space="preserve"> Chalil</t>
  </si>
  <si>
    <t>0490-2343450</t>
  </si>
  <si>
    <t xml:space="preserve">Thalassery </t>
  </si>
  <si>
    <t xml:space="preserve"> Pinarayi </t>
  </si>
  <si>
    <t>Thalassery  muncipality</t>
  </si>
  <si>
    <t>chalilphc@gmail.com</t>
  </si>
  <si>
    <t>Total Bed- 100</t>
  </si>
  <si>
    <t>Rural Bed- 100</t>
  </si>
  <si>
    <t>Karicheri</t>
  </si>
  <si>
    <t>04994-284829</t>
  </si>
  <si>
    <t>Pallikkare</t>
  </si>
  <si>
    <t xml:space="preserve">Periya </t>
  </si>
  <si>
    <t>phckaricheri@gmail.com</t>
  </si>
  <si>
    <t>Bandadka</t>
  </si>
  <si>
    <t>04994-215585</t>
  </si>
  <si>
    <t>Kuttikkol</t>
  </si>
  <si>
    <t xml:space="preserve">Kasargod  </t>
  </si>
  <si>
    <t>phcbandadka@gmail.com</t>
  </si>
  <si>
    <t>Kalanad</t>
  </si>
  <si>
    <t>04994-237086</t>
  </si>
  <si>
    <t>Chemnad</t>
  </si>
  <si>
    <t>phckalanad@gmail.com</t>
  </si>
  <si>
    <t>Chengala</t>
  </si>
  <si>
    <t>04994-282824</t>
  </si>
  <si>
    <t>phcchengala@gmail.com</t>
  </si>
  <si>
    <t>Konnakkad</t>
  </si>
  <si>
    <t>0467-2249105</t>
  </si>
  <si>
    <t>phckonnakkad@gmail.com</t>
  </si>
  <si>
    <t>Meenja</t>
  </si>
  <si>
    <t>04998-252820</t>
  </si>
  <si>
    <t>phcmeenja@gmail.com</t>
  </si>
  <si>
    <t>Arikady</t>
  </si>
  <si>
    <t>04998-232200</t>
  </si>
  <si>
    <t>phcarikady@gmail.com</t>
  </si>
  <si>
    <t>Madhur</t>
  </si>
  <si>
    <t>04994-241177</t>
  </si>
  <si>
    <t>phcmadhur@gmail.com</t>
  </si>
  <si>
    <t>Angadimogaru</t>
  </si>
  <si>
    <t>04998-250292</t>
  </si>
  <si>
    <t>Puthige</t>
  </si>
  <si>
    <t>phcangadimogaru@gmail.com</t>
  </si>
  <si>
    <t>Vaninagar</t>
  </si>
  <si>
    <t>04998-266550</t>
  </si>
  <si>
    <t>Enmakaje</t>
  </si>
  <si>
    <t>phcvaninagar@gmail.com</t>
  </si>
  <si>
    <t>Rural Bed- Nil</t>
  </si>
  <si>
    <t>FAMILY HEALTH CENTRES</t>
  </si>
  <si>
    <t>FHC</t>
  </si>
  <si>
    <t>0471-2380427</t>
  </si>
  <si>
    <t>phcpoonthura@gmail.com</t>
  </si>
  <si>
    <t>Kattakada</t>
  </si>
  <si>
    <t>0471-2293828</t>
  </si>
  <si>
    <t>Poovachal</t>
  </si>
  <si>
    <t>chckattakadaold@gmail.com</t>
  </si>
  <si>
    <t>Pozhiyoor</t>
  </si>
  <si>
    <t>0471-2213345</t>
  </si>
  <si>
    <t>Kulathoor</t>
  </si>
  <si>
    <t>pozhiyoorphc2010@gamil.com</t>
  </si>
  <si>
    <t>Thiruvallom</t>
  </si>
  <si>
    <t>0471-2485788</t>
  </si>
  <si>
    <t>phcthiruvallom@gmail.com</t>
  </si>
  <si>
    <t>Kunnathukal</t>
  </si>
  <si>
    <t>0471-2250077</t>
  </si>
  <si>
    <t>kklphc@gmail.com</t>
  </si>
  <si>
    <t>Tholikkodu</t>
  </si>
  <si>
    <t>0472-2878580</t>
  </si>
  <si>
    <t>CHC Vithura</t>
  </si>
  <si>
    <t>phctholicode@yahoo.co.in</t>
  </si>
  <si>
    <t>Edava</t>
  </si>
  <si>
    <t>0470-2661040</t>
  </si>
  <si>
    <t>edavaphc@gmail.com</t>
  </si>
  <si>
    <t>Vettur</t>
  </si>
  <si>
    <t>0470-2612651</t>
  </si>
  <si>
    <t>vettoorphc@gmail.com</t>
  </si>
  <si>
    <t>Thonippara</t>
  </si>
  <si>
    <t>0470-2667177</t>
  </si>
  <si>
    <t>Elakamon</t>
  </si>
  <si>
    <t>phcthonippara@gmail.com</t>
  </si>
  <si>
    <t>Madavoor</t>
  </si>
  <si>
    <t>0470-2681532</t>
  </si>
  <si>
    <t>madavoorphc@gmail.com</t>
  </si>
  <si>
    <t>Pangappara</t>
  </si>
  <si>
    <t>0471-2418038</t>
  </si>
  <si>
    <t>mchunitpangapparatvpm@gmail.com</t>
  </si>
  <si>
    <t>Chettivilakam</t>
  </si>
  <si>
    <t>0471-2730404</t>
  </si>
  <si>
    <t>Kudappanakunnu</t>
  </si>
  <si>
    <t xml:space="preserve">CHC Poonthura </t>
  </si>
  <si>
    <t>phcchettivilakam@gmail.com</t>
  </si>
  <si>
    <t>Chenkal</t>
  </si>
  <si>
    <t>0471-2236622</t>
  </si>
  <si>
    <t>phcchenkal@gmail.com</t>
  </si>
  <si>
    <t>0471-2209551</t>
  </si>
  <si>
    <t>phckulathoor.2209551@gmail.com</t>
  </si>
  <si>
    <t>Karode</t>
  </si>
  <si>
    <t>0471-2218561</t>
  </si>
  <si>
    <t>phckarode@gmail.com</t>
  </si>
  <si>
    <t>Chembooru</t>
  </si>
  <si>
    <t>0471-2257755</t>
  </si>
  <si>
    <t>Aryancode</t>
  </si>
  <si>
    <t>Perumkadvila</t>
  </si>
  <si>
    <t>phcchemboor@gmail.com</t>
  </si>
  <si>
    <t>Kollayil</t>
  </si>
  <si>
    <t>0471-2234355</t>
  </si>
  <si>
    <t>phckollayil@gmail.com</t>
  </si>
  <si>
    <t>Amboori</t>
  </si>
  <si>
    <t>0471-2246193</t>
  </si>
  <si>
    <t>phcamboori@gmail.com</t>
  </si>
  <si>
    <t>Kallikadu (new)</t>
  </si>
  <si>
    <t>0471-2273715</t>
  </si>
  <si>
    <t>Kallikkad</t>
  </si>
  <si>
    <t>kallikkadnewphc@gmail.com</t>
  </si>
  <si>
    <t>Uzhamalakkal</t>
  </si>
  <si>
    <t>0472-2899677</t>
  </si>
  <si>
    <t>phcuzhamalakkal@gmail.com</t>
  </si>
  <si>
    <t>Kuttichal</t>
  </si>
  <si>
    <t>0472-2854871</t>
  </si>
  <si>
    <t>phckuttichal@gmail.com</t>
  </si>
  <si>
    <t>Kallikadu (old)</t>
  </si>
  <si>
    <t>0471-2273739</t>
  </si>
  <si>
    <t>phcvrkv@gmail.com</t>
  </si>
  <si>
    <t>Mukkola (Vizhinjam New)</t>
  </si>
  <si>
    <t>0471-2484603</t>
  </si>
  <si>
    <t>phcmukkola@gmail.com</t>
  </si>
  <si>
    <t>Veli</t>
  </si>
  <si>
    <t>0471-2704618</t>
  </si>
  <si>
    <t>Kazhzkoottam</t>
  </si>
  <si>
    <t>veliphc@gmail.com</t>
  </si>
  <si>
    <t>Mudakkal</t>
  </si>
  <si>
    <t>0470-2637475</t>
  </si>
  <si>
    <t>phcmudakkal@gmail.com</t>
  </si>
  <si>
    <t>Perumathura</t>
  </si>
  <si>
    <t>0471-2426533</t>
  </si>
  <si>
    <t>perumathuraphc@gmail.com</t>
  </si>
  <si>
    <t>Puthukurichi</t>
  </si>
  <si>
    <t>0471-2426562</t>
  </si>
  <si>
    <t>puthukurichyphc@gmail.com</t>
  </si>
  <si>
    <t>Mangalapuram</t>
  </si>
  <si>
    <t>0471-2424100</t>
  </si>
  <si>
    <t>phcentremangalapuram@gmail.com</t>
  </si>
  <si>
    <t>Peringammala</t>
  </si>
  <si>
    <t>0472-2846310</t>
  </si>
  <si>
    <t>phcperingammala@yahoo.in</t>
  </si>
  <si>
    <t>Anakudi</t>
  </si>
  <si>
    <t>0472-2837790</t>
  </si>
  <si>
    <t>PHC Vamanapuram</t>
  </si>
  <si>
    <t>phcanakudy@yahoo.com</t>
  </si>
  <si>
    <t>Pullampara</t>
  </si>
  <si>
    <t>0472-2828047</t>
  </si>
  <si>
    <t>phcpullampara@gmail.com</t>
  </si>
  <si>
    <t>Panavoor</t>
  </si>
  <si>
    <t>0472-2865449</t>
  </si>
  <si>
    <t>phcpanavoor@gmail.com</t>
  </si>
  <si>
    <t>Anad</t>
  </si>
  <si>
    <t>0472-2802375</t>
  </si>
  <si>
    <t>phcanad@gmail.com</t>
  </si>
  <si>
    <t>Adayamon</t>
  </si>
  <si>
    <t>0470-2649202</t>
  </si>
  <si>
    <t>Pazhayakunninmel</t>
  </si>
  <si>
    <t>adayamonphc@gmail.com</t>
  </si>
  <si>
    <t>Karavaram</t>
  </si>
  <si>
    <t>0470-2691700</t>
  </si>
  <si>
    <t>phckaravaram@gmail.com</t>
  </si>
  <si>
    <t>Pulimath</t>
  </si>
  <si>
    <t>0472-2861070</t>
  </si>
  <si>
    <t>phcpulimath@gmail.com</t>
  </si>
  <si>
    <t>Cheruniyur</t>
  </si>
  <si>
    <t>0470-2612678</t>
  </si>
  <si>
    <t>crnyrphc@gmail.com</t>
  </si>
  <si>
    <t>Vilavoorkkal</t>
  </si>
  <si>
    <t>0471-2284080</t>
  </si>
  <si>
    <t>phcvil@gmail.com</t>
  </si>
  <si>
    <t>Maranalloor</t>
  </si>
  <si>
    <t>0471-2298524</t>
  </si>
  <si>
    <t>phcmaranalloor@gmail.com</t>
  </si>
  <si>
    <t>Vembayam</t>
  </si>
  <si>
    <t>0472-2834833</t>
  </si>
  <si>
    <t>phcvembayam@gmail.com</t>
  </si>
  <si>
    <t>Manikal</t>
  </si>
  <si>
    <t>0472-2583433</t>
  </si>
  <si>
    <t>phcmanikal@gmail.com</t>
  </si>
  <si>
    <t>Ottur</t>
  </si>
  <si>
    <t>0470-2612842</t>
  </si>
  <si>
    <t>ottoorphc@gmail.com</t>
  </si>
  <si>
    <t>0471-2364187</t>
  </si>
  <si>
    <t>phcvattiyoorkavu@yahoo.in</t>
  </si>
  <si>
    <t>0472-2835810</t>
  </si>
  <si>
    <t>Nellanad</t>
  </si>
  <si>
    <t>phcvamanapuram@gmail.com</t>
  </si>
  <si>
    <t>Kadakampally</t>
  </si>
  <si>
    <t>0471-2743392</t>
  </si>
  <si>
    <t>phckadakampalli@gmail.com</t>
  </si>
  <si>
    <t>Paraniyam</t>
  </si>
  <si>
    <t>0471-2263786</t>
  </si>
  <si>
    <t>Thirupuram</t>
  </si>
  <si>
    <t>paraniyamphc123@gmail.com</t>
  </si>
  <si>
    <t>Chemmaruthy</t>
  </si>
  <si>
    <t>0470-2612862</t>
  </si>
  <si>
    <t>cmyphc@gmail.com</t>
  </si>
  <si>
    <t>Poozhanad</t>
  </si>
  <si>
    <t>0471-2257575</t>
  </si>
  <si>
    <t>Ottasekhara  mangalam</t>
  </si>
  <si>
    <t>phcpoozhanad@gmail.com</t>
  </si>
  <si>
    <t>Katakada (New Amachal)</t>
  </si>
  <si>
    <t>0471-2293475</t>
  </si>
  <si>
    <t>phcamachal@yahoo.in</t>
  </si>
  <si>
    <t>Thonnakkal</t>
  </si>
  <si>
    <t>0471-2709898</t>
  </si>
  <si>
    <t>Pothancode</t>
  </si>
  <si>
    <t>phcthonnakkal@gmail.com</t>
  </si>
  <si>
    <t>0472-2886274</t>
  </si>
  <si>
    <t>phcaruvikkara@gmail.com</t>
  </si>
  <si>
    <t>Karakulam</t>
  </si>
  <si>
    <t>0472-2587700</t>
  </si>
  <si>
    <t>karakulamphc@gmail.com</t>
  </si>
  <si>
    <t>0470-2651313</t>
  </si>
  <si>
    <t>phckilimanoor@gmail.com</t>
  </si>
  <si>
    <t>Pallichal</t>
  </si>
  <si>
    <t>0471-2400367</t>
  </si>
  <si>
    <t>phcpallichal@gmail.com</t>
  </si>
  <si>
    <t>Balaramapuram</t>
  </si>
  <si>
    <t>0471-2402209</t>
  </si>
  <si>
    <t>phcbalaramapuram@gmail.com</t>
  </si>
  <si>
    <t>Keezhattingal</t>
  </si>
  <si>
    <t>0470-2621131</t>
  </si>
  <si>
    <t>Kadakkavoor</t>
  </si>
  <si>
    <t>phckeezhatingal@gmail.com</t>
  </si>
  <si>
    <t>Kottukal</t>
  </si>
  <si>
    <t>0471-2269070</t>
  </si>
  <si>
    <t>mophckottukal@gmail.com</t>
  </si>
  <si>
    <t>Jagathy,Tvm</t>
  </si>
  <si>
    <t>gdjagathy@gmail.com</t>
  </si>
  <si>
    <t>Total Bed-254</t>
  </si>
  <si>
    <t>Rural Bed- 230</t>
  </si>
  <si>
    <t>Kulathupuzha</t>
  </si>
  <si>
    <t>0475-2319166</t>
  </si>
  <si>
    <t>chckulathupuzha2018@gmail.com</t>
  </si>
  <si>
    <t>Thekkumbhagom</t>
  </si>
  <si>
    <t>0476-2882896</t>
  </si>
  <si>
    <t>CHC Thekkumbhagom</t>
  </si>
  <si>
    <t>chcthekkumbhagom@gmail. com</t>
  </si>
  <si>
    <t>Mayyanadu</t>
  </si>
  <si>
    <t>0474-2555050</t>
  </si>
  <si>
    <t>Palathara</t>
  </si>
  <si>
    <t>Eravipuram</t>
  </si>
  <si>
    <t xml:space="preserve">chcmayyanad@gmail.com </t>
  </si>
  <si>
    <t>0474-2729075</t>
  </si>
  <si>
    <t>CHC Palathara</t>
  </si>
  <si>
    <t>palatharaphc@gmail.com</t>
  </si>
  <si>
    <t>Thazhava</t>
  </si>
  <si>
    <t>0476-2665210</t>
  </si>
  <si>
    <t>thazhava.primary.health.centre@gmail.com</t>
  </si>
  <si>
    <t>Munroe Island</t>
  </si>
  <si>
    <t>0474-2543448</t>
  </si>
  <si>
    <t>CHC Kundara</t>
  </si>
  <si>
    <t>munrouph@gmail.com</t>
  </si>
  <si>
    <t>Madathara</t>
  </si>
  <si>
    <t>0474-2440004</t>
  </si>
  <si>
    <t>Chithara</t>
  </si>
  <si>
    <t xml:space="preserve">madatharaphc@gmail.com </t>
  </si>
  <si>
    <t>Pooyapally</t>
  </si>
  <si>
    <t>0474-2465724</t>
  </si>
  <si>
    <t>phcentrepooyappally@gmail.com</t>
  </si>
  <si>
    <t>Paravoor Pozhikkara</t>
  </si>
  <si>
    <t>0474-2512299</t>
  </si>
  <si>
    <t>phcpozhikkara@gmail.com</t>
  </si>
  <si>
    <t>Neduvathur</t>
  </si>
  <si>
    <t>0474-2045400</t>
  </si>
  <si>
    <t>phcneduvathoor@gmail.com</t>
  </si>
  <si>
    <t>Ezhukone</t>
  </si>
  <si>
    <t>0474-2484737</t>
  </si>
  <si>
    <t>phcezhukone@yahoo.com</t>
  </si>
  <si>
    <t>Piravanthur</t>
  </si>
  <si>
    <t>0475-2231234</t>
  </si>
  <si>
    <t>phcpiravanthoor@gmail.com</t>
  </si>
  <si>
    <t>Mancode Pathanapuram</t>
  </si>
  <si>
    <t>0475-2379970</t>
  </si>
  <si>
    <t>phcmancoduptpm@gmail.com</t>
  </si>
  <si>
    <t>Thalachira</t>
  </si>
  <si>
    <t>0474-2408666</t>
  </si>
  <si>
    <t>vettikavala</t>
  </si>
  <si>
    <t>thalachiraphc@gmail.com</t>
  </si>
  <si>
    <t>Melila</t>
  </si>
  <si>
    <t>0474-2404296</t>
  </si>
  <si>
    <t>melilaphc@gmail.com</t>
  </si>
  <si>
    <t>0475-2345020</t>
  </si>
  <si>
    <t>phcaryankavu@gmail.com</t>
  </si>
  <si>
    <t>Edamulakkal</t>
  </si>
  <si>
    <t>0475-2207999</t>
  </si>
  <si>
    <t>phcedamulackal@gmail.com</t>
  </si>
  <si>
    <t>Karavaloor</t>
  </si>
  <si>
    <t>0475-2253198</t>
  </si>
  <si>
    <t>karavalur.phc@gmail.com</t>
  </si>
  <si>
    <t>Thevalakara</t>
  </si>
  <si>
    <t>0476-2877933</t>
  </si>
  <si>
    <t>karunagappally</t>
  </si>
  <si>
    <t>phctvk2011@gmail.com</t>
  </si>
  <si>
    <t>Sakthikulangara</t>
  </si>
  <si>
    <t>0474-2772388</t>
  </si>
  <si>
    <t>Kollam Corpn.</t>
  </si>
  <si>
    <t>CHC Thrikkadavur</t>
  </si>
  <si>
    <t>phcsakthikulangara@gmail.com</t>
  </si>
  <si>
    <t>Alayamon</t>
  </si>
  <si>
    <t>0475-2270132</t>
  </si>
  <si>
    <t>phcalayamon@gmail.com</t>
  </si>
  <si>
    <t>Mancode Chithara</t>
  </si>
  <si>
    <t>0474-2427111</t>
  </si>
  <si>
    <t>mophcmancode@gmail.com</t>
  </si>
  <si>
    <t>Elamadu</t>
  </si>
  <si>
    <t>0474-2671999</t>
  </si>
  <si>
    <t>phcelamadu1@gmail.com</t>
  </si>
  <si>
    <t>Ittiva</t>
  </si>
  <si>
    <t>0474-2439289</t>
  </si>
  <si>
    <t>ittivaphc@gmail.com</t>
  </si>
  <si>
    <t>Thrikkarua</t>
  </si>
  <si>
    <t>0474-2704440</t>
  </si>
  <si>
    <t>phcthrikkaruva@gmail.com</t>
  </si>
  <si>
    <t>Kilikalloor</t>
  </si>
  <si>
    <t>0474-2707988</t>
  </si>
  <si>
    <t>phckili@gmail.com</t>
  </si>
  <si>
    <t>0476-2858181</t>
  </si>
  <si>
    <t>phckunnathur@gmail.com</t>
  </si>
  <si>
    <t>East Kallada</t>
  </si>
  <si>
    <t>0474-2586688</t>
  </si>
  <si>
    <t>eastkph@gmail.com</t>
  </si>
  <si>
    <t>Ezhukone Pavithraswaram</t>
  </si>
  <si>
    <t>0474-2484710</t>
  </si>
  <si>
    <t xml:space="preserve"> Pavithraswaram</t>
  </si>
  <si>
    <t>phcentreep@gmail.com</t>
  </si>
  <si>
    <t>Sooranadu South</t>
  </si>
  <si>
    <t>0476-2853340</t>
  </si>
  <si>
    <t>phcsooranadusouth@gmail.com</t>
  </si>
  <si>
    <t>West Kallada</t>
  </si>
  <si>
    <t>0476-2833112</t>
  </si>
  <si>
    <t>phcwestkallada1@gmail.com</t>
  </si>
  <si>
    <t>Vallikavu</t>
  </si>
  <si>
    <t>0476-2896126</t>
  </si>
  <si>
    <t>K.S.Puram</t>
  </si>
  <si>
    <t xml:space="preserve">phcvallikavu@gmail.com </t>
  </si>
  <si>
    <t>Alappadu</t>
  </si>
  <si>
    <t>0476-2826336</t>
  </si>
  <si>
    <t>CHC Mynagappally</t>
  </si>
  <si>
    <t>alappadphc@gmail.com</t>
  </si>
  <si>
    <t>Azheekal</t>
  </si>
  <si>
    <t>0476-2611106</t>
  </si>
  <si>
    <t xml:space="preserve">phcazheekal@gmail.com </t>
  </si>
  <si>
    <t>Thodiyoor</t>
  </si>
  <si>
    <t>0476-2666287</t>
  </si>
  <si>
    <t>phcthodiyoor@gmail.com</t>
  </si>
  <si>
    <t>Perayam</t>
  </si>
  <si>
    <t>0474-2580330</t>
  </si>
  <si>
    <t>perayamph@gmail.com</t>
  </si>
  <si>
    <t>Thrikovilvattom</t>
  </si>
  <si>
    <t>0474-2504880</t>
  </si>
  <si>
    <t>phcthrikovilvattom@gmail.com</t>
  </si>
  <si>
    <t>Perinad</t>
  </si>
  <si>
    <t>0474-2551111</t>
  </si>
  <si>
    <t>Perinadu</t>
  </si>
  <si>
    <t xml:space="preserve">phcperinad@gmail.com </t>
  </si>
  <si>
    <t>Perumon</t>
  </si>
  <si>
    <t>0474-2550470</t>
  </si>
  <si>
    <t>Panayam</t>
  </si>
  <si>
    <t>panayamph@gmail.com</t>
  </si>
  <si>
    <t>0474-2477700</t>
  </si>
  <si>
    <t>phcchadayamangalam@gmail.com</t>
  </si>
  <si>
    <t>Veliyam</t>
  </si>
  <si>
    <t>0474-2494345</t>
  </si>
  <si>
    <t>phcveliyam@yahoo.com</t>
  </si>
  <si>
    <t>Vilakudy</t>
  </si>
  <si>
    <t>0475-2325900</t>
  </si>
  <si>
    <t>phcvilakkudy@gmail.com</t>
  </si>
  <si>
    <t>Chathanoor</t>
  </si>
  <si>
    <t>0474-2595959</t>
  </si>
  <si>
    <t>phcchathannoor@gmail.com</t>
  </si>
  <si>
    <t>Thenmala</t>
  </si>
  <si>
    <t>0475-2344212</t>
  </si>
  <si>
    <t xml:space="preserve">phcthenmala@gmail.com </t>
  </si>
  <si>
    <t>S.N.Puram</t>
  </si>
  <si>
    <t>0474-2415092</t>
  </si>
  <si>
    <t>snpuramphc@gmail.com</t>
  </si>
  <si>
    <t>Ummannoor</t>
  </si>
  <si>
    <t>0474-2493900</t>
  </si>
  <si>
    <t>ummannoorphc@gmail.com</t>
  </si>
  <si>
    <t>0476-2621495</t>
  </si>
  <si>
    <t>phc.kspuram@gmail.com</t>
  </si>
  <si>
    <t>0476-2681500</t>
  </si>
  <si>
    <t>Panmana</t>
  </si>
  <si>
    <t>chcchavara@gmail.com</t>
  </si>
  <si>
    <t>0474-2725514</t>
  </si>
  <si>
    <t>phceravipuram@gmail.com</t>
  </si>
  <si>
    <t>Elampalloor</t>
  </si>
  <si>
    <t>0474-2547361</t>
  </si>
  <si>
    <t>phckottamkaraklm@gmail.com</t>
  </si>
  <si>
    <t>Total Bed- 145</t>
  </si>
  <si>
    <t>Rural Bed- 133</t>
  </si>
  <si>
    <t>Urban Bed- 12</t>
  </si>
  <si>
    <t>Ezhumattoor</t>
  </si>
  <si>
    <t>0469-2794368</t>
  </si>
  <si>
    <t>CHC Ezhumattoor</t>
  </si>
  <si>
    <t>ezhumattoor.chc@gmail.com</t>
  </si>
  <si>
    <t>04735-265476</t>
  </si>
  <si>
    <t>vechoochirachc@gmail.com</t>
  </si>
  <si>
    <t>0469-2691915</t>
  </si>
  <si>
    <t>phckunnamthanam@gmail.com</t>
  </si>
  <si>
    <t>Vallana</t>
  </si>
  <si>
    <t>0468-2287779</t>
  </si>
  <si>
    <t>CHC Vallana</t>
  </si>
  <si>
    <t>vallanachc@gmail.com</t>
  </si>
  <si>
    <t>Chittar</t>
  </si>
  <si>
    <t>04735-256577</t>
  </si>
  <si>
    <t>phc77chittar@gmail.com</t>
  </si>
  <si>
    <t>Chandanappally</t>
  </si>
  <si>
    <t>0468-2355597</t>
  </si>
  <si>
    <t>Kodumon</t>
  </si>
  <si>
    <t>CHC Enadimangalam</t>
  </si>
  <si>
    <t>phcchandanapally@gmail.com</t>
  </si>
  <si>
    <t>0469-2660056</t>
  </si>
  <si>
    <t>koipuramphc@gmail.com</t>
  </si>
  <si>
    <t>Kulanada</t>
  </si>
  <si>
    <t>04734-262277</t>
  </si>
  <si>
    <t>phckulanada1@gmail.com</t>
  </si>
  <si>
    <t>Mezhuveli</t>
  </si>
  <si>
    <t>0468-2287176</t>
  </si>
  <si>
    <t>mezhuveliphc@gmail.com</t>
  </si>
  <si>
    <t>Omalloor</t>
  </si>
  <si>
    <t>0468-2356341</t>
  </si>
  <si>
    <t>phcomalloor@gmail.com</t>
  </si>
  <si>
    <t>Kadammanitta</t>
  </si>
  <si>
    <t>04735-245613</t>
  </si>
  <si>
    <t>Naranganam</t>
  </si>
  <si>
    <t>phckadammanitta@gmail.com</t>
  </si>
  <si>
    <t>Thelliyoor</t>
  </si>
  <si>
    <t>0469-2650795</t>
  </si>
  <si>
    <t>thelliyoorphc@gmail.com</t>
  </si>
  <si>
    <t>Cherukole</t>
  </si>
  <si>
    <t>04735-245673</t>
  </si>
  <si>
    <t>Cherukol</t>
  </si>
  <si>
    <t>phccherukole@gmail.com</t>
  </si>
  <si>
    <t>Naranamoozhy</t>
  </si>
  <si>
    <t>04735-271244</t>
  </si>
  <si>
    <t>Naranammoozhy</t>
  </si>
  <si>
    <t>phcnaranammoozhy@gmail.com</t>
  </si>
  <si>
    <t>Ranni Pazhavangadi</t>
  </si>
  <si>
    <t>04735-260600</t>
  </si>
  <si>
    <t>Ranni-Pazhavangadi</t>
  </si>
  <si>
    <t>phcpazhavangadi99@gmail.com</t>
  </si>
  <si>
    <t>Erathu</t>
  </si>
  <si>
    <t>04734-223472</t>
  </si>
  <si>
    <t>phcerathu1@gmail.com</t>
  </si>
  <si>
    <t>Ezhamkulam</t>
  </si>
  <si>
    <t>04734-243700</t>
  </si>
  <si>
    <t>ezhamkulamphc@gmail.com</t>
  </si>
  <si>
    <t>Kadampanadu</t>
  </si>
  <si>
    <t>04734-283836</t>
  </si>
  <si>
    <t>Kadambanadu</t>
  </si>
  <si>
    <t>kadambanadphc@gmail.com</t>
  </si>
  <si>
    <t>Koodal</t>
  </si>
  <si>
    <t>04734-270796</t>
  </si>
  <si>
    <t>Kalanjoor</t>
  </si>
  <si>
    <t>phckoodal388@gmail.com</t>
  </si>
  <si>
    <t>Kokkathodu</t>
  </si>
  <si>
    <t>0468-2242428</t>
  </si>
  <si>
    <t>Aruvapulam</t>
  </si>
  <si>
    <t>kokkathoduphc@gmail.com</t>
  </si>
  <si>
    <t>Mylapra</t>
  </si>
  <si>
    <t>0468-2276224</t>
  </si>
  <si>
    <t>phcmylapra@gmail.com</t>
  </si>
  <si>
    <t>Seethathodu</t>
  </si>
  <si>
    <t>04735-259247</t>
  </si>
  <si>
    <t>seethathoduphc99@gmail.com</t>
  </si>
  <si>
    <t>Puramattom</t>
  </si>
  <si>
    <t>0469-2665010</t>
  </si>
  <si>
    <t>phcpuramattom10@yahoo.in</t>
  </si>
  <si>
    <t>Kaviyoor</t>
  </si>
  <si>
    <t>0469-2618413</t>
  </si>
  <si>
    <t>phckaviyoor@gmail.com</t>
  </si>
  <si>
    <t>Anikadu</t>
  </si>
  <si>
    <t>0469-2686567</t>
  </si>
  <si>
    <t>phcanicadu@gmail.com</t>
  </si>
  <si>
    <t>Kuttoor</t>
  </si>
  <si>
    <t>0469-2614297</t>
  </si>
  <si>
    <t>phckuttoor@gmail.com</t>
  </si>
  <si>
    <t>0468-2259965</t>
  </si>
  <si>
    <t>chennerkaraphc@gmail.com</t>
  </si>
  <si>
    <t>Thannithodu</t>
  </si>
  <si>
    <t>0468-2382020</t>
  </si>
  <si>
    <t>Thannithode</t>
  </si>
  <si>
    <t>tndphc@gmail.com</t>
  </si>
  <si>
    <t>04734-256090</t>
  </si>
  <si>
    <t>pandalamphc@gmail.com</t>
  </si>
  <si>
    <t>Othera</t>
  </si>
  <si>
    <t>0469-2656505</t>
  </si>
  <si>
    <t>Eraviperoor</t>
  </si>
  <si>
    <t>otheraphc@gmail.com</t>
  </si>
  <si>
    <t>04734-289890</t>
  </si>
  <si>
    <t>phcpallickal@gmail.com</t>
  </si>
  <si>
    <t>Kottangal</t>
  </si>
  <si>
    <t>0469-2696139</t>
  </si>
  <si>
    <t>phc.kottangal@gmail.com</t>
  </si>
  <si>
    <t>Niranam</t>
  </si>
  <si>
    <t>0469-2617999</t>
  </si>
  <si>
    <t>mophcniranampa@gmail.com</t>
  </si>
  <si>
    <t>Vadasserrikkara</t>
  </si>
  <si>
    <t>04735-251773</t>
  </si>
  <si>
    <t>Vadasserikkara</t>
  </si>
  <si>
    <t>CHC Vechoochira</t>
  </si>
  <si>
    <t>phcvadasserikkara@gmail.com</t>
  </si>
  <si>
    <t>Total Bed- 360</t>
  </si>
  <si>
    <t>Rural Bed- 360</t>
  </si>
  <si>
    <t>Perumpalam</t>
  </si>
  <si>
    <t>0478-2512366</t>
  </si>
  <si>
    <t>phcperumbalam@gmail.com</t>
  </si>
  <si>
    <t>Cherthala South</t>
  </si>
  <si>
    <t>0478-2572533</t>
  </si>
  <si>
    <t>mocherthalasouthphc@gmail.  com</t>
  </si>
  <si>
    <t>Vayalar</t>
  </si>
  <si>
    <t>0478-2593827</t>
  </si>
  <si>
    <t>mophcvayalar@gmail.com</t>
  </si>
  <si>
    <t>Pallithodu</t>
  </si>
  <si>
    <t>0478-2562590</t>
  </si>
  <si>
    <t>phcpallithode@yahoo.in</t>
  </si>
  <si>
    <t>Vallikunnam</t>
  </si>
  <si>
    <t>0479-2338300</t>
  </si>
  <si>
    <t>Bharaikkavu</t>
  </si>
  <si>
    <t>vallikunnamphc@gmail.com</t>
  </si>
  <si>
    <t>Nooranadu</t>
  </si>
  <si>
    <t>0479-2375958</t>
  </si>
  <si>
    <t>phcnooranad@gmail.com</t>
  </si>
  <si>
    <t>Chettikulangara</t>
  </si>
  <si>
    <t>0479-2345399</t>
  </si>
  <si>
    <t>chettikulangaraphc@gmail.com</t>
  </si>
  <si>
    <t>Thakazhi</t>
  </si>
  <si>
    <t>0477-2275900</t>
  </si>
  <si>
    <t>phcthakazhy@gmail.com</t>
  </si>
  <si>
    <t>Cheriyanad</t>
  </si>
  <si>
    <t>0479-2362010</t>
  </si>
  <si>
    <t>phccheriyanad@live.com</t>
  </si>
  <si>
    <t>Karthikapally</t>
  </si>
  <si>
    <t>0479-2482509</t>
  </si>
  <si>
    <t>phckarthikappally@gmail.com</t>
  </si>
  <si>
    <t>Karuvatta</t>
  </si>
  <si>
    <t>0479-2491934</t>
  </si>
  <si>
    <t>karuvattaphc@gmail.com</t>
  </si>
  <si>
    <t>Fisheries Hospital Pallana,Alappuzha</t>
  </si>
  <si>
    <t>0477-2297644</t>
  </si>
  <si>
    <t>gfhpallana@gmail.com</t>
  </si>
  <si>
    <t>0477-2249070</t>
  </si>
  <si>
    <t>aryadphcalpy@gmail.com</t>
  </si>
  <si>
    <t>Thottappally</t>
  </si>
  <si>
    <t>0477-2297369</t>
  </si>
  <si>
    <t>Purakkad</t>
  </si>
  <si>
    <t>phcthottapally@gmail.com</t>
  </si>
  <si>
    <t>0477-2270798</t>
  </si>
  <si>
    <t>phcpurakkad@gmail.com</t>
  </si>
  <si>
    <t>Punnapra South</t>
  </si>
  <si>
    <t>0477-2280161</t>
  </si>
  <si>
    <t>phcpunnapara@gmail.com</t>
  </si>
  <si>
    <t xml:space="preserve"> Ambalapuzha North</t>
  </si>
  <si>
    <t>0477-2282255</t>
  </si>
  <si>
    <t>phcambalappuzhanorth@gmail.com</t>
  </si>
  <si>
    <t>Mararikulam North</t>
  </si>
  <si>
    <t>0478-2863001</t>
  </si>
  <si>
    <t>momararinorth@gmail.com</t>
  </si>
  <si>
    <t>Vallethodu</t>
  </si>
  <si>
    <t>0478-2561465</t>
  </si>
  <si>
    <t>phcvallethode@gmail.com</t>
  </si>
  <si>
    <t>Panavally</t>
  </si>
  <si>
    <t>0478-2524299</t>
  </si>
  <si>
    <t>mophcpanavally@gmail.com</t>
  </si>
  <si>
    <t>Thuravoor South</t>
  </si>
  <si>
    <t>0478-2565662</t>
  </si>
  <si>
    <t xml:space="preserve">Thuravoor </t>
  </si>
  <si>
    <t>thuravoorsouthphc@gmail.com</t>
  </si>
  <si>
    <t>Kadakkarappally</t>
  </si>
  <si>
    <t>0478-2812692</t>
  </si>
  <si>
    <t>phckadakkarappally@gmail.com</t>
  </si>
  <si>
    <t>Thamarakulam</t>
  </si>
  <si>
    <t>0479-2370310</t>
  </si>
  <si>
    <t>Bharanikkavu</t>
  </si>
  <si>
    <t>phcthamarakulam@gmail.com</t>
  </si>
  <si>
    <t>Thazhakara</t>
  </si>
  <si>
    <t>0479-2357370</t>
  </si>
  <si>
    <t>phcthazhakkara@gmail.com</t>
  </si>
  <si>
    <t>Bharanikavu</t>
  </si>
  <si>
    <t>0479-2331829</t>
  </si>
  <si>
    <t>mophcbharanicavu@gmail.com</t>
  </si>
  <si>
    <t>Krishnapuram</t>
  </si>
  <si>
    <t>0479-2438154</t>
  </si>
  <si>
    <t>mophckrishnapuram@gmail.com</t>
  </si>
  <si>
    <t>Devikulangara</t>
  </si>
  <si>
    <t>0476-2698686</t>
  </si>
  <si>
    <t>moicphcdvk@gmail.com</t>
  </si>
  <si>
    <t>Pathiyoor</t>
  </si>
  <si>
    <t>0479-2436120</t>
  </si>
  <si>
    <t>kayamkulam</t>
  </si>
  <si>
    <t>mo.phc.pathiyoor@gmail.com</t>
  </si>
  <si>
    <t>Kavalam</t>
  </si>
  <si>
    <t>0477-2748185</t>
  </si>
  <si>
    <t>kavalamphc8@gmail.com</t>
  </si>
  <si>
    <t>Veeyapuram</t>
  </si>
  <si>
    <t>0479-2318533</t>
  </si>
  <si>
    <t>phcveeyapuram@gmail.com</t>
  </si>
  <si>
    <t>Ramankari</t>
  </si>
  <si>
    <t>0477-2707731</t>
  </si>
  <si>
    <t>phcramankary@gmail.com</t>
  </si>
  <si>
    <t>Kuppapuram</t>
  </si>
  <si>
    <t>0477-2176462</t>
  </si>
  <si>
    <t>Kainakari</t>
  </si>
  <si>
    <t>phc.kuppapuram@yahoo.com</t>
  </si>
  <si>
    <t>Venmony</t>
  </si>
  <si>
    <t>0479-2354998</t>
  </si>
  <si>
    <t>venmonyphc2@gmail.com</t>
  </si>
  <si>
    <t>Eramallikkara</t>
  </si>
  <si>
    <t>0479-2427002</t>
  </si>
  <si>
    <t>Thiruvanvandoor</t>
  </si>
  <si>
    <t>phceramallikkara@gmail.com</t>
  </si>
  <si>
    <t>Puliyoor</t>
  </si>
  <si>
    <t>0479-2466555</t>
  </si>
  <si>
    <t>phcpuliyoor@gmail.com</t>
  </si>
  <si>
    <t>Mulakuzha</t>
  </si>
  <si>
    <t>0479-2422577</t>
  </si>
  <si>
    <t>phcmulakkuzha@gmail.com</t>
  </si>
  <si>
    <t>Kadampoor</t>
  </si>
  <si>
    <t>0479-2466815</t>
  </si>
  <si>
    <t>phckadampooralpy@gmail.com</t>
  </si>
  <si>
    <t>Chingoli</t>
  </si>
  <si>
    <t>0479-2485214</t>
  </si>
  <si>
    <t>chingoliphc@gmail.com</t>
  </si>
  <si>
    <t>GFD Arattupuzha,
Alappuzha</t>
  </si>
  <si>
    <t>0479-2488200</t>
  </si>
  <si>
    <t>Arattupuzha</t>
  </si>
  <si>
    <t>gfdarattupuzha@gmail.com</t>
  </si>
  <si>
    <t>Ezhupunna</t>
  </si>
  <si>
    <t>0478-2877699</t>
  </si>
  <si>
    <t>ezhupunnaphc@yahoo.in</t>
  </si>
  <si>
    <t>Kalavoor</t>
  </si>
  <si>
    <t>0478-2860979</t>
  </si>
  <si>
    <t>phckalavoor@gmail.com</t>
  </si>
  <si>
    <t>0478-2874192</t>
  </si>
  <si>
    <t>Arror</t>
  </si>
  <si>
    <t>phcaroor@gmail.com</t>
  </si>
  <si>
    <t>Vettakkal</t>
  </si>
  <si>
    <t>0478-2592193</t>
  </si>
  <si>
    <t>vtklphc@gmail.com</t>
  </si>
  <si>
    <t>0479-2488201</t>
  </si>
  <si>
    <t>mophcarattupuzha@gmail.com</t>
  </si>
  <si>
    <t>Kandalloor</t>
  </si>
  <si>
    <t>0479-2430365</t>
  </si>
  <si>
    <t>phckandalor@gmail.com</t>
  </si>
  <si>
    <t>Pallippuram</t>
  </si>
  <si>
    <t>0478-2553972</t>
  </si>
  <si>
    <t>mophcpallipuram@gmail.com</t>
  </si>
  <si>
    <t>Kanjikuzhi</t>
  </si>
  <si>
    <t>0478-2818588</t>
  </si>
  <si>
    <t xml:space="preserve"> Kanjikuzhi</t>
  </si>
  <si>
    <t>mokanjikuzhyphc@gmail.com</t>
  </si>
  <si>
    <t>Punnapra North</t>
  </si>
  <si>
    <t>0477-2266538</t>
  </si>
  <si>
    <t>phcpunnapranorth@gmail.com</t>
  </si>
  <si>
    <t>Palamel</t>
  </si>
  <si>
    <t>0479-2386242</t>
  </si>
  <si>
    <t>phcpalamel@gmail.com</t>
  </si>
  <si>
    <t>Chennithala</t>
  </si>
  <si>
    <t>0479-2323897</t>
  </si>
  <si>
    <t>Chennithala Thripperumthura</t>
  </si>
  <si>
    <t>Mavelikkra</t>
  </si>
  <si>
    <t>phcchennithala@gmail.com</t>
  </si>
  <si>
    <t>Neelamperoor</t>
  </si>
  <si>
    <t>0477-2746200</t>
  </si>
  <si>
    <t>phcneelamperoor@gmail.com</t>
  </si>
  <si>
    <t>Thalavady</t>
  </si>
  <si>
    <t>0477-2210940</t>
  </si>
  <si>
    <t>Chambakkulam</t>
  </si>
  <si>
    <t>thalavadyphc@gmail.com</t>
  </si>
  <si>
    <t>Ala</t>
  </si>
  <si>
    <t>0479-2166055</t>
  </si>
  <si>
    <t>mophcala2011@gmail.com</t>
  </si>
  <si>
    <t>Cheruthana</t>
  </si>
  <si>
    <t>0479-2318455</t>
  </si>
  <si>
    <t>cheruthanaphc@gmail.com</t>
  </si>
  <si>
    <t>Total Bed- 330</t>
  </si>
  <si>
    <t>Rural Bed- 330</t>
  </si>
  <si>
    <t>Thottakad</t>
  </si>
  <si>
    <t>0481-2462370</t>
  </si>
  <si>
    <t>Panachikad</t>
  </si>
  <si>
    <t>chcthottakkadu@gmail.com</t>
  </si>
  <si>
    <t>Koottickal</t>
  </si>
  <si>
    <t>04828-284612</t>
  </si>
  <si>
    <t>chckoottickal@gmail.com</t>
  </si>
  <si>
    <t>Mundakkayam</t>
  </si>
  <si>
    <t>04828-272572</t>
  </si>
  <si>
    <t xml:space="preserve">Mundakkayam  </t>
  </si>
  <si>
    <t>suptdghm@gmail.com</t>
  </si>
  <si>
    <t>04822-274994</t>
  </si>
  <si>
    <t xml:space="preserve">Poonjar Thekkekkara </t>
  </si>
  <si>
    <t>mophcpoonjar@gmail.com</t>
  </si>
  <si>
    <t>04829-252376</t>
  </si>
  <si>
    <t>chcarmangalam@rediffmail.com</t>
  </si>
  <si>
    <t>Kadaplamattom</t>
  </si>
  <si>
    <t>04822-251499</t>
  </si>
  <si>
    <t xml:space="preserve">Kadaplamattom </t>
  </si>
  <si>
    <t>chckadaplamattom@gmail.com</t>
  </si>
  <si>
    <t>Marangattupally</t>
  </si>
  <si>
    <t>04822-250400</t>
  </si>
  <si>
    <t xml:space="preserve">Marangattuppally </t>
  </si>
  <si>
    <t>phcmgply@gmail.com</t>
  </si>
  <si>
    <t>Ramapuram</t>
  </si>
  <si>
    <t>04822-263806</t>
  </si>
  <si>
    <t xml:space="preserve">Ramapuram </t>
  </si>
  <si>
    <t>chcramapuram@gmail.com</t>
  </si>
  <si>
    <t>0481-2485241</t>
  </si>
  <si>
    <t xml:space="preserve">Karuckachal </t>
  </si>
  <si>
    <t>mochckchal2018@gmail.com</t>
  </si>
  <si>
    <t>0481-2535573</t>
  </si>
  <si>
    <t xml:space="preserve">Ettumanoor </t>
  </si>
  <si>
    <t>Ettumannoor</t>
  </si>
  <si>
    <t>kmchetr@gmail.com</t>
  </si>
  <si>
    <t>Athirampuzha</t>
  </si>
  <si>
    <t>0481-2730095</t>
  </si>
  <si>
    <t xml:space="preserve">Athirampuzha </t>
  </si>
  <si>
    <t>phcathirampuzha1@gmail.com</t>
  </si>
  <si>
    <t xml:space="preserve"> Aymanam</t>
  </si>
  <si>
    <t>0481-2516149</t>
  </si>
  <si>
    <t>Aymanam</t>
  </si>
  <si>
    <t>phcaymanam@ymail.com</t>
  </si>
  <si>
    <t>Parampuzha</t>
  </si>
  <si>
    <t>0481-2770829</t>
  </si>
  <si>
    <t>Vijayapuram</t>
  </si>
  <si>
    <t>parampuzhaphc829@gmail.    com</t>
  </si>
  <si>
    <t>Thrikodithanam</t>
  </si>
  <si>
    <t>0481-2445470</t>
  </si>
  <si>
    <t>moicphctkdm@gmail.com</t>
  </si>
  <si>
    <t>Meenadam</t>
  </si>
  <si>
    <t>0481-2556648</t>
  </si>
  <si>
    <t>Meenadom</t>
  </si>
  <si>
    <t>phcmeenadom@gmail.com</t>
  </si>
  <si>
    <t>0481-2353250</t>
  </si>
  <si>
    <t>phcputhuppally2014@gmail.com</t>
  </si>
  <si>
    <t>Onamthuruthu</t>
  </si>
  <si>
    <t>0481-2712511</t>
  </si>
  <si>
    <t xml:space="preserve">Neendoor </t>
  </si>
  <si>
    <t>onamthuruth@gmail.com</t>
  </si>
  <si>
    <t>Nattakom</t>
  </si>
  <si>
    <t>0481-2362299</t>
  </si>
  <si>
    <t xml:space="preserve">Kottayam </t>
  </si>
  <si>
    <t>fhcnattakom@gmail.com</t>
  </si>
  <si>
    <t>Kadanadu</t>
  </si>
  <si>
    <t>04822-247747</t>
  </si>
  <si>
    <t>phckadanad@gmail.com</t>
  </si>
  <si>
    <t>Mutholi</t>
  </si>
  <si>
    <t>04822-206346</t>
  </si>
  <si>
    <t xml:space="preserve">Mutholy </t>
  </si>
  <si>
    <t>phcmutholy@gmail.com</t>
  </si>
  <si>
    <t>Moonilavu</t>
  </si>
  <si>
    <t>04822-287026</t>
  </si>
  <si>
    <t xml:space="preserve">Moonilavu </t>
  </si>
  <si>
    <t>phcmoonnilavu@gmail.com</t>
  </si>
  <si>
    <t>Maravanthuruthu</t>
  </si>
  <si>
    <t>04829-236756</t>
  </si>
  <si>
    <t xml:space="preserve">Maravanthuruth </t>
  </si>
  <si>
    <t>phcmaravanthuruthu@gmail.com</t>
  </si>
  <si>
    <t>Udayanapuram</t>
  </si>
  <si>
    <t>04829-225213</t>
  </si>
  <si>
    <t xml:space="preserve">Udayanapuram </t>
  </si>
  <si>
    <t>moudayanapuram@gmail.com</t>
  </si>
  <si>
    <t>Thalayazham</t>
  </si>
  <si>
    <t>04829-224814</t>
  </si>
  <si>
    <t xml:space="preserve">Thalayazham </t>
  </si>
  <si>
    <t>phcthalayazham@gmail.com</t>
  </si>
  <si>
    <t>Parathodu</t>
  </si>
  <si>
    <t>04828-270773</t>
  </si>
  <si>
    <t xml:space="preserve">Parathodu </t>
  </si>
  <si>
    <t>phcparathodu@gmail.com</t>
  </si>
  <si>
    <t>Koruthodu</t>
  </si>
  <si>
    <t>04828-280104</t>
  </si>
  <si>
    <t>phckoruthode@gmail.com</t>
  </si>
  <si>
    <t>Vellavoor</t>
  </si>
  <si>
    <t>0481-2496789</t>
  </si>
  <si>
    <t>phcvellavoor@gmail.com</t>
  </si>
  <si>
    <t>Vizhikkithodu</t>
  </si>
  <si>
    <t>04828-231159</t>
  </si>
  <si>
    <t>phcvizhickathodu@gmail.com</t>
  </si>
  <si>
    <t>Pallickathodu</t>
  </si>
  <si>
    <t>0481-2551750</t>
  </si>
  <si>
    <t xml:space="preserve">Pallickathodu </t>
  </si>
  <si>
    <t>pallickathoduphc@gmail.com</t>
  </si>
  <si>
    <t>Kanakkary</t>
  </si>
  <si>
    <t>0481-2532063</t>
  </si>
  <si>
    <t xml:space="preserve">Kanakkary </t>
  </si>
  <si>
    <t>phckanakkari@gmail.com</t>
  </si>
  <si>
    <t>Kattampak</t>
  </si>
  <si>
    <t>04829-265340</t>
  </si>
  <si>
    <t xml:space="preserve">Njeezhoor </t>
  </si>
  <si>
    <t>phckattampak@rediffmail.com</t>
  </si>
  <si>
    <t>04829-269277</t>
  </si>
  <si>
    <t xml:space="preserve">Kallara </t>
  </si>
  <si>
    <t>phckallaravaikom@gmail.com</t>
  </si>
  <si>
    <t>Velloor</t>
  </si>
  <si>
    <t>04829-257705</t>
  </si>
  <si>
    <t xml:space="preserve">Velloor </t>
  </si>
  <si>
    <t>phcvelloor@rediffmail.com</t>
  </si>
  <si>
    <t>Paippad</t>
  </si>
  <si>
    <t>0481-2446927</t>
  </si>
  <si>
    <t>Paippadu</t>
  </si>
  <si>
    <t>mophcpaippadu@gmail.com</t>
  </si>
  <si>
    <t>Brahmamangalam</t>
  </si>
  <si>
    <t>04829-274427</t>
  </si>
  <si>
    <t xml:space="preserve">Chempu </t>
  </si>
  <si>
    <t>mo.brahmamangalam@gmail.com</t>
  </si>
  <si>
    <t>04822-277425</t>
  </si>
  <si>
    <t xml:space="preserve">Erattupetta </t>
  </si>
  <si>
    <t>medicalofficerphcetpa@yahoo.co.in</t>
  </si>
  <si>
    <t xml:space="preserve"> Manimala</t>
  </si>
  <si>
    <t>04828-247031</t>
  </si>
  <si>
    <t xml:space="preserve">Manimala </t>
  </si>
  <si>
    <t>phcmanimala@gmail.com</t>
  </si>
  <si>
    <t>Madappaly</t>
  </si>
  <si>
    <t>0481-2472745</t>
  </si>
  <si>
    <t>Madapally</t>
  </si>
  <si>
    <t>mophcmadappally@gmail.com</t>
  </si>
  <si>
    <t xml:space="preserve"> Kooropada</t>
  </si>
  <si>
    <t>0481-2701435</t>
  </si>
  <si>
    <t xml:space="preserve">Kooropada </t>
  </si>
  <si>
    <t>phckooropada@gmail.com</t>
  </si>
  <si>
    <t>Thiruvarppu</t>
  </si>
  <si>
    <t>0481-2382066</t>
  </si>
  <si>
    <t xml:space="preserve">Thiruvarppu </t>
  </si>
  <si>
    <t>thiruvarppuphc@yahoo.com</t>
  </si>
  <si>
    <t xml:space="preserve"> Panachikkadu</t>
  </si>
  <si>
    <t>0481-2433604</t>
  </si>
  <si>
    <t>bphcpanachikkadu@gmail.com</t>
  </si>
  <si>
    <t xml:space="preserve"> Meenachil</t>
  </si>
  <si>
    <t>04822-238036</t>
  </si>
  <si>
    <t xml:space="preserve">Meenachil </t>
  </si>
  <si>
    <t>phcmeenachil@gmail.com</t>
  </si>
  <si>
    <t>Vazhoor</t>
  </si>
  <si>
    <t>0481-2454888</t>
  </si>
  <si>
    <t>mophcvazhoor@gmail.com</t>
  </si>
  <si>
    <t>Veliyannoor</t>
  </si>
  <si>
    <t>04822-245716</t>
  </si>
  <si>
    <t xml:space="preserve">Uzhavoor </t>
  </si>
  <si>
    <t>phcveliyannoor@gmail.com</t>
  </si>
  <si>
    <t>Kuruppanthara</t>
  </si>
  <si>
    <t>04829-244050</t>
  </si>
  <si>
    <t xml:space="preserve">Manjoor </t>
  </si>
  <si>
    <t>phckuruppanthara@gmail.com</t>
  </si>
  <si>
    <t>Total Bed- 626</t>
  </si>
  <si>
    <t>Rural Bed-578</t>
  </si>
  <si>
    <t>Urban Bed- 48</t>
  </si>
  <si>
    <t>04865-264353</t>
  </si>
  <si>
    <t>phcdvkm@gmail.com</t>
  </si>
  <si>
    <t>04862-255028</t>
  </si>
  <si>
    <t>phcmuttom@yahoo.in</t>
  </si>
  <si>
    <t>Karunapuram</t>
  </si>
  <si>
    <t>04868-279055</t>
  </si>
  <si>
    <t>mophckarunapuram@gmail.    com</t>
  </si>
  <si>
    <t>Vathikudy</t>
  </si>
  <si>
    <t>04868-260500</t>
  </si>
  <si>
    <t>phcvathikudy@gmail.com</t>
  </si>
  <si>
    <t>Rajakumary</t>
  </si>
  <si>
    <t>04868-246019</t>
  </si>
  <si>
    <t>phcrky@gmail.com</t>
  </si>
  <si>
    <t>Karimannoor</t>
  </si>
  <si>
    <t>04862-261230</t>
  </si>
  <si>
    <t>phckarimannoor@gmail.com</t>
  </si>
  <si>
    <t>Kodikulam</t>
  </si>
  <si>
    <t>04862-265123</t>
  </si>
  <si>
    <t>phckodikkulam@yahoo.com</t>
  </si>
  <si>
    <t>Kamakshy</t>
  </si>
  <si>
    <t>04868-226297</t>
  </si>
  <si>
    <t>kamakshyphc@yahoo.com</t>
  </si>
  <si>
    <t>Kumily</t>
  </si>
  <si>
    <t>04869-222978</t>
  </si>
  <si>
    <t>kumilyphc@gmail.com</t>
  </si>
  <si>
    <t>Arakulam</t>
  </si>
  <si>
    <t>04862-253399</t>
  </si>
  <si>
    <t>arakulamphc@gmail.com</t>
  </si>
  <si>
    <t>04868-232285</t>
  </si>
  <si>
    <t>phcbpampadumpara@gmail.com</t>
  </si>
  <si>
    <t>Senapathy</t>
  </si>
  <si>
    <t>04868-244390</t>
  </si>
  <si>
    <t>Chembakappara</t>
  </si>
  <si>
    <t>04868-230312</t>
  </si>
  <si>
    <t>Erattayar</t>
  </si>
  <si>
    <t>phcchempakappara@gmail.com</t>
  </si>
  <si>
    <t>Thattakuzha</t>
  </si>
  <si>
    <t>04862-272267</t>
  </si>
  <si>
    <t>Udumbannur</t>
  </si>
  <si>
    <t>phcthattakuzha@ymail.com</t>
  </si>
  <si>
    <t>Alakkode</t>
  </si>
  <si>
    <t>04862-275151</t>
  </si>
  <si>
    <t>phc.alakod@gmail.com</t>
  </si>
  <si>
    <t>Kumaramangalam</t>
  </si>
  <si>
    <t>04862-200889</t>
  </si>
  <si>
    <t>phckumaramangalam@gmail.com</t>
  </si>
  <si>
    <t>Deviar Colony</t>
  </si>
  <si>
    <t>04864-272601</t>
  </si>
  <si>
    <t>mophcdvcy@gmail.com</t>
  </si>
  <si>
    <t>Vellathooval</t>
  </si>
  <si>
    <t>04864-277167</t>
  </si>
  <si>
    <t>phcvellathooval@gmail.com</t>
  </si>
  <si>
    <t>Chinnakanal</t>
  </si>
  <si>
    <t>04868-249406</t>
  </si>
  <si>
    <t>phcchinnakanal@gmail.com</t>
  </si>
  <si>
    <t>Bison Valley</t>
  </si>
  <si>
    <t>04865-285819</t>
  </si>
  <si>
    <t>phcblly@gmail.com</t>
  </si>
  <si>
    <t>Ayyappancovil</t>
  </si>
  <si>
    <t>04869-244742</t>
  </si>
  <si>
    <t>phcayyappancoil@gmail.com</t>
  </si>
  <si>
    <t>Elappara</t>
  </si>
  <si>
    <t>04869-242556</t>
  </si>
  <si>
    <t>phcelappara@gmail.com</t>
  </si>
  <si>
    <t>Kokkayar</t>
  </si>
  <si>
    <t>04869-210963</t>
  </si>
  <si>
    <t>phckokkayar@gmail.com</t>
  </si>
  <si>
    <t>Vazhathopu</t>
  </si>
  <si>
    <t>0486-2235186</t>
  </si>
  <si>
    <t>vazhathopephc@ymail.com</t>
  </si>
  <si>
    <t>Kudayathur</t>
  </si>
  <si>
    <t>04862-253255</t>
  </si>
  <si>
    <t>mophckudayathoor@gmail.com</t>
  </si>
  <si>
    <t>04862-275225</t>
  </si>
  <si>
    <t>phcelamdesam@gmail.com</t>
  </si>
  <si>
    <t>Vattavada</t>
  </si>
  <si>
    <t>04865-214431</t>
  </si>
  <si>
    <t>phcvattavada@gmail.com</t>
  </si>
  <si>
    <t>Kanchiyar</t>
  </si>
  <si>
    <t>04868-271810</t>
  </si>
  <si>
    <t>phckanchiyar@gmail.com</t>
  </si>
  <si>
    <t>04868-237045</t>
  </si>
  <si>
    <t>Udumbannoor</t>
  </si>
  <si>
    <t>phcudumbanchola@gmail.com</t>
  </si>
  <si>
    <t>Karimkunnam</t>
  </si>
  <si>
    <t>04862-243310</t>
  </si>
  <si>
    <t>phckarimkunnam@gmail.com</t>
  </si>
  <si>
    <t>Mariyapuram</t>
  </si>
  <si>
    <t>04862-236851</t>
  </si>
  <si>
    <t>phcmariyapuram@gmail.com</t>
  </si>
  <si>
    <t>Konnathady</t>
  </si>
  <si>
    <t>04868-262560</t>
  </si>
  <si>
    <t>phckonnathady@gmail.com</t>
  </si>
  <si>
    <t>Peruvanthanam</t>
  </si>
  <si>
    <t>04869-380480</t>
  </si>
  <si>
    <t>phcperuvanthanam@gmail.com</t>
  </si>
  <si>
    <t>Total Bed- 348</t>
  </si>
  <si>
    <t>Rural Bed- 348</t>
  </si>
  <si>
    <t>Neriyamangalam</t>
  </si>
  <si>
    <t>0485-2554343</t>
  </si>
  <si>
    <t>Kavalangad</t>
  </si>
  <si>
    <t>neriamangalamphc@gmail.com</t>
  </si>
  <si>
    <t>0484-2953909</t>
  </si>
  <si>
    <t xml:space="preserve">Kochi corporation </t>
  </si>
  <si>
    <t>CHC Cheranalloor</t>
  </si>
  <si>
    <t>chcedappallyekm@gmail.com</t>
  </si>
  <si>
    <t>Pothanicaud</t>
  </si>
  <si>
    <t>0485-2564400</t>
  </si>
  <si>
    <t>pothanicadphc@gmail.com</t>
  </si>
  <si>
    <t>Palakuzha</t>
  </si>
  <si>
    <t>0485-2253429</t>
  </si>
  <si>
    <t>mophcpalakuzha@gmail.com</t>
  </si>
  <si>
    <t>Manjalloor</t>
  </si>
  <si>
    <t>0485-2260851</t>
  </si>
  <si>
    <t>phcmanjalloor@gmail.com</t>
  </si>
  <si>
    <t>Valakam</t>
  </si>
  <si>
    <t>0485-2208900</t>
  </si>
  <si>
    <t>phcvalakom@yahoo.com</t>
  </si>
  <si>
    <t>Chittattukara</t>
  </si>
  <si>
    <t>0484-2446919</t>
  </si>
  <si>
    <t>mophcchittattukara@gmail.com</t>
  </si>
  <si>
    <t>Koonamavu</t>
  </si>
  <si>
    <t>0484-2513587</t>
  </si>
  <si>
    <t>Kottuvally</t>
  </si>
  <si>
    <t>Paravur</t>
  </si>
  <si>
    <t>phckoonammavu@gmail.com</t>
  </si>
  <si>
    <t>Ayyampilly</t>
  </si>
  <si>
    <t>0484-2488396</t>
  </si>
  <si>
    <t>Kuzhippilly</t>
  </si>
  <si>
    <t>phcayyampilly@gmail.com</t>
  </si>
  <si>
    <t>0484-2750677</t>
  </si>
  <si>
    <t>phcmulavukad@gmail.com</t>
  </si>
  <si>
    <t>Keezhmadu</t>
  </si>
  <si>
    <t>0484-2628607</t>
  </si>
  <si>
    <t>mokeezhmad@gmail.com</t>
  </si>
  <si>
    <t>Rayamangalam</t>
  </si>
  <si>
    <t>0484-2651144</t>
  </si>
  <si>
    <t>phcrayamangalam@gmail.com</t>
  </si>
  <si>
    <t>Arakkunnam</t>
  </si>
  <si>
    <t>0484-2748335</t>
  </si>
  <si>
    <t>phcarakkunnam@yahoo.in</t>
  </si>
  <si>
    <t>Panangadu</t>
  </si>
  <si>
    <t>0484-2703535</t>
  </si>
  <si>
    <t>Kumbalam</t>
  </si>
  <si>
    <t>PHC Nettoor</t>
  </si>
  <si>
    <t>phcpanangad@gmail.com</t>
  </si>
  <si>
    <t>Nettoor</t>
  </si>
  <si>
    <t>0484-2700010</t>
  </si>
  <si>
    <t>phcnettoor@gmail.com</t>
  </si>
  <si>
    <t>Pindimana</t>
  </si>
  <si>
    <t>0485-2572852</t>
  </si>
  <si>
    <t xml:space="preserve">kothamangalam </t>
  </si>
  <si>
    <t>pindimanaphc@gmail.com</t>
  </si>
  <si>
    <t>Kadavoor</t>
  </si>
  <si>
    <t>0485-2567070</t>
  </si>
  <si>
    <t>Paingottoor</t>
  </si>
  <si>
    <t>kadavoorphc@gmail.com</t>
  </si>
  <si>
    <t>0484-2617117</t>
  </si>
  <si>
    <t>phcthuravoor@gmail.com</t>
  </si>
  <si>
    <t>Binanipuram</t>
  </si>
  <si>
    <t>0484-2559022</t>
  </si>
  <si>
    <t>Kadungalloor</t>
  </si>
  <si>
    <t>phcbinanipuram@gmail.com</t>
  </si>
  <si>
    <t>Eloor</t>
  </si>
  <si>
    <t>new phone no. not available</t>
  </si>
  <si>
    <t>eloorphcekm@gmail.com</t>
  </si>
  <si>
    <t>0484-2680058</t>
  </si>
  <si>
    <t>phckumarapuram@gmail.com</t>
  </si>
  <si>
    <t>Thiruvaniyoor</t>
  </si>
  <si>
    <t>0484-2733760</t>
  </si>
  <si>
    <t>phcthiroo@gmail.com</t>
  </si>
  <si>
    <t>Udayamperur</t>
  </si>
  <si>
    <t>0484-2794430</t>
  </si>
  <si>
    <t>govt.fisherieshospital@gmail.com</t>
  </si>
  <si>
    <t>Munambam</t>
  </si>
  <si>
    <t>0484-2488830</t>
  </si>
  <si>
    <t>phcmunambam@gmail.com</t>
  </si>
  <si>
    <t>Edavannakkadu</t>
  </si>
  <si>
    <t>0484-2507223</t>
  </si>
  <si>
    <t>VYPIN</t>
  </si>
  <si>
    <t>phcedavanakad@gmail.com</t>
  </si>
  <si>
    <t>0484-2512711</t>
  </si>
  <si>
    <t>phcalangad@gmail.com</t>
  </si>
  <si>
    <t>Choornikkara</t>
  </si>
  <si>
    <t>0484-2625440</t>
  </si>
  <si>
    <t>VAZHAKKULAM</t>
  </si>
  <si>
    <t>choornikkaraphcoffice@gmail.com</t>
  </si>
  <si>
    <t>Edathala</t>
  </si>
  <si>
    <t>0484-2838842</t>
  </si>
  <si>
    <t>CHC Malayidamthuruthu</t>
  </si>
  <si>
    <t>edathalaphc00@gmail.com</t>
  </si>
  <si>
    <t>Thiruvankulam</t>
  </si>
  <si>
    <t>0484-2783856</t>
  </si>
  <si>
    <t>phcthiruvankulam@gmail.com</t>
  </si>
  <si>
    <t>Mudakuzha</t>
  </si>
  <si>
    <t>0484-2643519</t>
  </si>
  <si>
    <t>mudakuzhaphc@gmail.com</t>
  </si>
  <si>
    <t>Okkal</t>
  </si>
  <si>
    <t>0484-2649148</t>
  </si>
  <si>
    <t>mophcokkal@gmail.com</t>
  </si>
  <si>
    <t>Parakadavu</t>
  </si>
  <si>
    <t>0484-2470780</t>
  </si>
  <si>
    <t>phcparakkadavu@gmail.com</t>
  </si>
  <si>
    <t>Ayyampuzha</t>
  </si>
  <si>
    <t>0484-2696825</t>
  </si>
  <si>
    <t>ANGAMALY</t>
  </si>
  <si>
    <t>phc.ayyampuzha@gmail.com</t>
  </si>
  <si>
    <t>Cheruvattoor</t>
  </si>
  <si>
    <t>0485-2979133</t>
  </si>
  <si>
    <t>Nellikkuzhy</t>
  </si>
  <si>
    <t>mo.cheruvattoorphc@gmail.com</t>
  </si>
  <si>
    <t>Kottapady</t>
  </si>
  <si>
    <t>0485-2842100</t>
  </si>
  <si>
    <t>kottappadyphc@gmail.com</t>
  </si>
  <si>
    <t>Punnekkad</t>
  </si>
  <si>
    <t>0485-2572857</t>
  </si>
  <si>
    <t>Keerampara</t>
  </si>
  <si>
    <t>phcpunnekad@gmail.com</t>
  </si>
  <si>
    <t>Kandakadavu</t>
  </si>
  <si>
    <t>0484-2247997</t>
  </si>
  <si>
    <t>Chellanam</t>
  </si>
  <si>
    <t xml:space="preserve">PALLURUTHY </t>
  </si>
  <si>
    <t>phckandakkadavu@gmail.com</t>
  </si>
  <si>
    <t>Avoly</t>
  </si>
  <si>
    <t>0485-2830868</t>
  </si>
  <si>
    <t>phcavoly@gmail.com</t>
  </si>
  <si>
    <t>Malayattoor</t>
  </si>
  <si>
    <t>0484-2468590</t>
  </si>
  <si>
    <t>malayatturphc@gmail.com</t>
  </si>
  <si>
    <t>0484-2245001</t>
  </si>
  <si>
    <t>phcchellanam@gmail.com</t>
  </si>
  <si>
    <t>Cheranalloor</t>
  </si>
  <si>
    <t>0484-2961605</t>
  </si>
  <si>
    <t>BPHC Cheranalloor</t>
  </si>
  <si>
    <t>cheranalloorbphc@gmail.com</t>
  </si>
  <si>
    <t>Chowara</t>
  </si>
  <si>
    <t>0484-2600025</t>
  </si>
  <si>
    <t>Sreemoolanagaram</t>
  </si>
  <si>
    <t>phcchowara@gmail.com</t>
  </si>
  <si>
    <t>Eroor</t>
  </si>
  <si>
    <t>0484-2781637</t>
  </si>
  <si>
    <t>mophceroor@gmail.com</t>
  </si>
  <si>
    <t>Gothuruth</t>
  </si>
  <si>
    <t>0484-2484059</t>
  </si>
  <si>
    <t>Chendamangalam</t>
  </si>
  <si>
    <t>N Paravur</t>
  </si>
  <si>
    <t>N. Paravur</t>
  </si>
  <si>
    <t>moicphcgoth@gmail.com</t>
  </si>
  <si>
    <t>Kakkanadu</t>
  </si>
  <si>
    <t>0484-2428487</t>
  </si>
  <si>
    <t>phckakkanad@gmail.com</t>
  </si>
  <si>
    <t>Karumalloor</t>
  </si>
  <si>
    <t>phckarumalloor@gmail.com</t>
  </si>
  <si>
    <t>Kodanadu</t>
  </si>
  <si>
    <t>0484-2647678</t>
  </si>
  <si>
    <t>phckodanad@gmail.com</t>
  </si>
  <si>
    <t>Kuttampuzha</t>
  </si>
  <si>
    <t>0485-2588010</t>
  </si>
  <si>
    <t>phckuttampuzha@gmail.com</t>
  </si>
  <si>
    <t>Manjapra</t>
  </si>
  <si>
    <t>0484-2690999</t>
  </si>
  <si>
    <t>phcmanjapra@gmail.com</t>
  </si>
  <si>
    <t>Mazhuvannoor</t>
  </si>
  <si>
    <t>0484-2769653</t>
  </si>
  <si>
    <t>mazhuvannoorphc@gmail.com</t>
  </si>
  <si>
    <t>Nayarambalam</t>
  </si>
  <si>
    <t>0484-2499048</t>
  </si>
  <si>
    <t>vypin</t>
  </si>
  <si>
    <t>phcnayarambalam@gmail.com</t>
  </si>
  <si>
    <t>Paipra</t>
  </si>
  <si>
    <t>0484-2651158</t>
  </si>
  <si>
    <t>phcpaipra@gmail.com</t>
  </si>
  <si>
    <t>Thirumaradi</t>
  </si>
  <si>
    <t>0485-2877300</t>
  </si>
  <si>
    <t>thirumaradyphcmedicalofficer@gmail.com</t>
  </si>
  <si>
    <t>Vazhakulam</t>
  </si>
  <si>
    <t>0484-2679553</t>
  </si>
  <si>
    <t>phcvazhakulam@gmail.com</t>
  </si>
  <si>
    <t>Total Bed-832</t>
  </si>
  <si>
    <t>Rural Bed- 750</t>
  </si>
  <si>
    <t>Urban Bed- 82</t>
  </si>
  <si>
    <t>Madavana</t>
  </si>
  <si>
    <t>0480-2805100</t>
  </si>
  <si>
    <t>Eriyad</t>
  </si>
  <si>
    <t>mophcmadavana@rediffmail.com,bacmdvna@gmail.com</t>
  </si>
  <si>
    <t>Thirivilwamala</t>
  </si>
  <si>
    <t>04884-282002</t>
  </si>
  <si>
    <t>CHC Thirivilwamala</t>
  </si>
  <si>
    <t>chcthiruvilwamala@gmail.com</t>
  </si>
  <si>
    <t>Aloor</t>
  </si>
  <si>
    <t>0480-2720483</t>
  </si>
  <si>
    <t>24X7 PHC Aloor</t>
  </si>
  <si>
    <t>phcaloor@gmail.com, phcaloor@ymail.com</t>
  </si>
  <si>
    <t>Mambara</t>
  </si>
  <si>
    <t>0480-2733169</t>
  </si>
  <si>
    <t>Annamanada</t>
  </si>
  <si>
    <t>phcmambra@gmail.com</t>
  </si>
  <si>
    <t>0480-2861021</t>
  </si>
  <si>
    <t>24X7 PHC Vellangallur</t>
  </si>
  <si>
    <t>phcvellangallur@gmail.com</t>
  </si>
  <si>
    <t>Kakkad</t>
  </si>
  <si>
    <t>0480-2718465</t>
  </si>
  <si>
    <t>Kadukutty</t>
  </si>
  <si>
    <t>CHC Elinjipra</t>
  </si>
  <si>
    <t>phckakkad@gmail.com</t>
  </si>
  <si>
    <t>0480-2721551</t>
  </si>
  <si>
    <t>phckdx@yahoo.com,phckodakara@gmail.com</t>
  </si>
  <si>
    <t>Pamboor</t>
  </si>
  <si>
    <t>0487-2387133</t>
  </si>
  <si>
    <t>Kolazhy</t>
  </si>
  <si>
    <t>bphcpamboor@gmail.com</t>
  </si>
  <si>
    <t>Kondazhi</t>
  </si>
  <si>
    <t>04884-286753</t>
  </si>
  <si>
    <t>phckondazhy@ymail.com,phckodazhy@gmail.com</t>
  </si>
  <si>
    <t>Panjal</t>
  </si>
  <si>
    <t>04884-250606</t>
  </si>
  <si>
    <t>phcpanjal@gmail.com</t>
  </si>
  <si>
    <t>Patikkad</t>
  </si>
  <si>
    <t>0487-2282127</t>
  </si>
  <si>
    <t>Pananchery</t>
  </si>
  <si>
    <t>CHC Vellanikara</t>
  </si>
  <si>
    <t>phcpattikkad@gmail.com</t>
  </si>
  <si>
    <t>Nadathara</t>
  </si>
  <si>
    <t>0487-2316522</t>
  </si>
  <si>
    <t>phcnadathara@yahoo.in,phcnadathara@gmail.com</t>
  </si>
  <si>
    <t>Vaniyampara</t>
  </si>
  <si>
    <t>0487-2687700</t>
  </si>
  <si>
    <t>phcvaniyamparamedicalofficer@yahoo.in</t>
  </si>
  <si>
    <t>0487-2693930</t>
  </si>
  <si>
    <t>mophcm@gmail.com</t>
  </si>
  <si>
    <t>Ayyanthole</t>
  </si>
  <si>
    <t>0487-2360306</t>
  </si>
  <si>
    <t>phcayyanthole@gmail.com</t>
  </si>
  <si>
    <t>Engandiyur</t>
  </si>
  <si>
    <t>0487-2292216</t>
  </si>
  <si>
    <t>phcengandiyur@gmail.com</t>
  </si>
  <si>
    <t>Orumanayoor</t>
  </si>
  <si>
    <t>0487-2503024</t>
  </si>
  <si>
    <t>Orumanayur</t>
  </si>
  <si>
    <t>phc.orumanayoor@gmail.com</t>
  </si>
  <si>
    <t>Pookkode</t>
  </si>
  <si>
    <t>0487-2554200</t>
  </si>
  <si>
    <t>Guruvayoor</t>
  </si>
  <si>
    <t>phcpkd@gmail.com</t>
  </si>
  <si>
    <t>Andathodu</t>
  </si>
  <si>
    <t>0487-2542363</t>
  </si>
  <si>
    <t>Punnayurkulam</t>
  </si>
  <si>
    <t>phcandathode@gmail.com</t>
  </si>
  <si>
    <t>Parappukkara</t>
  </si>
  <si>
    <t>0480-2723997</t>
  </si>
  <si>
    <t>phcparappukkara@gmail.com</t>
  </si>
  <si>
    <t>Vallachira</t>
  </si>
  <si>
    <t>0487-2342114</t>
  </si>
  <si>
    <t>moincharge@gmail.com</t>
  </si>
  <si>
    <t>Kuzhur</t>
  </si>
  <si>
    <t>0480-2779406</t>
  </si>
  <si>
    <t>phckuzhur@yahoo.in,kuzhurphc2011@gmail.com</t>
  </si>
  <si>
    <t>Methala</t>
  </si>
  <si>
    <t>0480-2809590</t>
  </si>
  <si>
    <t>24*7 PHC  Vellangallur</t>
  </si>
  <si>
    <t>phcmethala@gmail.com</t>
  </si>
  <si>
    <t>Chowanoor</t>
  </si>
  <si>
    <t>04885-223288</t>
  </si>
  <si>
    <t>chowannurphc@gmail.com</t>
  </si>
  <si>
    <t>Perumbilavu</t>
  </si>
  <si>
    <t>04885-284009</t>
  </si>
  <si>
    <t>Kadavallur</t>
  </si>
  <si>
    <t>phcperumpilavu@gmail.com</t>
  </si>
  <si>
    <t>Arthat</t>
  </si>
  <si>
    <t>04885-223250</t>
  </si>
  <si>
    <t>phcarthat@gmail.com</t>
  </si>
  <si>
    <t>Porkulam</t>
  </si>
  <si>
    <t>04885-223561</t>
  </si>
  <si>
    <t>phcporkulam.porkulam@gmail.com</t>
  </si>
  <si>
    <t>Kandangodu</t>
  </si>
  <si>
    <t>04885-267272</t>
  </si>
  <si>
    <t>phckadangode@yahoo.in,phckadangode@gmail.com</t>
  </si>
  <si>
    <t>Thaikkad</t>
  </si>
  <si>
    <t>0487-2742535</t>
  </si>
  <si>
    <t>phcthaikkad@gmail.com</t>
  </si>
  <si>
    <t>0480-2845566</t>
  </si>
  <si>
    <t>kaipamangalamphc@gmail.com</t>
  </si>
  <si>
    <t>Chamakala</t>
  </si>
  <si>
    <t>0480-2835672</t>
  </si>
  <si>
    <t>Edathiruthy</t>
  </si>
  <si>
    <t>phcchamakala@gmail.com</t>
  </si>
  <si>
    <t>Padinjare Vemballoor</t>
  </si>
  <si>
    <t>0480-2854118</t>
  </si>
  <si>
    <t>Sreenarayanapuram</t>
  </si>
  <si>
    <t>Kaippamangalam</t>
  </si>
  <si>
    <t>phcp.vemballor@gmail.com</t>
  </si>
  <si>
    <t>Edavilangu</t>
  </si>
  <si>
    <t>0480-2815506</t>
  </si>
  <si>
    <t>phcedavilangu@rediffmail.com,phcedavilange@gmail.com</t>
  </si>
  <si>
    <t>Nalukettu</t>
  </si>
  <si>
    <t>0480-2730136</t>
  </si>
  <si>
    <t xml:space="preserve">Koratty </t>
  </si>
  <si>
    <t>phcnalukettu@gmail.com</t>
  </si>
  <si>
    <t>Melur</t>
  </si>
  <si>
    <t>0480-2739735</t>
  </si>
  <si>
    <t>phcmeloor@gmail.com</t>
  </si>
  <si>
    <t>Vettilappara</t>
  </si>
  <si>
    <t>0480-2769181</t>
  </si>
  <si>
    <t>Athirapally</t>
  </si>
  <si>
    <t>phcvettilapara@gmail.com</t>
  </si>
  <si>
    <t>0487-2203288</t>
  </si>
  <si>
    <t>Mulankunathukavu</t>
  </si>
  <si>
    <t>poomalaphc@gmail.com</t>
  </si>
  <si>
    <t>Adat</t>
  </si>
  <si>
    <t>0487-2304928</t>
  </si>
  <si>
    <t>phcadat@gmail.com</t>
  </si>
  <si>
    <t>0487-2393153</t>
  </si>
  <si>
    <t>nattikaphc@gmail.com</t>
  </si>
  <si>
    <t>Mullurkkara</t>
  </si>
  <si>
    <t>04884-271918</t>
  </si>
  <si>
    <t>Mulloorkkara</t>
  </si>
  <si>
    <t>phcmullurkara@gmail.com</t>
  </si>
  <si>
    <t>Kuthampully</t>
  </si>
  <si>
    <t>04884-283745</t>
  </si>
  <si>
    <t>Thiruviwamala</t>
  </si>
  <si>
    <t>phckuthampully@gmail.com</t>
  </si>
  <si>
    <t>Thonoorkara</t>
  </si>
  <si>
    <t>04884-250828</t>
  </si>
  <si>
    <t>phcthonoorkara@gmail.com</t>
  </si>
  <si>
    <t>Vallatholnagar</t>
  </si>
  <si>
    <t>04884-264264</t>
  </si>
  <si>
    <t>phcvnagar@gmail.com</t>
  </si>
  <si>
    <t>Elavally</t>
  </si>
  <si>
    <t>0487-2645117</t>
  </si>
  <si>
    <t>elavallyphc@gmail.com</t>
  </si>
  <si>
    <t>Thrikkur</t>
  </si>
  <si>
    <t>0487-2351560</t>
  </si>
  <si>
    <t>Trikkur</t>
  </si>
  <si>
    <t>phcthrikkur@gmail.com</t>
  </si>
  <si>
    <t>0480-2762464</t>
  </si>
  <si>
    <t>phcvply@yahoo.in,phcvarantharappilly@gmail.com</t>
  </si>
  <si>
    <t>Padiyur</t>
  </si>
  <si>
    <t>0480-2642608</t>
  </si>
  <si>
    <t>phcpadiyoor@rediff.com,phcpadiyoor@gmail.com</t>
  </si>
  <si>
    <t>Vellorkkara</t>
  </si>
  <si>
    <t>0480-2867488</t>
  </si>
  <si>
    <t>Velookkara</t>
  </si>
  <si>
    <t>phcvelookkara@yahoo.in,phcvelookkara@gmail.com</t>
  </si>
  <si>
    <t>Deshamangalam</t>
  </si>
  <si>
    <t>04884-280346</t>
  </si>
  <si>
    <t xml:space="preserve">Desamangalam  </t>
  </si>
  <si>
    <t>desamangalamphc@yahoo.co.in,fhcdesamangalam@gmail.com</t>
  </si>
  <si>
    <t>Punnayur</t>
  </si>
  <si>
    <t>0487-2616542</t>
  </si>
  <si>
    <t>phcpnr@gmail.com</t>
  </si>
  <si>
    <t>Karalam</t>
  </si>
  <si>
    <t>0480-2887810</t>
  </si>
  <si>
    <t>karalamphc@gmail.com</t>
  </si>
  <si>
    <t>Poyya</t>
  </si>
  <si>
    <t>0480-2893131</t>
  </si>
  <si>
    <t>phcpoyya@gmail.com</t>
  </si>
  <si>
    <t>Koolimuttom</t>
  </si>
  <si>
    <t>0480-2642724</t>
  </si>
  <si>
    <t>phckoolimuttam@gmail.com</t>
  </si>
  <si>
    <t>Pariyaram</t>
  </si>
  <si>
    <t>0480-2748329</t>
  </si>
  <si>
    <t>phcpariyaram@gmail.com</t>
  </si>
  <si>
    <t>Puthur</t>
  </si>
  <si>
    <t>0487-2688865</t>
  </si>
  <si>
    <t>phcputhur@gmail.com</t>
  </si>
  <si>
    <t>Vilvattom</t>
  </si>
  <si>
    <t>0487-2694535</t>
  </si>
  <si>
    <t>bphcvilvattom@gmail.com</t>
  </si>
  <si>
    <t>Mundoor</t>
  </si>
  <si>
    <t>0487-2214522</t>
  </si>
  <si>
    <t>Kaiparambu</t>
  </si>
  <si>
    <t>Puzhakal</t>
  </si>
  <si>
    <t>mundurphc@yahoo.com,mundurphc@gmail.com</t>
  </si>
  <si>
    <t>Paralam</t>
  </si>
  <si>
    <t>0487-2277960</t>
  </si>
  <si>
    <t>phcparalam@gmail.com</t>
  </si>
  <si>
    <t>Veloor</t>
  </si>
  <si>
    <t>04885-288885</t>
  </si>
  <si>
    <t>phcvelur@gmail.com</t>
  </si>
  <si>
    <t>Thekkumkara</t>
  </si>
  <si>
    <t>04884-267594</t>
  </si>
  <si>
    <t>phcthekkumkara@gmail.com</t>
  </si>
  <si>
    <t>Elanadu</t>
  </si>
  <si>
    <t>04884-288574</t>
  </si>
  <si>
    <t>phcelanad2009@gmail.com</t>
  </si>
  <si>
    <t>0487-2626001</t>
  </si>
  <si>
    <t>phcmanalur@rediffmail.com,fhcmanalur@gmail.com</t>
  </si>
  <si>
    <t>Thalikkulam</t>
  </si>
  <si>
    <t>0487-2604510</t>
  </si>
  <si>
    <t>phcthalikulam@gmail.com</t>
  </si>
  <si>
    <t>Venkitengu</t>
  </si>
  <si>
    <t>0487-2262345</t>
  </si>
  <si>
    <t>phc.vkg@gmail.com</t>
  </si>
  <si>
    <t>Nenmanikkara</t>
  </si>
  <si>
    <t>0480-2752048</t>
  </si>
  <si>
    <t>phcnenmanikkara@gmail.com</t>
  </si>
  <si>
    <t>Poomangalam</t>
  </si>
  <si>
    <t>0480-2864542</t>
  </si>
  <si>
    <t>Vellagallur</t>
  </si>
  <si>
    <t>phcpoomangalam@yahoo.in,phcpoomangalam@gmail.com</t>
  </si>
  <si>
    <t>Total Bed- 328</t>
  </si>
  <si>
    <t>Rural Bed- 328</t>
  </si>
  <si>
    <t>Chalavara</t>
  </si>
  <si>
    <t>0466-2228687</t>
  </si>
  <si>
    <t>bphcchalavara@gmail.com</t>
  </si>
  <si>
    <t>Nanniyodu</t>
  </si>
  <si>
    <t>04923-232252</t>
  </si>
  <si>
    <t xml:space="preserve">Pattancherry </t>
  </si>
  <si>
    <t xml:space="preserve">phcnanniode@yahoo.com </t>
  </si>
  <si>
    <t>Parali</t>
  </si>
  <si>
    <t>0491-2858400</t>
  </si>
  <si>
    <t>phcparali@gmail.com</t>
  </si>
  <si>
    <t>Sholayur</t>
  </si>
  <si>
    <t>04924-209356</t>
  </si>
  <si>
    <t xml:space="preserve">Sholayur </t>
  </si>
  <si>
    <t>phcsholayoor@gmail.com</t>
  </si>
  <si>
    <t>Elumbilassery</t>
  </si>
  <si>
    <t>0466-2269925</t>
  </si>
  <si>
    <t>phcelambulassery@gmail.com</t>
  </si>
  <si>
    <t>Keralassery</t>
  </si>
  <si>
    <t>0491-2841070</t>
  </si>
  <si>
    <t>phckeralasserypkd@gmail.com</t>
  </si>
  <si>
    <t>Pallipuram</t>
  </si>
  <si>
    <t>0466-2239756</t>
  </si>
  <si>
    <t xml:space="preserve">Parathur </t>
  </si>
  <si>
    <t>phcpallippuram@gmail.com</t>
  </si>
  <si>
    <t>Peringottukurissi</t>
  </si>
  <si>
    <t>04922-217340</t>
  </si>
  <si>
    <t>mophcperingottukurssi@gmail.com  </t>
  </si>
  <si>
    <t>Kavasserry</t>
  </si>
  <si>
    <t>04922-237865</t>
  </si>
  <si>
    <t xml:space="preserve">phckavassery@gmail.com, </t>
  </si>
  <si>
    <t>Kunissery</t>
  </si>
  <si>
    <t>04922-235900</t>
  </si>
  <si>
    <t xml:space="preserve">Erimayur </t>
  </si>
  <si>
    <t>phckunisery@gmail.com</t>
  </si>
  <si>
    <t>Kapoor</t>
  </si>
  <si>
    <t>0466-2277676</t>
  </si>
  <si>
    <t>kappurphc@gmail.com</t>
  </si>
  <si>
    <t>Kumbidi</t>
  </si>
  <si>
    <t>0466-2254400</t>
  </si>
  <si>
    <t>Anakkara</t>
  </si>
  <si>
    <t>phckumbidi@gmail.com</t>
  </si>
  <si>
    <t>Pattithara</t>
  </si>
  <si>
    <t>0466-2374080</t>
  </si>
  <si>
    <t>phcpattithara@gmail.com</t>
  </si>
  <si>
    <t>Peruvemba</t>
  </si>
  <si>
    <t>04923-251380</t>
  </si>
  <si>
    <t>mophcperuvemba@gmail.com</t>
  </si>
  <si>
    <t>Vannamada</t>
  </si>
  <si>
    <t>04923-272585</t>
  </si>
  <si>
    <t xml:space="preserve">Eruthempathy </t>
  </si>
  <si>
    <t>phcvannamada@gmail.com</t>
  </si>
  <si>
    <t>Nallepilly</t>
  </si>
  <si>
    <t>04923-282739</t>
  </si>
  <si>
    <t>mophcnpy@gmail.com</t>
  </si>
  <si>
    <t>Perumatty</t>
  </si>
  <si>
    <t>04923-218347</t>
  </si>
  <si>
    <t>phcperumatty12@gmail.com</t>
  </si>
  <si>
    <t>Elavancherry</t>
  </si>
  <si>
    <t>04923-267167</t>
  </si>
  <si>
    <t>phcelevanchery@gmail.com</t>
  </si>
  <si>
    <t>Ayalur</t>
  </si>
  <si>
    <t>04923-244773</t>
  </si>
  <si>
    <t>phcayalur@gmail.com</t>
  </si>
  <si>
    <t>Vadavannur</t>
  </si>
  <si>
    <t>04923-216145</t>
  </si>
  <si>
    <t>phcvadavannur@gmail.com</t>
  </si>
  <si>
    <t>Muthuthala</t>
  </si>
  <si>
    <t>0466-2317085</t>
  </si>
  <si>
    <t>phcmuthuthala@gmail.com</t>
  </si>
  <si>
    <t>Pallassena</t>
  </si>
  <si>
    <t>04923-268222</t>
  </si>
  <si>
    <t>pallassanaphc@gmail.com</t>
  </si>
  <si>
    <t>Thenkurrissi</t>
  </si>
  <si>
    <t>04922-284993</t>
  </si>
  <si>
    <t>mophcthenkurussi@gmail.com</t>
  </si>
  <si>
    <t>Kannadi</t>
  </si>
  <si>
    <t>0492-2273566</t>
  </si>
  <si>
    <t>phckannadi@gmail.com</t>
  </si>
  <si>
    <t>04923-275095</t>
  </si>
  <si>
    <t>medicalofficermmda@gmail.com</t>
  </si>
  <si>
    <t>Puducode</t>
  </si>
  <si>
    <t>04922-267243</t>
  </si>
  <si>
    <t>phcputhucode@gmail.com</t>
  </si>
  <si>
    <t>Anakatty</t>
  </si>
  <si>
    <t>Atttappady</t>
  </si>
  <si>
    <t>phcanakkatty@gmail.com</t>
  </si>
  <si>
    <t>Kottopadam</t>
  </si>
  <si>
    <t>04924-263522</t>
  </si>
  <si>
    <t>phckottopadam@gmail.com</t>
  </si>
  <si>
    <t>Thenkara</t>
  </si>
  <si>
    <t>04924- 226610</t>
  </si>
  <si>
    <t>phcthenkara@gmail.com</t>
  </si>
  <si>
    <t>Kanhirapuzha</t>
  </si>
  <si>
    <t>04924-238477</t>
  </si>
  <si>
    <t>Kanjirapuzha</t>
  </si>
  <si>
    <t>mophckpuzha@gmail.com</t>
  </si>
  <si>
    <t>Karakurussy</t>
  </si>
  <si>
    <t>04924-249301</t>
  </si>
  <si>
    <t>phckarakurissi@gmail.com</t>
  </si>
  <si>
    <t>Mannoor</t>
  </si>
  <si>
    <t>0491-2873400</t>
  </si>
  <si>
    <t>phcmannurpkd@gmail.com</t>
  </si>
  <si>
    <t>Perur</t>
  </si>
  <si>
    <t>0491-2872803</t>
  </si>
  <si>
    <t>kelappanphcperur@gmail.com</t>
  </si>
  <si>
    <t>Pookottukavu</t>
  </si>
  <si>
    <t>0466-2241216</t>
  </si>
  <si>
    <t>phcpookkottukavu@yahoo.com</t>
  </si>
  <si>
    <t>Vaniyamkulam</t>
  </si>
  <si>
    <t>0466-2227511</t>
  </si>
  <si>
    <t>phcvkm@gmail.com</t>
  </si>
  <si>
    <t>Vellinezhy</t>
  </si>
  <si>
    <t>0466-2285567</t>
  </si>
  <si>
    <t>phcvly@gmail.com</t>
  </si>
  <si>
    <t>Thrikadeeri</t>
  </si>
  <si>
    <t>0466-2380385</t>
  </si>
  <si>
    <t>phcthrikkadeeri@yahoo.co.in</t>
  </si>
  <si>
    <t>Marutharoad</t>
  </si>
  <si>
    <t>0491-2536866</t>
  </si>
  <si>
    <t>mophcmarutharoad@yahoo.in</t>
  </si>
  <si>
    <t>Puthusseri</t>
  </si>
  <si>
    <t>0491-2569470</t>
  </si>
  <si>
    <t>mophcputhussery@gmail.com  </t>
  </si>
  <si>
    <t>Mundur</t>
  </si>
  <si>
    <t>0491-2833980</t>
  </si>
  <si>
    <t>mophcmundur@yahoo.in</t>
  </si>
  <si>
    <t>Akathethara</t>
  </si>
  <si>
    <t>0491-2554935</t>
  </si>
  <si>
    <t>mophcakathethara@yahoo.co.in</t>
  </si>
  <si>
    <t>0491-2816011</t>
  </si>
  <si>
    <t>mophcmalampuzha@yahoo.in</t>
  </si>
  <si>
    <t>Vallapuzha</t>
  </si>
  <si>
    <t>0466-2236366</t>
  </si>
  <si>
    <t>phcvallapuzha@gmail.com</t>
  </si>
  <si>
    <t>Kottayi</t>
  </si>
  <si>
    <t>04922-285606</t>
  </si>
  <si>
    <t>mophckottayi@gmail.com </t>
  </si>
  <si>
    <t>Kannambra</t>
  </si>
  <si>
    <t>04922-267147</t>
  </si>
  <si>
    <t>phckannambra@gmail.com</t>
  </si>
  <si>
    <t>Pudur</t>
  </si>
  <si>
    <t>04924-211185</t>
  </si>
  <si>
    <t xml:space="preserve">Pudur </t>
  </si>
  <si>
    <t>phcpudur@gmail.com</t>
  </si>
  <si>
    <t>Kumaramputhur</t>
  </si>
  <si>
    <t>04924-232733</t>
  </si>
  <si>
    <t>phckumaramputhur@gmail.com</t>
  </si>
  <si>
    <t>0466-2261744</t>
  </si>
  <si>
    <t>phcskp@gmail.com</t>
  </si>
  <si>
    <t>Kollamkode</t>
  </si>
  <si>
    <t>04923-264352</t>
  </si>
  <si>
    <t>mophckollengod@gmail.com</t>
  </si>
  <si>
    <t>Kalladikode</t>
  </si>
  <si>
    <t>04924-247473</t>
  </si>
  <si>
    <t>Karimba</t>
  </si>
  <si>
    <t>mophcklkd@gmail.com</t>
  </si>
  <si>
    <t>Nellaya</t>
  </si>
  <si>
    <t>0466-2382011</t>
  </si>
  <si>
    <t xml:space="preserve">phcnellaya@gmail.com </t>
  </si>
  <si>
    <t>Kumaranellur</t>
  </si>
  <si>
    <t>0466-2277053</t>
  </si>
  <si>
    <t>phckumaranallur@gmail.com</t>
  </si>
  <si>
    <t>Adakkaputhur</t>
  </si>
  <si>
    <t>0466-2285676</t>
  </si>
  <si>
    <t>mophcadakaputhur@gmail.com</t>
  </si>
  <si>
    <t>Pudupariyaram</t>
  </si>
  <si>
    <t>0491-2554675</t>
  </si>
  <si>
    <t>phcpuduppariyaram@yahoo.in</t>
  </si>
  <si>
    <t>Ongallur</t>
  </si>
  <si>
    <t>0466-234665</t>
  </si>
  <si>
    <t>phcongallur@gmail.com</t>
  </si>
  <si>
    <t>Kuthannur</t>
  </si>
  <si>
    <t>04922-288145</t>
  </si>
  <si>
    <t>mophckuthanur@gmail.com</t>
  </si>
  <si>
    <t>Mathur</t>
  </si>
  <si>
    <t>04922-215333</t>
  </si>
  <si>
    <t>mophcmathur@gmail.com</t>
  </si>
  <si>
    <t>Ozhalapathi</t>
  </si>
  <si>
    <t>04923-235271</t>
  </si>
  <si>
    <t xml:space="preserve">Vadakarapathy </t>
  </si>
  <si>
    <t>ozhalapathyphc@gmail.com</t>
  </si>
  <si>
    <t>Mankara</t>
  </si>
  <si>
    <t>0491-2874970</t>
  </si>
  <si>
    <t>fhcmankara2019@gmail.com</t>
  </si>
  <si>
    <t>Kizhakkancherry</t>
  </si>
  <si>
    <t>04922-204729</t>
  </si>
  <si>
    <t>phckizhakkancherry@gmail.com</t>
  </si>
  <si>
    <t>Vandazhi</t>
  </si>
  <si>
    <t>04922-209290</t>
  </si>
  <si>
    <t>phcvandazhy@gmail.com</t>
  </si>
  <si>
    <t>Total Bed- 642</t>
  </si>
  <si>
    <t>Rural Bed- 642</t>
  </si>
  <si>
    <t>Puzhakkattiri</t>
  </si>
  <si>
    <t>04933-256098</t>
  </si>
  <si>
    <t xml:space="preserve">
medicalofficer.puzhakkattiri@    gmail.com</t>
  </si>
  <si>
    <t xml:space="preserve">Thrikkannapuram </t>
  </si>
  <si>
    <t>0494-2687505</t>
  </si>
  <si>
    <t>mothavanur@gmail.com</t>
  </si>
  <si>
    <t>Valavannur</t>
  </si>
  <si>
    <t>0494-2546906</t>
  </si>
  <si>
    <t>mochcvalavannur@gmail.com</t>
  </si>
  <si>
    <t>0483-2744400</t>
  </si>
  <si>
    <t>Kottakkal Municipality</t>
  </si>
  <si>
    <t>phckottakkal@gmail.com</t>
  </si>
  <si>
    <t>Pothukal</t>
  </si>
  <si>
    <t>04931-240318</t>
  </si>
  <si>
    <t>mophcpothukal@gmail.com</t>
  </si>
  <si>
    <t>Kavannoor</t>
  </si>
  <si>
    <t>0483-2869021</t>
  </si>
  <si>
    <t>phckavanur@gmail.com</t>
  </si>
  <si>
    <t>Palapetty</t>
  </si>
  <si>
    <t>0494-2678397</t>
  </si>
  <si>
    <t>phcpalapetty@gmail.com</t>
  </si>
  <si>
    <t>Vazhakkad</t>
  </si>
  <si>
    <t>0483-2728683</t>
  </si>
  <si>
    <t>phcvazhakkad@gmail.com</t>
  </si>
  <si>
    <t>Thevarkadappuram</t>
  </si>
  <si>
    <t>0494-2427155</t>
  </si>
  <si>
    <t>Niramaruthur</t>
  </si>
  <si>
    <t>mophctkadappuram@gmail.com</t>
  </si>
  <si>
    <t>Karulai</t>
  </si>
  <si>
    <t>04931-271160</t>
  </si>
  <si>
    <t>mochckarulai@gmail.com</t>
  </si>
  <si>
    <t>Nannambra</t>
  </si>
  <si>
    <t>0494-2483801</t>
  </si>
  <si>
    <t>phcnannambra@gmail.com</t>
  </si>
  <si>
    <t>Perumannaklari</t>
  </si>
  <si>
    <t>0483-2750388</t>
  </si>
  <si>
    <t>CHC Valavannur</t>
  </si>
  <si>
    <t>mophcperumannaklari@gmail.com</t>
  </si>
  <si>
    <t>Iringalloor</t>
  </si>
  <si>
    <t>0494-2459309</t>
  </si>
  <si>
    <t>Parappur</t>
  </si>
  <si>
    <t>iringalloorphc@gmail.com</t>
  </si>
  <si>
    <t>Moorkkanad</t>
  </si>
  <si>
    <t>04933-202200</t>
  </si>
  <si>
    <t>phcmoorkkanad@gmail.com</t>
  </si>
  <si>
    <t>Angadipuram</t>
  </si>
  <si>
    <t>04933-218935</t>
  </si>
  <si>
    <t>mophcangadippuram@gmail.com</t>
  </si>
  <si>
    <t>Koottilangadi</t>
  </si>
  <si>
    <t>04933-241166</t>
  </si>
  <si>
    <t>koottilangadiphc@gmail.com</t>
  </si>
  <si>
    <t>Nannammukku</t>
  </si>
  <si>
    <t>0494-2656654</t>
  </si>
  <si>
    <t>phcnannamukku@gmail.com</t>
  </si>
  <si>
    <t>Veliyancode</t>
  </si>
  <si>
    <t>0494-2677583</t>
  </si>
  <si>
    <t>mophcveliyancode@gmail.com</t>
  </si>
  <si>
    <t>Marancherry (New)</t>
  </si>
  <si>
    <t xml:space="preserve">Marancherry </t>
  </si>
  <si>
    <t xml:space="preserve">bphcmarancherynew@gmail.com
</t>
  </si>
  <si>
    <t>Trippanachi</t>
  </si>
  <si>
    <t>0483-2821460</t>
  </si>
  <si>
    <t>Pulpatta</t>
  </si>
  <si>
    <t>mophctrippanachi@gmail.com</t>
  </si>
  <si>
    <t>Edakkara</t>
  </si>
  <si>
    <t>04931-276500</t>
  </si>
  <si>
    <t>mophcedakkara@gmail.com</t>
  </si>
  <si>
    <t>Moothedam</t>
  </si>
  <si>
    <t>04931-272250</t>
  </si>
  <si>
    <t>mophcmoothedam@gmail.com</t>
  </si>
  <si>
    <t>0494-2122022</t>
  </si>
  <si>
    <t>CHC Thavannor</t>
  </si>
  <si>
    <t>mophckaladi@gmail.com</t>
  </si>
  <si>
    <t>Triprangode</t>
  </si>
  <si>
    <t>0494-2564717</t>
  </si>
  <si>
    <t>mophctriprangode@gmail.com</t>
  </si>
  <si>
    <t>Chaliyar</t>
  </si>
  <si>
    <t>04931-206351</t>
  </si>
  <si>
    <t xml:space="preserve">chaliyarphc@gmail.com
</t>
  </si>
  <si>
    <t>Odakkayam</t>
  </si>
  <si>
    <t>0483-2844500</t>
  </si>
  <si>
    <t>Urangattiri</t>
  </si>
  <si>
    <t>mophcodakkayam@gmail.com</t>
  </si>
  <si>
    <t>Trikkalangode</t>
  </si>
  <si>
    <t>0483-2707447</t>
  </si>
  <si>
    <t>phcthrikkalangode@gmail.com</t>
  </si>
  <si>
    <t>Elamkulam</t>
  </si>
  <si>
    <t>04933-230156</t>
  </si>
  <si>
    <t>Perinthaalmanna</t>
  </si>
  <si>
    <t>mophcelamkulam@gmail.com</t>
  </si>
  <si>
    <t>Chemmalasseri</t>
  </si>
  <si>
    <t>04933-269010</t>
  </si>
  <si>
    <t>Pulamanthole</t>
  </si>
  <si>
    <t>mophcchemmalassery@yahoo.in</t>
  </si>
  <si>
    <t>Cherukavu</t>
  </si>
  <si>
    <t>0483-2833680</t>
  </si>
  <si>
    <t>phccherukavu@gmail.com</t>
  </si>
  <si>
    <t>Thalakkad</t>
  </si>
  <si>
    <t>0494-2425460</t>
  </si>
  <si>
    <t>mophcthalakkad@gmail.com</t>
  </si>
  <si>
    <t>Marakkara</t>
  </si>
  <si>
    <t>0494-2618888</t>
  </si>
  <si>
    <t>mophcmarakkara@gmail.com</t>
  </si>
  <si>
    <t>Moonniyur</t>
  </si>
  <si>
    <t>0494-2476709</t>
  </si>
  <si>
    <t>moonniyurphc@gmail.com</t>
  </si>
  <si>
    <t>Thenippalam</t>
  </si>
  <si>
    <t>phcthechippalam@rediffmail.com</t>
  </si>
  <si>
    <t>Ponmundam</t>
  </si>
  <si>
    <t>0494-2588300</t>
  </si>
  <si>
    <t>phcponmundam@gmail.com</t>
  </si>
  <si>
    <t>Thanalur</t>
  </si>
  <si>
    <t>0494-2582700</t>
  </si>
  <si>
    <t>phctnlr@gmail.com</t>
  </si>
  <si>
    <t>Porur</t>
  </si>
  <si>
    <t>04931-211630</t>
  </si>
  <si>
    <t>phcporur@gmail.com</t>
  </si>
  <si>
    <t>Thiruvaly</t>
  </si>
  <si>
    <t>04931-248025</t>
  </si>
  <si>
    <t xml:space="preserve">phcthiruvali@gmail.com
</t>
  </si>
  <si>
    <t>Thuvvur</t>
  </si>
  <si>
    <t>04931-284949</t>
  </si>
  <si>
    <t>phctuvvur@gmail.com</t>
  </si>
  <si>
    <t>Kuzhimanna</t>
  </si>
  <si>
    <t>0483-2755220</t>
  </si>
  <si>
    <t xml:space="preserve">mophckuzhimanna@gmail.com </t>
  </si>
  <si>
    <t>Vazhikkadavu</t>
  </si>
  <si>
    <t>04931-278450</t>
  </si>
  <si>
    <t>phcvazhikkadavu@gmail.com</t>
  </si>
  <si>
    <t>Pang</t>
  </si>
  <si>
    <t>04933-244380</t>
  </si>
  <si>
    <t>Kuruva</t>
  </si>
  <si>
    <t xml:space="preserve">
mophcpang@gmail.com</t>
  </si>
  <si>
    <t>Thazhekkode</t>
  </si>
  <si>
    <t>04933-252151</t>
  </si>
  <si>
    <t>tzkdphc@gmail.com</t>
  </si>
  <si>
    <t>Athanikkal</t>
  </si>
  <si>
    <t>0494-2473960</t>
  </si>
  <si>
    <t xml:space="preserve">mophcathanikkal@gmail.com
</t>
  </si>
  <si>
    <t>Edayur</t>
  </si>
  <si>
    <t>0494-2648440</t>
  </si>
  <si>
    <t>mophcedayoor@gmail.com</t>
  </si>
  <si>
    <t>Thirunavaya</t>
  </si>
  <si>
    <t>0494-2600109</t>
  </si>
  <si>
    <t>medicalofficerthirunavaya@gmail.com.</t>
  </si>
  <si>
    <t>Chokkad</t>
  </si>
  <si>
    <t>04931-215200</t>
  </si>
  <si>
    <t>phcchokkad@gmail.com</t>
  </si>
  <si>
    <t>Pandikkad</t>
  </si>
  <si>
    <t>0483-2783166</t>
  </si>
  <si>
    <t>phcpandikkad@gmail.com</t>
  </si>
  <si>
    <t>Alancode</t>
  </si>
  <si>
    <t>0494-2653750</t>
  </si>
  <si>
    <t>phcalancode@gmail.com</t>
  </si>
  <si>
    <t>0494-2410709</t>
  </si>
  <si>
    <t xml:space="preserve">Parappanangadi </t>
  </si>
  <si>
    <t>Parappanagadi Municipality</t>
  </si>
  <si>
    <t>phcpgdi@gmail.com</t>
  </si>
  <si>
    <t>Morayoor</t>
  </si>
  <si>
    <t>0483-2774300</t>
  </si>
  <si>
    <t>mophcmorayoor@gmail.com</t>
  </si>
  <si>
    <t>Ponmala</t>
  </si>
  <si>
    <t>0483-2706300</t>
  </si>
  <si>
    <t xml:space="preserve">mophcponmala@gmail.com
</t>
  </si>
  <si>
    <t>Pulikkal</t>
  </si>
  <si>
    <t>0483-2790900</t>
  </si>
  <si>
    <t>phcpulikkal@gmail.com</t>
  </si>
  <si>
    <t>Vattamkulam</t>
  </si>
  <si>
    <t>0494-2689820</t>
  </si>
  <si>
    <t>mophcvattamkulam@gmail.com</t>
  </si>
  <si>
    <t>Ozhoor</t>
  </si>
  <si>
    <t>0494-2489126</t>
  </si>
  <si>
    <t>mophcozhur@gmail.com</t>
  </si>
  <si>
    <t>A.R Nagar                  ( Kunnumpuram)</t>
  </si>
  <si>
    <t>0494-2494980</t>
  </si>
  <si>
    <t>A.R Nagar</t>
  </si>
  <si>
    <t>mophcarnager@rediffmail.com</t>
  </si>
  <si>
    <t>Vazhayur</t>
  </si>
  <si>
    <t>0483-2833687</t>
  </si>
  <si>
    <t>phcvazhayoor@gmail.com</t>
  </si>
  <si>
    <t>Chelembra</t>
  </si>
  <si>
    <t>0483-2891880</t>
  </si>
  <si>
    <t>mophcchelembra@gmail.com</t>
  </si>
  <si>
    <t>Total Bed- 322</t>
  </si>
  <si>
    <t>Rural Bed- 298</t>
  </si>
  <si>
    <t>Kodenchery</t>
  </si>
  <si>
    <t>0495-2237960</t>
  </si>
  <si>
    <t>phckodancherry@gmail.com</t>
  </si>
  <si>
    <t>Meppayoor</t>
  </si>
  <si>
    <t>0496-2677505</t>
  </si>
  <si>
    <t xml:space="preserve"> Perambra</t>
  </si>
  <si>
    <t>phcmeppayur@gmail.com</t>
  </si>
  <si>
    <t>Avala</t>
  </si>
  <si>
    <t>0496-2765050</t>
  </si>
  <si>
    <t>Naduvannoor</t>
  </si>
  <si>
    <t>avalaphc.avala@gmail.com</t>
  </si>
  <si>
    <t>0495-2415303</t>
  </si>
  <si>
    <t>phcbeypore@gmail.com</t>
  </si>
  <si>
    <t>0495-2209399</t>
  </si>
  <si>
    <t>phckodiyathur@gmail.com</t>
  </si>
  <si>
    <t>Thiruvambady</t>
  </si>
  <si>
    <t>0495-2255775</t>
  </si>
  <si>
    <t>phctbdy@gmail.com</t>
  </si>
  <si>
    <t>Karassery</t>
  </si>
  <si>
    <t>0495-2297051</t>
  </si>
  <si>
    <t>phc.karassery@gmail.com</t>
  </si>
  <si>
    <t>Koodaranhi</t>
  </si>
  <si>
    <t>0495-2255715</t>
  </si>
  <si>
    <t>koodaranhiphc@yahoo.com</t>
  </si>
  <si>
    <t>Eramangalam</t>
  </si>
  <si>
    <t>0496-2705880</t>
  </si>
  <si>
    <t>phceramangalam@gmail.com</t>
  </si>
  <si>
    <t>0496-2640066</t>
  </si>
  <si>
    <t>panangadkkd@gmail.com</t>
  </si>
  <si>
    <t>Kayanna</t>
  </si>
  <si>
    <t>0496-2659568</t>
  </si>
  <si>
    <t>phckayanna@gmail.com</t>
  </si>
  <si>
    <t>Atholy</t>
  </si>
  <si>
    <t>0496-2674898</t>
  </si>
  <si>
    <t>phcentreatholi@gmail.com</t>
  </si>
  <si>
    <t>Naduvennur</t>
  </si>
  <si>
    <t>0496-2650870</t>
  </si>
  <si>
    <t>phcnaduvannur@gmail.com</t>
  </si>
  <si>
    <t>Changaroth</t>
  </si>
  <si>
    <t>0496-2670055</t>
  </si>
  <si>
    <t>phcchangaroth@gmail.com</t>
  </si>
  <si>
    <t>Azhiyoor</t>
  </si>
  <si>
    <t>0496-2502820</t>
  </si>
  <si>
    <t>phcazhiyur@gmail.com</t>
  </si>
  <si>
    <t>0496-2502170</t>
  </si>
  <si>
    <t>Onchiyam</t>
  </si>
  <si>
    <t>madappallyphc@gmail.com</t>
  </si>
  <si>
    <t>Chorode</t>
  </si>
  <si>
    <t>0496-2514844</t>
  </si>
  <si>
    <t>phcchorode@gmail.com</t>
  </si>
  <si>
    <t>Peruvannamoozhy</t>
  </si>
  <si>
    <t>0496-2662002</t>
  </si>
  <si>
    <t>Chakkittapara</t>
  </si>
  <si>
    <t>phcmoozhi@gmail.com</t>
  </si>
  <si>
    <t>Keezhriyur</t>
  </si>
  <si>
    <t>0496-2695818</t>
  </si>
  <si>
    <t>phckeezhariyur@gmail.com</t>
  </si>
  <si>
    <t>Pannikottur Colony</t>
  </si>
  <si>
    <t>0496-2248760</t>
  </si>
  <si>
    <t>phcpannikkottur@gmail.com</t>
  </si>
  <si>
    <t>Purameri</t>
  </si>
  <si>
    <t>0496-2581880</t>
  </si>
  <si>
    <t>phcpuramery@gmail.com</t>
  </si>
  <si>
    <t>Naripatta</t>
  </si>
  <si>
    <t>0496-2447383</t>
  </si>
  <si>
    <t>phcnarippatta@gmail.com</t>
  </si>
  <si>
    <t>Vanimel</t>
  </si>
  <si>
    <t>0496-2562904</t>
  </si>
  <si>
    <t>phcvanimel@gmail.com</t>
  </si>
  <si>
    <t>Chekkyadu</t>
  </si>
  <si>
    <t>0496-2571965</t>
  </si>
  <si>
    <t>hichekkiad123@gmail.com</t>
  </si>
  <si>
    <t>Maruthankara</t>
  </si>
  <si>
    <t>0496-2565530</t>
  </si>
  <si>
    <t>phcmaruthomkara@gmail.com</t>
  </si>
  <si>
    <t>Perumanna</t>
  </si>
  <si>
    <t>0495-2432240</t>
  </si>
  <si>
    <t xml:space="preserve"> MCH Unit Cherupa</t>
  </si>
  <si>
    <t>phcperumanna@gmail.com</t>
  </si>
  <si>
    <t>0495-2244094</t>
  </si>
  <si>
    <t>momadavoor@gmail.com</t>
  </si>
  <si>
    <t>Kattipara</t>
  </si>
  <si>
    <t>0496-2270335</t>
  </si>
  <si>
    <t>phckattippara@gmail.com</t>
  </si>
  <si>
    <t>Kolathur</t>
  </si>
  <si>
    <t>0495-2456191</t>
  </si>
  <si>
    <t>Nanminda</t>
  </si>
  <si>
    <t>phckolathur@gmail.com</t>
  </si>
  <si>
    <t>Puthiyappa</t>
  </si>
  <si>
    <t>0495-2460100</t>
  </si>
  <si>
    <t>phcputhiyappa@gmail.com</t>
  </si>
  <si>
    <t>Irivalloor</t>
  </si>
  <si>
    <t>0495-2260575</t>
  </si>
  <si>
    <t>Chelannoor</t>
  </si>
  <si>
    <t>iruvalloorphc@gmail.com</t>
  </si>
  <si>
    <t>Maniyoor</t>
  </si>
  <si>
    <t>0496-2537350</t>
  </si>
  <si>
    <t>phcmaniyoor.kunnathukara@gmail.com</t>
  </si>
  <si>
    <t>Villiappaly</t>
  </si>
  <si>
    <t>0496-2534200</t>
  </si>
  <si>
    <t>phcvlpy@gmail.com</t>
  </si>
  <si>
    <t>Moodadi</t>
  </si>
  <si>
    <t>0496-2693150</t>
  </si>
  <si>
    <t>phcmoodadi@gmail.com</t>
  </si>
  <si>
    <t>Chengottukavu</t>
  </si>
  <si>
    <t>0496-2960564</t>
  </si>
  <si>
    <t>phcchengottukavu@gmail.com</t>
  </si>
  <si>
    <t>Chaliyam</t>
  </si>
  <si>
    <t>0495-2470425</t>
  </si>
  <si>
    <t>Kadalundy</t>
  </si>
  <si>
    <t>chaliyamphc@gmail.com</t>
  </si>
  <si>
    <t>GRD Vellimadukunnu</t>
  </si>
  <si>
    <t>0495-2373713</t>
  </si>
  <si>
    <t>Kozhikode corporation</t>
  </si>
  <si>
    <t>govtdispensaryngoqts@gmail.com</t>
  </si>
  <si>
    <t>0495-2965170</t>
  </si>
  <si>
    <t>mophckglm@gmail.com</t>
  </si>
  <si>
    <t>Puthuppady</t>
  </si>
  <si>
    <t>0496-2234190</t>
  </si>
  <si>
    <t>phcputhuppadi@gmail.com</t>
  </si>
  <si>
    <t>Ramanattukara</t>
  </si>
  <si>
    <t>0495-2441600</t>
  </si>
  <si>
    <t xml:space="preserve">Ramanattukara   </t>
  </si>
  <si>
    <t>phcramanattukara@gmail. Com</t>
  </si>
  <si>
    <t>0496-2515422</t>
  </si>
  <si>
    <t>Vadakara Municipality</t>
  </si>
  <si>
    <t>Kottoor</t>
  </si>
  <si>
    <t>0496-2656675</t>
  </si>
  <si>
    <t>medicalofficerktr@gmail.com</t>
  </si>
  <si>
    <t>Nochad</t>
  </si>
  <si>
    <t>0496-2613344</t>
  </si>
  <si>
    <t>phcnochadu@gmail.com</t>
  </si>
  <si>
    <t>Kayakodi</t>
  </si>
  <si>
    <t>0496-2587087</t>
  </si>
  <si>
    <t>phckayakkodi@gmail.com</t>
  </si>
  <si>
    <t>Omassery</t>
  </si>
  <si>
    <t>0495-2282600</t>
  </si>
  <si>
    <t>phcomassery@gmail.com</t>
  </si>
  <si>
    <t>Kakkodi</t>
  </si>
  <si>
    <t>0495-2265111</t>
  </si>
  <si>
    <t>kakkodiphc@gmail.com</t>
  </si>
  <si>
    <t>Ayanchery</t>
  </si>
  <si>
    <t>0496-2582343</t>
  </si>
  <si>
    <t>phcayancheri@gmail.com</t>
  </si>
  <si>
    <t>Arikulam</t>
  </si>
  <si>
    <t>0496-2696731</t>
  </si>
  <si>
    <t>phcakl@gmail.com</t>
  </si>
  <si>
    <t>Irringal (Kottakkal)</t>
  </si>
  <si>
    <t>0496-2602366</t>
  </si>
  <si>
    <t xml:space="preserve">Payyoli </t>
  </si>
  <si>
    <t>iringalphckottakkal@gmail.com</t>
  </si>
  <si>
    <t>Edachery</t>
  </si>
  <si>
    <t>0496-2441115</t>
  </si>
  <si>
    <t>mophcedachery@gmail.com</t>
  </si>
  <si>
    <t>Total Bed- 146</t>
  </si>
  <si>
    <t>Rural Bed- 122</t>
  </si>
  <si>
    <t>Ambalavayal</t>
  </si>
  <si>
    <t>04936-260130</t>
  </si>
  <si>
    <t>phc.ambalavayal@gmail.com</t>
  </si>
  <si>
    <t>Meppady</t>
  </si>
  <si>
    <t>04936-282854</t>
  </si>
  <si>
    <t xml:space="preserve">bphc.meppady@gmail.com </t>
  </si>
  <si>
    <t>04935-245605</t>
  </si>
  <si>
    <t xml:space="preserve">phc.edavaka@gmail.com </t>
  </si>
  <si>
    <t>04935-230562</t>
  </si>
  <si>
    <t xml:space="preserve">phc.vellamunda@gmail.com </t>
  </si>
  <si>
    <t>Cheeral</t>
  </si>
  <si>
    <t>04936-262216</t>
  </si>
  <si>
    <t xml:space="preserve">phc.cheeral@gmail.com </t>
  </si>
  <si>
    <t>Vazhavatta</t>
  </si>
  <si>
    <t>04936-249495</t>
  </si>
  <si>
    <t>Muttil</t>
  </si>
  <si>
    <t xml:space="preserve">phc.vazhavatta2@gmail.com </t>
  </si>
  <si>
    <t>Kurukanmoola</t>
  </si>
  <si>
    <t>04935-215230</t>
  </si>
  <si>
    <t xml:space="preserve">phc.kurukkanmoola@gmail.com </t>
  </si>
  <si>
    <t>Thondernad</t>
  </si>
  <si>
    <t>04935-235909</t>
  </si>
  <si>
    <t xml:space="preserve">phc.thondernad@gmail.com </t>
  </si>
  <si>
    <t>Begur (Forest)</t>
  </si>
  <si>
    <t>04935-250758</t>
  </si>
  <si>
    <t>Thirunelli</t>
  </si>
  <si>
    <t xml:space="preserve">phc.begur@gmail.com </t>
  </si>
  <si>
    <t>Sugandhagiry</t>
  </si>
  <si>
    <t>04936-257053</t>
  </si>
  <si>
    <t xml:space="preserve">phc.sugandhagiri@gmail.com </t>
  </si>
  <si>
    <t>Pozhuthana</t>
  </si>
  <si>
    <t>04936-256455</t>
  </si>
  <si>
    <t xml:space="preserve">phc.pozhuthana@gmail.com </t>
  </si>
  <si>
    <t>Kottathara</t>
  </si>
  <si>
    <t>04936-250539</t>
  </si>
  <si>
    <t xml:space="preserve">phc.kottathara@gmail.com </t>
  </si>
  <si>
    <t>Padinharathara</t>
  </si>
  <si>
    <t xml:space="preserve">phc.padinjarathara@gmail.com </t>
  </si>
  <si>
    <t>Pakkom</t>
  </si>
  <si>
    <t>04936-244011</t>
  </si>
  <si>
    <t xml:space="preserve">phc.pakkom@gmail.com </t>
  </si>
  <si>
    <t>Chethalayam</t>
  </si>
  <si>
    <t>04936-238007</t>
  </si>
  <si>
    <t xml:space="preserve">phc.chethalayam@gmail.com </t>
  </si>
  <si>
    <t>Appapara</t>
  </si>
  <si>
    <t>04935-210452</t>
  </si>
  <si>
    <t>Thirunelly</t>
  </si>
  <si>
    <t xml:space="preserve">phc.appapara@gmail.com </t>
  </si>
  <si>
    <t>Poothady</t>
  </si>
  <si>
    <t>04936-211110</t>
  </si>
  <si>
    <t xml:space="preserve">phc.poothady@gmail.com </t>
  </si>
  <si>
    <t>Noolpuzha</t>
  </si>
  <si>
    <t>04936-270604</t>
  </si>
  <si>
    <t xml:space="preserve">phc.noolpuzha@gmail.com </t>
  </si>
  <si>
    <t>Vengapally</t>
  </si>
  <si>
    <t>04936-216208</t>
  </si>
  <si>
    <t xml:space="preserve">phc.vengapally@gmail.com </t>
  </si>
  <si>
    <t>Total Bed-212</t>
  </si>
  <si>
    <t>Rural Bed- 212</t>
  </si>
  <si>
    <t>Mattool</t>
  </si>
  <si>
    <t>0497-2843082</t>
  </si>
  <si>
    <t>moghmattool@gmail.com</t>
  </si>
  <si>
    <t>Cherukunnuthara</t>
  </si>
  <si>
    <t>0497-2864140</t>
  </si>
  <si>
    <t>phccherukunnu@gmail.com</t>
  </si>
  <si>
    <t>Pulingome</t>
  </si>
  <si>
    <t>0498-5213808</t>
  </si>
  <si>
    <t>Cherupuzha</t>
  </si>
  <si>
    <t>payyannur</t>
  </si>
  <si>
    <t>phcpulingome@gmail.com</t>
  </si>
  <si>
    <t>Koodali</t>
  </si>
  <si>
    <t>0497-2858779</t>
  </si>
  <si>
    <t>koodaliphc@gmail.com</t>
  </si>
  <si>
    <t>0460-2287111</t>
  </si>
  <si>
    <t>phcudayagiri@gmail.com</t>
  </si>
  <si>
    <t>Parassinikadavu</t>
  </si>
  <si>
    <t>0497-2780025</t>
  </si>
  <si>
    <t xml:space="preserve">Andoor </t>
  </si>
  <si>
    <t>Andoor Muncipality</t>
  </si>
  <si>
    <t>phcparassini@gmail.com</t>
  </si>
  <si>
    <t>0460-2233088</t>
  </si>
  <si>
    <t>mphcchengalayi0@gmail.com</t>
  </si>
  <si>
    <t>Ettikkulam</t>
  </si>
  <si>
    <t>0498-5230372</t>
  </si>
  <si>
    <t>Ramanthali</t>
  </si>
  <si>
    <t>ettikulamphc@gmail.com</t>
  </si>
  <si>
    <t>Ulikkal</t>
  </si>
  <si>
    <t>0460-2254360</t>
  </si>
  <si>
    <t>mophculikkal@gmail.com</t>
  </si>
  <si>
    <t>Narath</t>
  </si>
  <si>
    <t>0460-2243777</t>
  </si>
  <si>
    <t>phcnarath@gmail.com</t>
  </si>
  <si>
    <t>Chirakkal</t>
  </si>
  <si>
    <t>0497-2777280</t>
  </si>
  <si>
    <t>kannur</t>
  </si>
  <si>
    <t>phcchirakkal@gmail.com</t>
  </si>
  <si>
    <t>Aralam (Tribal area)</t>
  </si>
  <si>
    <t>phcaralam@gmail.com</t>
  </si>
  <si>
    <t>Vallithodu</t>
  </si>
  <si>
    <t>0490-2421232</t>
  </si>
  <si>
    <t>Payam</t>
  </si>
  <si>
    <t>phcvallithode@gmail.com</t>
  </si>
  <si>
    <t>Muzhakunnu</t>
  </si>
  <si>
    <t>0490-2458900</t>
  </si>
  <si>
    <t>Muzhakkunnu</t>
  </si>
  <si>
    <t>mophckkd@gmail.com</t>
  </si>
  <si>
    <t>Dharmadom</t>
  </si>
  <si>
    <t>0490-2346211</t>
  </si>
  <si>
    <t>Thaassery</t>
  </si>
  <si>
    <t>phcdharmadam@gmail.com</t>
  </si>
  <si>
    <t>Peralassery</t>
  </si>
  <si>
    <t>0497-2824580</t>
  </si>
  <si>
    <t>peralasseryphc@gmail.com</t>
  </si>
  <si>
    <t>Vengad</t>
  </si>
  <si>
    <t>0490-2384200</t>
  </si>
  <si>
    <t>&lt;phcvengad@gmail.com&gt;</t>
  </si>
  <si>
    <t>Anjarakandy</t>
  </si>
  <si>
    <t>0497-2852530</t>
  </si>
  <si>
    <t>Anjarakkandy</t>
  </si>
  <si>
    <t>phcanjarakandy@gmail.com</t>
  </si>
  <si>
    <t>Kadachira</t>
  </si>
  <si>
    <t>0497-2824550</t>
  </si>
  <si>
    <t>Kadambur</t>
  </si>
  <si>
    <t>phckadachira@gmail.com</t>
  </si>
  <si>
    <t>Kuttiyattoor</t>
  </si>
  <si>
    <t>0460-2610670</t>
  </si>
  <si>
    <t>Kuttiattoor</t>
  </si>
  <si>
    <t>phckuttiattoor@gmail.com</t>
  </si>
  <si>
    <t xml:space="preserve"> Erammam-Kuttor</t>
  </si>
  <si>
    <t>0498-5278155</t>
  </si>
  <si>
    <t>Eramam kuttur</t>
  </si>
  <si>
    <t>phckuttur@gmail.com</t>
  </si>
  <si>
    <t>0498-5222513</t>
  </si>
  <si>
    <t>phcramanthali@gmail.com</t>
  </si>
  <si>
    <t>Kunchimangalam</t>
  </si>
  <si>
    <t>0497-2812333</t>
  </si>
  <si>
    <t>Kunhimangalam</t>
  </si>
  <si>
    <t>phckunhimangalam@gmail.com</t>
  </si>
  <si>
    <t xml:space="preserve"> Pattuvam</t>
  </si>
  <si>
    <t>0460-2220990</t>
  </si>
  <si>
    <t>Pattuvam</t>
  </si>
  <si>
    <t>phcpattuvam@gmail.com</t>
  </si>
  <si>
    <t>Kadannappally</t>
  </si>
  <si>
    <t>04985-278992</t>
  </si>
  <si>
    <t>phckadannappally@gmail.com</t>
  </si>
  <si>
    <t>Puthiyangadi Fisheries</t>
  </si>
  <si>
    <t>0497-2877826</t>
  </si>
  <si>
    <t>Cherukunnu Punnacherry</t>
  </si>
  <si>
    <t>0497-2863455</t>
  </si>
  <si>
    <t>Cherukunnu</t>
  </si>
  <si>
    <t>mocuuphc@gmail.com</t>
  </si>
  <si>
    <t>kalliyasseri</t>
  </si>
  <si>
    <t>0497-2783499</t>
  </si>
  <si>
    <t>phckalliassery@gmail.com</t>
  </si>
  <si>
    <t>Eranholi</t>
  </si>
  <si>
    <t>0490-2354039</t>
  </si>
  <si>
    <t>phceranholi@gmail.com</t>
  </si>
  <si>
    <t>Kodiyeri</t>
  </si>
  <si>
    <t>0490-2356102</t>
  </si>
  <si>
    <t>phckodiyeri@gmail.com</t>
  </si>
  <si>
    <t xml:space="preserve">New Mahe </t>
  </si>
  <si>
    <t>0490-2359801</t>
  </si>
  <si>
    <t>New Mahe</t>
  </si>
  <si>
    <t>phcnewmahe@gmail.com</t>
  </si>
  <si>
    <t>Chokli</t>
  </si>
  <si>
    <t>0490-2330522</t>
  </si>
  <si>
    <t>0490-2303777</t>
  </si>
  <si>
    <t>Kolayad</t>
  </si>
  <si>
    <t>Irtty</t>
  </si>
  <si>
    <t>phcperua@gmail.com</t>
  </si>
  <si>
    <t>Mangattidom</t>
  </si>
  <si>
    <t>0490-2308670</t>
  </si>
  <si>
    <t>Mangattidam</t>
  </si>
  <si>
    <t>phcmangattidam@gmail.com</t>
  </si>
  <si>
    <t>Maloor</t>
  </si>
  <si>
    <t>04902-401510</t>
  </si>
  <si>
    <t>phcmaloor@gmail.com</t>
  </si>
  <si>
    <t>0460-2271101</t>
  </si>
  <si>
    <t>phcchapparapadavu@gmail.com</t>
  </si>
  <si>
    <t>Kurumathur</t>
  </si>
  <si>
    <t>0460-2225177</t>
  </si>
  <si>
    <t>phckurumatur@gmail.com</t>
  </si>
  <si>
    <t>Morazha Fisheries</t>
  </si>
  <si>
    <t>0497-2784401</t>
  </si>
  <si>
    <t>Andoor muncipality</t>
  </si>
  <si>
    <t>phcmorazha@gmail.com</t>
  </si>
  <si>
    <t>0460-2208711</t>
  </si>
  <si>
    <t>pariyaramphc@gmail.com</t>
  </si>
  <si>
    <t>0497-2823904</t>
  </si>
  <si>
    <t>phcedakkadmedi@gmail.com</t>
  </si>
  <si>
    <t>Elayavoor</t>
  </si>
  <si>
    <t>04972-722485</t>
  </si>
  <si>
    <t>phcelayavur@gmail.com</t>
  </si>
  <si>
    <t>Mokeri</t>
  </si>
  <si>
    <t>0490-2313337</t>
  </si>
  <si>
    <t>phcmokeri@gmail.com</t>
  </si>
  <si>
    <t>Kunnothuparamba</t>
  </si>
  <si>
    <t>0490-2375805</t>
  </si>
  <si>
    <t>phckunnothparamba@gmail.com</t>
  </si>
  <si>
    <t>Thrippangottur</t>
  </si>
  <si>
    <t>0490-2392350</t>
  </si>
  <si>
    <t>phcthriprangottur@gmail.com</t>
  </si>
  <si>
    <t>Peringalam</t>
  </si>
  <si>
    <t>0490-2393565</t>
  </si>
  <si>
    <t>phcperingalam@gmail.com</t>
  </si>
  <si>
    <t>Mekunnu</t>
  </si>
  <si>
    <t>0490-2393340</t>
  </si>
  <si>
    <t>phcmekkunnu@gmail.com</t>
  </si>
  <si>
    <t>Patyam Cheruvancherry</t>
  </si>
  <si>
    <t>0490-2404200</t>
  </si>
  <si>
    <t>Pattiam</t>
  </si>
  <si>
    <t>kuthuparamba</t>
  </si>
  <si>
    <t>phcpatyam@gmail.com</t>
  </si>
  <si>
    <t>Kottiyoor</t>
  </si>
  <si>
    <t>0490-2430718</t>
  </si>
  <si>
    <t>Kottiyur</t>
  </si>
  <si>
    <t>phckotiyoor@gmail.com</t>
  </si>
  <si>
    <t>Cheruthazham</t>
  </si>
  <si>
    <t>0497-2802686</t>
  </si>
  <si>
    <t>mophc.cheruthazham@gmail.com</t>
  </si>
  <si>
    <t>Valappattanam</t>
  </si>
  <si>
    <t>0497-2775030</t>
  </si>
  <si>
    <t>Valapattanam</t>
  </si>
  <si>
    <t>Azheekode</t>
  </si>
  <si>
    <t>moghvalapattanam@gmail.com</t>
  </si>
  <si>
    <t xml:space="preserve"> Malappattam</t>
  </si>
  <si>
    <t>0460-2235400</t>
  </si>
  <si>
    <t>Malappattam</t>
  </si>
  <si>
    <t>phcmalappattam@gmail.com</t>
  </si>
  <si>
    <t xml:space="preserve"> Kankol Alapadamba</t>
  </si>
  <si>
    <t>0498-5283900</t>
  </si>
  <si>
    <t>Kankol Alappadamba</t>
  </si>
  <si>
    <t>phcmathil@gmail.com</t>
  </si>
  <si>
    <t>Thillankari</t>
  </si>
  <si>
    <t>0490-2406696</t>
  </si>
  <si>
    <t>Thillenkeri</t>
  </si>
  <si>
    <t>phcthillenkery@gmail.com</t>
  </si>
  <si>
    <t>Alacode (Therthally)</t>
  </si>
  <si>
    <t>0460-2285700</t>
  </si>
  <si>
    <t>Alakode</t>
  </si>
  <si>
    <t>phctherthalli@gmail.com</t>
  </si>
  <si>
    <t>Muzhapillangad</t>
  </si>
  <si>
    <t>0497-2832952</t>
  </si>
  <si>
    <t>Muzhappilangad</t>
  </si>
  <si>
    <t>phcmuzhappilangad@gmail.com</t>
  </si>
  <si>
    <t xml:space="preserve">Munderi </t>
  </si>
  <si>
    <t>0497-2792454</t>
  </si>
  <si>
    <t>Munderi</t>
  </si>
  <si>
    <t>phcmunderi@gmail.com</t>
  </si>
  <si>
    <t>Kathiroor</t>
  </si>
  <si>
    <t>0490-2305890</t>
  </si>
  <si>
    <t>phckadirur@gmail.com</t>
  </si>
  <si>
    <t>Chelora</t>
  </si>
  <si>
    <t>04972--721549</t>
  </si>
  <si>
    <t>cheloraphc@gmail.com</t>
  </si>
  <si>
    <t>Kelakam</t>
  </si>
  <si>
    <t>0490-2416216</t>
  </si>
  <si>
    <t>phckelakam@gmail.com</t>
  </si>
  <si>
    <t>Kottayam Malabar</t>
  </si>
  <si>
    <t>0490-2307966</t>
  </si>
  <si>
    <t>phckottayammalabar@gmail.com</t>
  </si>
  <si>
    <t>Total Bed- 480</t>
  </si>
  <si>
    <t>Rural Bed- 456</t>
  </si>
  <si>
    <t>Chittarikkal</t>
  </si>
  <si>
    <t>0467-2222131</t>
  </si>
  <si>
    <t>East Eleri</t>
  </si>
  <si>
    <t xml:space="preserve">Trikaripur </t>
  </si>
  <si>
    <t>phc131chittarikkal@gmail.com</t>
  </si>
  <si>
    <t>Narkilakad</t>
  </si>
  <si>
    <t>0467-2241888</t>
  </si>
  <si>
    <t>West Eleri</t>
  </si>
  <si>
    <t>phcnkd@gmail.com</t>
  </si>
  <si>
    <t>Valiyaparamba</t>
  </si>
  <si>
    <t>0467-2258800</t>
  </si>
  <si>
    <t>mophcvaliyaparamba@gmail.     com</t>
  </si>
  <si>
    <t>Padne</t>
  </si>
  <si>
    <t>0467-2276056</t>
  </si>
  <si>
    <t>phcpadne@gmail.com</t>
  </si>
  <si>
    <t>Panathur</t>
  </si>
  <si>
    <t>0467-2227555</t>
  </si>
  <si>
    <t>Panathady</t>
  </si>
  <si>
    <t>phcpanathur@gmail.com</t>
  </si>
  <si>
    <t>Bayar</t>
  </si>
  <si>
    <t>04998-206666</t>
  </si>
  <si>
    <t>Paivalige</t>
  </si>
  <si>
    <t>phcbayar@gmail.com</t>
  </si>
  <si>
    <t>Moucode</t>
  </si>
  <si>
    <t>0467-2253488</t>
  </si>
  <si>
    <t>phcmoucode2009@gmail.com</t>
  </si>
  <si>
    <t>Thaikadapuram</t>
  </si>
  <si>
    <t>0467-2288770</t>
  </si>
  <si>
    <t>phcthaikadapuram@gmail.com</t>
  </si>
  <si>
    <t>Thuruthi</t>
  </si>
  <si>
    <t>0467-2263922</t>
  </si>
  <si>
    <t>phcturuthi@gmail.com</t>
  </si>
  <si>
    <t>Olat</t>
  </si>
  <si>
    <t>04985-263270</t>
  </si>
  <si>
    <t>Pilicode</t>
  </si>
  <si>
    <t>phcolatolat@gmail.com</t>
  </si>
  <si>
    <t>Mavilakadappuram</t>
  </si>
  <si>
    <t>0467-2300043</t>
  </si>
  <si>
    <t>phcmavilakadappuram@gmail.com</t>
  </si>
  <si>
    <t>Udumbunthala</t>
  </si>
  <si>
    <t>0467-2271080</t>
  </si>
  <si>
    <t>phcudumbunthala@gmail.com</t>
  </si>
  <si>
    <t>Ajanur</t>
  </si>
  <si>
    <t>0467-2204985</t>
  </si>
  <si>
    <t>phcajanur@gmail.com</t>
  </si>
  <si>
    <t>Madikai</t>
  </si>
  <si>
    <t>0467-2269612</t>
  </si>
  <si>
    <t>phcmadikai@gmail.com</t>
  </si>
  <si>
    <t>Anadasram</t>
  </si>
  <si>
    <t>0467-2209711</t>
  </si>
  <si>
    <t>phcanandasram@gmail.com</t>
  </si>
  <si>
    <t>0467-2275500</t>
  </si>
  <si>
    <t>phcpallikkare@gmail.com</t>
  </si>
  <si>
    <t>Chattanchal</t>
  </si>
  <si>
    <t>04994-284808</t>
  </si>
  <si>
    <t>phcchattanchal@gmail.com</t>
  </si>
  <si>
    <t>04994-271266</t>
  </si>
  <si>
    <t>Delampady</t>
  </si>
  <si>
    <t>phcdelampady@gmail.com</t>
  </si>
  <si>
    <t>Bellur</t>
  </si>
  <si>
    <t>04998-266788</t>
  </si>
  <si>
    <t>bellurphc@gmail.com</t>
  </si>
  <si>
    <t>Kumbadaje</t>
  </si>
  <si>
    <t>04998-260700</t>
  </si>
  <si>
    <t>phckumbadaje@gmail.com</t>
  </si>
  <si>
    <t>04998-247730</t>
  </si>
  <si>
    <t>phcputhige@gmail.com</t>
  </si>
  <si>
    <t>Perla</t>
  </si>
  <si>
    <t>04998-225790</t>
  </si>
  <si>
    <t>phcperla@gmail.com</t>
  </si>
  <si>
    <t>Kayyur</t>
  </si>
  <si>
    <t>0467-2230301</t>
  </si>
  <si>
    <t>Kayyur-Cheemeni</t>
  </si>
  <si>
    <t>phckayyur@gmail.com</t>
  </si>
  <si>
    <t>0467-2236737</t>
  </si>
  <si>
    <t>phcuduma@gmail.com</t>
  </si>
  <si>
    <t>Ennappara</t>
  </si>
  <si>
    <t>0467-2279979</t>
  </si>
  <si>
    <t>Kodom-Belur</t>
  </si>
  <si>
    <t>phcennappara@gmail.com</t>
  </si>
  <si>
    <t>Karindalam</t>
  </si>
  <si>
    <t>0467-2235053</t>
  </si>
  <si>
    <t>Kinanoor-Karinthalam</t>
  </si>
  <si>
    <t>phckarindalam@gmail.com</t>
  </si>
  <si>
    <t>Mulleria</t>
  </si>
  <si>
    <t>04994-262633</t>
  </si>
  <si>
    <t>phcmulleria@gmail.com</t>
  </si>
  <si>
    <t>Mogral Puthur</t>
  </si>
  <si>
    <t>04994-232300</t>
  </si>
  <si>
    <t>phcmogralputhur@gmail.com</t>
  </si>
  <si>
    <t>Vorkady</t>
  </si>
  <si>
    <t>04998-203900</t>
  </si>
  <si>
    <t>phcvorkady@gmail.com</t>
  </si>
  <si>
    <t>Total Bed- 144</t>
  </si>
  <si>
    <t>Rural Bed- 144</t>
  </si>
  <si>
    <t>DISTRICT TB CENTRES</t>
  </si>
  <si>
    <t>District TB Centre, Thiruvananthapuram</t>
  </si>
  <si>
    <t>0471-2464470</t>
  </si>
  <si>
    <t>dtoketrm@rntcp.org</t>
  </si>
  <si>
    <t>District TB Centre, Kollam</t>
  </si>
  <si>
    <t>0474-2748985</t>
  </si>
  <si>
    <t>kollam</t>
  </si>
  <si>
    <t xml:space="preserve">dtokeklm@rntcp.org </t>
  </si>
  <si>
    <t>District TB Centre, Kozhanchery, Pathanamthitta</t>
  </si>
  <si>
    <t>0468-2310890</t>
  </si>
  <si>
    <t>dtokeptm@rntcp.org</t>
  </si>
  <si>
    <t>District TB Centre, Alappuzha</t>
  </si>
  <si>
    <t>0477-2252861</t>
  </si>
  <si>
    <t>Municipality</t>
  </si>
  <si>
    <t>dtokeapz@rntcp.org</t>
  </si>
  <si>
    <t>District TB Centre, Kottayam</t>
  </si>
  <si>
    <t>0481-2303965</t>
  </si>
  <si>
    <t>dtbckottayam@gmail.com</t>
  </si>
  <si>
    <t xml:space="preserve">District TB Centre , Idukki
</t>
  </si>
  <si>
    <t>0486-2233157</t>
  </si>
  <si>
    <t>Vazhathoppu</t>
  </si>
  <si>
    <t>dtoidukki@gmail.com</t>
  </si>
  <si>
    <t>District TB Centre, Palluruthy,Ernakulam</t>
  </si>
  <si>
    <t>0484-2225491</t>
  </si>
  <si>
    <t>dtcekm@dataone.in</t>
  </si>
  <si>
    <t>District TB Centre, Thrissur</t>
  </si>
  <si>
    <t>0487-2428886</t>
  </si>
  <si>
    <t>dtokethr@gmail.com</t>
  </si>
  <si>
    <t>District TB Centre,Palakkad</t>
  </si>
  <si>
    <t>04912-529545</t>
  </si>
  <si>
    <t>dtokeplk@rntcp.org</t>
  </si>
  <si>
    <t xml:space="preserve">District TB Centre Manjery, Malappuram 
</t>
  </si>
  <si>
    <t>0483 2761064</t>
  </si>
  <si>
    <t xml:space="preserve">Manjery </t>
  </si>
  <si>
    <t>EDAVANNA</t>
  </si>
  <si>
    <t>Manjeri Municipality</t>
  </si>
  <si>
    <t>Manjery</t>
  </si>
  <si>
    <t> dtokempm@rntcp.org</t>
  </si>
  <si>
    <t>District TB Centre, Kozhikkode</t>
  </si>
  <si>
    <t>0495-2740951</t>
  </si>
  <si>
    <t xml:space="preserve">Kozhikode Corporation </t>
  </si>
  <si>
    <t xml:space="preserve">Kozhikode  </t>
  </si>
  <si>
    <t>Kozhikode South</t>
  </si>
  <si>
    <t>dtokekzk@rntcp.org</t>
  </si>
  <si>
    <t>District TB Centre Mananthavady,Wayanad</t>
  </si>
  <si>
    <t>0493-5244149</t>
  </si>
  <si>
    <t>Porunnanore</t>
  </si>
  <si>
    <t>dtokewyd@rntcp.org</t>
  </si>
  <si>
    <t>District TB Centre, Kannur</t>
  </si>
  <si>
    <t>0497-2733491</t>
  </si>
  <si>
    <t>dtokeknu@rntcp.org</t>
  </si>
  <si>
    <t>District TB Centre, Kasaragod</t>
  </si>
  <si>
    <t>04994-221994</t>
  </si>
  <si>
    <t xml:space="preserve">Kasargod   </t>
  </si>
  <si>
    <t>Muliyar</t>
  </si>
  <si>
    <t>dtokeksg@rntcp.org</t>
  </si>
  <si>
    <t>Rural- NIL</t>
  </si>
  <si>
    <t xml:space="preserve"> MOBILE UNITS/ DISPENSARIES/HEALTH CLINICS</t>
  </si>
  <si>
    <t>Tribal Mobile Unit</t>
  </si>
  <si>
    <t>Nedumangadu, Thiruvananthapuram</t>
  </si>
  <si>
    <t>9746314014 (MO)</t>
  </si>
  <si>
    <t>Nedumamgad</t>
  </si>
  <si>
    <t>tmmunddtvm@gmail.com</t>
  </si>
  <si>
    <t>GD</t>
  </si>
  <si>
    <t>Rajbhavan dispensary Kowdiar,TVPM</t>
  </si>
  <si>
    <t>0471-2721100</t>
  </si>
  <si>
    <t>keralarajbhavandispensary@gmail.com</t>
  </si>
  <si>
    <t>MLA hostel Health Clinic,
TVPM</t>
  </si>
  <si>
    <t>0471-2222251</t>
  </si>
  <si>
    <t>mlahostelhealthclinic@gmail.com</t>
  </si>
  <si>
    <t>Jail Dispensary</t>
  </si>
  <si>
    <t>Kattakada,TVPM</t>
  </si>
  <si>
    <t>0472-2850044</t>
  </si>
  <si>
    <t xml:space="preserve">Kattakada </t>
  </si>
  <si>
    <t>op.ntkl.prisons@kerala.gov.in</t>
  </si>
  <si>
    <t>Central Prison Hospital</t>
  </si>
  <si>
    <t>Poojappura,TVPM</t>
  </si>
  <si>
    <t>0471-2342139</t>
  </si>
  <si>
    <t>cp.tvpm.prisons@kerala.gov.in</t>
  </si>
  <si>
    <t>Health Clinic</t>
  </si>
  <si>
    <t>Secretariat Health Clinic,
TVPM</t>
  </si>
  <si>
    <t>0471-2518649</t>
  </si>
  <si>
    <t>secretariatehealth@gmail.com</t>
  </si>
  <si>
    <t>Palayam Police Hospital,
TVPM</t>
  </si>
  <si>
    <t>0471-2320746        MO No.9497454672</t>
  </si>
  <si>
    <t>citypolicehospital@gmail.com</t>
  </si>
  <si>
    <t>Police Hospital,Peroorkada, TVPM</t>
  </si>
  <si>
    <t>0471-2433949        MO No.9633999921</t>
  </si>
  <si>
    <t>mosaphospital@gmail.com</t>
  </si>
  <si>
    <t>Total Bed- 46</t>
  </si>
  <si>
    <t>Urban Bed- 46</t>
  </si>
  <si>
    <t>District Police Hospital. KLM</t>
  </si>
  <si>
    <t>9400292882  DR. AJU   ( Personal No)</t>
  </si>
  <si>
    <t xml:space="preserve">policehospitalkollam1234@gmail.com </t>
  </si>
  <si>
    <t>Total Bed- NIL</t>
  </si>
  <si>
    <t>Govt Dispensary, Pamba, PTA</t>
  </si>
  <si>
    <t>04735-203318 ,203319</t>
  </si>
  <si>
    <t>Ranni-Perunad</t>
  </si>
  <si>
    <t>Independent Unit</t>
  </si>
  <si>
    <t>pampadispensary@gmail.com</t>
  </si>
  <si>
    <t>working only seasonal and not a CHC, it is dispensary only</t>
  </si>
  <si>
    <t>Mobile Unit</t>
  </si>
  <si>
    <t xml:space="preserve">Mobile Unit, Thodupuzha, Idukki
</t>
  </si>
  <si>
    <t xml:space="preserve">Mobile Unit, Moonnar, Idukki
</t>
  </si>
  <si>
    <t>Munnar</t>
  </si>
  <si>
    <t>High Court Dispensary, EKLM</t>
  </si>
  <si>
    <t>0484-2562814</t>
  </si>
  <si>
    <t>govtdispensaryhighcourt@gmail.com</t>
  </si>
  <si>
    <t>Chemmini Dam
Thrissur</t>
  </si>
  <si>
    <t>Varadarapilly</t>
  </si>
  <si>
    <t>grdchimminidam@gmail.com</t>
  </si>
  <si>
    <t>Peechi,Thrissur</t>
  </si>
  <si>
    <t>0487-2699760</t>
  </si>
  <si>
    <t>Panachery</t>
  </si>
  <si>
    <t>gdpeechi@gmail.com</t>
  </si>
  <si>
    <t xml:space="preserve">Central Jail Dispensary, Viyyoor, Thrissur
</t>
  </si>
  <si>
    <t>MMU</t>
  </si>
  <si>
    <t>MM Unit- I, Agali
PKD</t>
  </si>
  <si>
    <t xml:space="preserve">Agali  </t>
  </si>
  <si>
    <t>mmu1attappady@gmail.com</t>
  </si>
  <si>
    <t>MM Unit- II, Agali
PKD</t>
  </si>
  <si>
    <t>mmu2agali@gmail.com</t>
  </si>
  <si>
    <t xml:space="preserve">Police Hospital, Kallekkad,PKD
</t>
  </si>
  <si>
    <t xml:space="preserve">Pirayiri </t>
  </si>
  <si>
    <t xml:space="preserve">Palakkad  </t>
  </si>
  <si>
    <t>Nelliyampathy,PKD</t>
  </si>
  <si>
    <t>Nemmara</t>
  </si>
  <si>
    <t>GRD Pothundy,PKD</t>
  </si>
  <si>
    <t>medicalofficergrdpothundy@yahoo.com</t>
  </si>
  <si>
    <t>Forest Dispensary, Valayar,PKD</t>
  </si>
  <si>
    <t xml:space="preserve">Pudusseri </t>
  </si>
  <si>
    <t>KAP Dispensary, Puduperiyaram,PKD</t>
  </si>
  <si>
    <t>Puduppariyaram</t>
  </si>
  <si>
    <t>shine.gopu@yahoo.in</t>
  </si>
  <si>
    <t>Pilot Dispensary, Mukkali,PKD</t>
  </si>
  <si>
    <t>Project Dispensary, Shiruvani,PKD</t>
  </si>
  <si>
    <t>Rural Bed- 10</t>
  </si>
  <si>
    <t>DMU</t>
  </si>
  <si>
    <t xml:space="preserve">DMU Nilambur, Malappuram
</t>
  </si>
  <si>
    <t>04931 226343</t>
  </si>
  <si>
    <t xml:space="preserve">Nilambur </t>
  </si>
  <si>
    <t>mogmdnilambur@gmail.com</t>
  </si>
  <si>
    <t>Police Dispensary, Arecode, Malappuram</t>
  </si>
  <si>
    <t>Arecode BP</t>
  </si>
  <si>
    <t>GD Veliyancode, Malappuram</t>
  </si>
  <si>
    <t>0494 2678400</t>
  </si>
  <si>
    <t>Maranchery</t>
  </si>
  <si>
    <t>moveliyancodegfd@gmail.com</t>
  </si>
  <si>
    <t>Police Dispensary, Klari, Malappuram</t>
  </si>
  <si>
    <t>Valavanur</t>
  </si>
  <si>
    <t>Police Dispensary, Pandikkad, Malappuram
Mlpm</t>
  </si>
  <si>
    <t>Police Hospital,  Malappuram</t>
  </si>
  <si>
    <t>Pookotur</t>
  </si>
  <si>
    <t>Total Bed- 36</t>
  </si>
  <si>
    <t>Urban Bed- 36</t>
  </si>
  <si>
    <t xml:space="preserve">Tribal medical Unit, Kalpetta, Wayanad
</t>
  </si>
  <si>
    <t xml:space="preserve">Kalpatta   </t>
  </si>
  <si>
    <t xml:space="preserve">Tribal medical Unit, Vythiri, Wayanad
</t>
  </si>
  <si>
    <t xml:space="preserve">Tribal medical Unit,  Ambalavayal, Wayanad
</t>
  </si>
  <si>
    <t xml:space="preserve">Tribal medical Unit, Sulthan Bathery, Wayanad
</t>
  </si>
  <si>
    <t xml:space="preserve">Tribal medical Unit, Mananthavady, Wayanad
</t>
  </si>
  <si>
    <t xml:space="preserve">dh.mananthavady@gmail.com </t>
  </si>
  <si>
    <t xml:space="preserve">Tribal medical Unit, Appappara, Wayanad (NHM)
</t>
  </si>
  <si>
    <t xml:space="preserve">Tribal medical Unit, Panamaram, Wayanad (NHM)
</t>
  </si>
  <si>
    <t xml:space="preserve">Tribal medical Unit, Noolpuzha, Wayanad (NHM)
</t>
  </si>
  <si>
    <t>Name of the Corp/Muni/Panchayath</t>
  </si>
  <si>
    <t>Mobile  Unit</t>
  </si>
  <si>
    <t xml:space="preserve">Mobile  Dispensary, Thaliparamba,Kannur
</t>
  </si>
  <si>
    <t>Thaliparamba muncipality</t>
  </si>
  <si>
    <t>mobiledispensarytpba@gmail.com,</t>
  </si>
  <si>
    <t>Fisheries Mobile Unit, Pazhayangadi, Kannur</t>
  </si>
  <si>
    <t>Kallyasseri</t>
  </si>
  <si>
    <t>Tribal Mobile Unit, Peravoor, Kannur</t>
  </si>
  <si>
    <t>Tribal Mobile Unit, Aralam, Kannur</t>
  </si>
  <si>
    <t>Central Jail Dispensary, Kannur</t>
  </si>
  <si>
    <t>KANNUR CORPORATION</t>
  </si>
  <si>
    <t>cpkannur@gmail.com</t>
  </si>
  <si>
    <t>KAP Dispensary, Mangattuparamba, Kannur</t>
  </si>
  <si>
    <t xml:space="preserve">Kallyassery </t>
  </si>
  <si>
    <t>cmdtkap4@keralapolice.gov.in</t>
  </si>
  <si>
    <t>Rural Bed- 46</t>
  </si>
  <si>
    <t>Mobile Dispensary</t>
  </si>
  <si>
    <t>Mobile Dispensary,  Kasaragod</t>
  </si>
  <si>
    <t xml:space="preserve">Bweekly Dispensary,  Valiyappoil, Kasaragod
</t>
  </si>
  <si>
    <t>Nilshwar</t>
  </si>
  <si>
    <t>Bweekly Dispensary, Thrikkarippur, Kasaragod</t>
  </si>
  <si>
    <t>W&amp;C  HOSPITALS</t>
  </si>
  <si>
    <t>Thycaud, TVPM</t>
  </si>
  <si>
    <t>0471-2323457</t>
  </si>
  <si>
    <t>wchthycaud@gmail.com</t>
  </si>
  <si>
    <t>Victoria Hospital. Kollam</t>
  </si>
  <si>
    <t>0474-2752700</t>
  </si>
  <si>
    <t xml:space="preserve">Kollam  </t>
  </si>
  <si>
    <t xml:space="preserve">victoriakollam@gmail.com </t>
  </si>
  <si>
    <t xml:space="preserve"> Alappuzha</t>
  </si>
  <si>
    <t>0477-2251151</t>
  </si>
  <si>
    <t>wcalpy@gmail.com</t>
  </si>
  <si>
    <t>Mattancherry,EKM</t>
  </si>
  <si>
    <t>0484-2224511</t>
  </si>
  <si>
    <t>Kochi corporation</t>
  </si>
  <si>
    <t>women.childrenhospital@gmail.com</t>
  </si>
  <si>
    <t>0491-2530012</t>
  </si>
  <si>
    <t>wandcpkd@gmail.com</t>
  </si>
  <si>
    <t>W&amp;C Ponnani, MLPM</t>
  </si>
  <si>
    <t>0494 2666339</t>
  </si>
  <si>
    <t>Ponnani municipality</t>
  </si>
  <si>
    <t>suptdwandcponnani@gmail.com</t>
  </si>
  <si>
    <t>0495-2721998</t>
  </si>
  <si>
    <t xml:space="preserve"> Kozhikode North </t>
  </si>
  <si>
    <t>wckozhikode1@gmail.com</t>
  </si>
  <si>
    <t>E K Nayanar Memmorial 
W&amp;C Hospital,Kannur</t>
  </si>
  <si>
    <t>0497-2784650</t>
  </si>
  <si>
    <t>eknmwch@gmail.com</t>
  </si>
  <si>
    <t>Total Bed- 1921</t>
  </si>
  <si>
    <t>Urban Bed- 1921</t>
  </si>
  <si>
    <t>MENTAL HEALTH CENTRES</t>
  </si>
  <si>
    <t>Mental Health Centre, Peroorkada</t>
  </si>
  <si>
    <t>0471-2434762</t>
  </si>
  <si>
    <t>mchtvpm@gmail.com</t>
  </si>
  <si>
    <t>Mental Health Centre Thrissur</t>
  </si>
  <si>
    <t>0487-2385981</t>
  </si>
  <si>
    <t>Thrissur Corporatin</t>
  </si>
  <si>
    <t>mhcthrissur@gmail.com</t>
  </si>
  <si>
    <t>Speciality (MHC)</t>
  </si>
  <si>
    <t xml:space="preserve"> Mental Health Centre, Kozhikode</t>
  </si>
  <si>
    <t>0495-2741386</t>
  </si>
  <si>
    <t xml:space="preserve">  Kozhikode Suoth </t>
  </si>
  <si>
    <t>gmhckkd@gmail.com</t>
  </si>
  <si>
    <t>Total Bed- 1342</t>
  </si>
  <si>
    <t>Urban- 1342</t>
  </si>
  <si>
    <t>TB HOSPITALS</t>
  </si>
  <si>
    <t>CDH Pulayanarkotta</t>
  </si>
  <si>
    <t>0471-2442041</t>
  </si>
  <si>
    <t>cdsanatorium@gmail.com</t>
  </si>
  <si>
    <t>Speciality 
(TB)</t>
  </si>
  <si>
    <t>HCD, Karunagappally,    KLM</t>
  </si>
  <si>
    <t>0476-2620257</t>
  </si>
  <si>
    <t>Karunagapally Muncipality</t>
  </si>
  <si>
    <t xml:space="preserve">hcdkarunagappally@gmail.com </t>
  </si>
  <si>
    <t>CDH Karuvatta, ALPY</t>
  </si>
  <si>
    <t>0479-2491933</t>
  </si>
  <si>
    <t xml:space="preserve">Karuvatta </t>
  </si>
  <si>
    <t>Thrikkunappuzha</t>
  </si>
  <si>
    <t>tbclinic517@gmail.com</t>
  </si>
  <si>
    <t>TBC</t>
  </si>
  <si>
    <t>District TB Centre,Ponnani, MLPM</t>
  </si>
  <si>
    <t>0494 2666050</t>
  </si>
  <si>
    <t>motbcponnani@gmail.com</t>
  </si>
  <si>
    <t>Total Bed- 622</t>
  </si>
  <si>
    <t>Rural- 12</t>
  </si>
  <si>
    <t>Urban- 610</t>
  </si>
  <si>
    <t>LEPROSY HOSPITALS</t>
  </si>
  <si>
    <t>Leprosy</t>
  </si>
  <si>
    <t>Nooranadu Leprosy Sanitorium,Alappuzha</t>
  </si>
  <si>
    <t>0479-2382331</t>
  </si>
  <si>
    <t xml:space="preserve">Thamarakkulam </t>
  </si>
  <si>
    <t>lsnooranad@gmail.com</t>
  </si>
  <si>
    <t>Leprocy Hospital, Koraty,TSR</t>
  </si>
  <si>
    <t>0480-2732035</t>
  </si>
  <si>
    <t>glhkty1955@gmail.com</t>
  </si>
  <si>
    <t>Speciality (Leprosy)</t>
  </si>
  <si>
    <t>Govt Hospital of Dermatology,   Kozhikode</t>
  </si>
  <si>
    <t>0495-2355840</t>
  </si>
  <si>
    <t>chevayoorgovtleprosyhospital@gmail.com</t>
  </si>
  <si>
    <t>Total Bed- 1689</t>
  </si>
  <si>
    <t>Rural- 1427</t>
  </si>
  <si>
    <t>Urban- 262</t>
  </si>
  <si>
    <t>Govt. Ayurvedic Maternity Hospital, Poojappura, TVPM</t>
  </si>
  <si>
    <t>0471-2350938</t>
  </si>
  <si>
    <t>avchwc.pjp@gmail.com</t>
  </si>
  <si>
    <t>Speciality (Others)</t>
  </si>
  <si>
    <t xml:space="preserve">  Coastal speciality hospital, Valiyathura, TVPM</t>
  </si>
  <si>
    <t>0471-2502480</t>
  </si>
  <si>
    <t>gdvaliathura@gmail.com</t>
  </si>
  <si>
    <t>Speciality  (Others)</t>
  </si>
  <si>
    <t>K.R.Narayanan Memorial Speciality Hospital,  Uzhavoor, KTYM</t>
  </si>
  <si>
    <t>04822-241045</t>
  </si>
  <si>
    <t xml:space="preserve"> Uzhavoor</t>
  </si>
  <si>
    <t>phcuzhavoor@gmail.com</t>
  </si>
  <si>
    <t>Tribal Special Hospital, Kottathara, Attappady, Pkd</t>
  </si>
  <si>
    <t>04924-254392</t>
  </si>
  <si>
    <t xml:space="preserve">Agali </t>
  </si>
  <si>
    <t>gtshkatpy@gmail.com</t>
  </si>
  <si>
    <t>0490-2473500</t>
  </si>
  <si>
    <t xml:space="preserve">Mattannur </t>
  </si>
  <si>
    <t>Mattannur Muncipality</t>
  </si>
  <si>
    <t>ghmtnr@gmail.com</t>
  </si>
  <si>
    <t>Total Bed- 358</t>
  </si>
  <si>
    <t>Rural- 280</t>
  </si>
  <si>
    <t>Urban-78</t>
  </si>
  <si>
    <t>SCHOOL OF NURSING</t>
  </si>
  <si>
    <t>Seats sanctioned by KNMC</t>
  </si>
  <si>
    <t>Government School of Nursing, Thiruvananthapuram 695035</t>
  </si>
  <si>
    <t>0471-2306395</t>
  </si>
  <si>
    <t>schoolofnursingtvpm@gmail.com</t>
  </si>
  <si>
    <t>Government School of Nursing, Kollam 691001</t>
  </si>
  <si>
    <t>0474 - 2767610</t>
  </si>
  <si>
    <t>gsnkollam@gmail.com</t>
  </si>
  <si>
    <t>School of Nursing(SC/ST)</t>
  </si>
  <si>
    <t>Government School of Nursing for SC/ST, Asramam, Kollam 691002</t>
  </si>
  <si>
    <t>0474-2767241</t>
  </si>
  <si>
    <t>snascst@gmail.com</t>
  </si>
  <si>
    <t>Government School of Nursing, Near General Hospital, Iron Bridge PO, Alapuzha 688011</t>
  </si>
  <si>
    <t>0477-2230516</t>
  </si>
  <si>
    <t>schoolofnursingalp@gmail.com</t>
  </si>
  <si>
    <t>Government School of Nursing, Elanthoor PO, Pathanamthitta 689643</t>
  </si>
  <si>
    <t>0468-2362641</t>
  </si>
  <si>
    <t>pathanamthittagsn@gmail.com</t>
  </si>
  <si>
    <t>Government School of Nursing, Kottayam 686001</t>
  </si>
  <si>
    <t>0481-2562285</t>
  </si>
  <si>
    <t>gsnktm@gmail.com</t>
  </si>
  <si>
    <t>Government School of Nursing, Muttom, Idukki  685587</t>
  </si>
  <si>
    <t>0486-2257471</t>
  </si>
  <si>
    <t>gsnidkmuttom@gmail.com</t>
  </si>
  <si>
    <t>Government School of Nursing, Ernakulam  682011</t>
  </si>
  <si>
    <t>0484-2351314</t>
  </si>
  <si>
    <t>principalsonekm@gmail.com</t>
  </si>
  <si>
    <t>Government School of Nursing, Thrissur,  680001</t>
  </si>
  <si>
    <t>0487- 2320583</t>
  </si>
  <si>
    <t>gsntsr@gmail.com</t>
  </si>
  <si>
    <t>Government School of Nursing, Manjeri,Malappuram 676121</t>
  </si>
  <si>
    <t>0483-2760007</t>
  </si>
  <si>
    <t>gsnmanjeri@gmail.com</t>
  </si>
  <si>
    <t>Government School of Nursing, Palakkad 678001</t>
  </si>
  <si>
    <t>0491-2500354</t>
  </si>
  <si>
    <t>govt.snpkd@gmail.com</t>
  </si>
  <si>
    <t>Government School of Nursing, Kozhikodu 673032</t>
  </si>
  <si>
    <t>0495-2365977</t>
  </si>
  <si>
    <t>govtnsc@gmail.com</t>
  </si>
  <si>
    <t>Government School of Nursing, Edacherry Road, Pallimukku PO, Kannur 670004</t>
  </si>
  <si>
    <t>0497-2705158</t>
  </si>
  <si>
    <t>principalgnsknr@gmail.com</t>
  </si>
  <si>
    <t>Government School of Nursing, Panamaram, Wayanad 670721</t>
  </si>
  <si>
    <t>04935- 222255</t>
  </si>
  <si>
    <t>gsn.wayanad@gmail.com</t>
  </si>
  <si>
    <t>Government School of Nursing, Kanhangad, Kasaragod 671315</t>
  </si>
  <si>
    <t>0467-2217440</t>
  </si>
  <si>
    <t>gsnksd@gmail.com</t>
  </si>
  <si>
    <t>TRAINING CENTRES</t>
  </si>
  <si>
    <t>KSIHFW</t>
  </si>
  <si>
    <t>Kerala State Institute of Health&amp; Family Welfare,Thiruvananthapuram</t>
  </si>
  <si>
    <t>SHRC</t>
  </si>
  <si>
    <t>State Health system Resource centre,Thycaud,Thiruvananthapuram</t>
  </si>
  <si>
    <t>HFWTC</t>
  </si>
  <si>
    <t>Health &amp; Family Welfare Training Centre Kozhikode</t>
  </si>
  <si>
    <t xml:space="preserve">  </t>
  </si>
  <si>
    <t>Government Female Health Supervisory Training Centres</t>
  </si>
  <si>
    <t>Training Centre</t>
  </si>
  <si>
    <t>Government Public Health Training School, Thiruvananthapuram</t>
  </si>
  <si>
    <t>0471-2479492</t>
  </si>
  <si>
    <t>phtstvpm@gmail.com</t>
  </si>
  <si>
    <t>Government Female Health Supervisory Training school,Malaparamba,Florican Hill,Calicut</t>
  </si>
  <si>
    <t>0495-2370276</t>
  </si>
  <si>
    <t>fhst@gmail.com</t>
  </si>
  <si>
    <t>ANM TRAINING CENTRES</t>
  </si>
  <si>
    <t>JPHN Training centre</t>
  </si>
  <si>
    <t>Government Junior Public Health Nurses Training Centre,Thycaud,Thiruvananthapuram</t>
  </si>
  <si>
    <t>0471-2330782</t>
  </si>
  <si>
    <t>jphntcthycaud92@gmail.com</t>
  </si>
  <si>
    <t>Government Junior Public Health Nurses Training Centre, Thalayolaparambu,Kottayam</t>
  </si>
  <si>
    <t>04829-237520</t>
  </si>
  <si>
    <t>jphntc@gmail.com</t>
  </si>
  <si>
    <t>Government Junior Public Health Nurses Training Centre, Peringottukurussi,Paruthipally,Palakkad</t>
  </si>
  <si>
    <t>0492-2217241</t>
  </si>
  <si>
    <t>jphntcperingottukurussi@gmail.com</t>
  </si>
  <si>
    <t>Government Junior Public Health Nurses Training Centre, Kasaragod</t>
  </si>
  <si>
    <t>04994-227613</t>
  </si>
  <si>
    <t>jphnksd@gmail.com</t>
  </si>
  <si>
    <t>PUBLIC HEALTH LAB</t>
  </si>
  <si>
    <t>State Public Health lab</t>
  </si>
  <si>
    <t>State Public Health and Clinical Laboratory,Near RIO, Patoor - GH Road, Pattor PO , Trivandrum, 695035</t>
  </si>
  <si>
    <t>0471-2472225</t>
  </si>
  <si>
    <t>phlabtvpm@gmail.com</t>
  </si>
  <si>
    <t>District Public Health lab</t>
  </si>
  <si>
    <t>District Public Health Lab Kollam,District Hospital Compound, Hospital Road, Kollam</t>
  </si>
  <si>
    <t>0474-2763100</t>
  </si>
  <si>
    <t>phlabkollam@gmail.com</t>
  </si>
  <si>
    <t>Regional Public Health lab</t>
  </si>
  <si>
    <t>Regional Public Health Laboratory Pathanamthitta,DH Hospital Kozhenchery Compound , Kozhenchery PO, Pathanamthitta 689641</t>
  </si>
  <si>
    <t>0468-2981111</t>
  </si>
  <si>
    <t>rphlpta@gmail.com</t>
  </si>
  <si>
    <t>District Public health Lab Alappuzha,Chungam, Alappuzha 688011</t>
  </si>
  <si>
    <t>0477-2230128</t>
  </si>
  <si>
    <t>phlabalappuzha@gmail.com</t>
  </si>
  <si>
    <t>Regional Public Health Laboratory Ernakulam,TD Road Ernakulam 682035</t>
  </si>
  <si>
    <t>0484-2373335</t>
  </si>
  <si>
    <t>rphlabekm@gmail.com</t>
  </si>
  <si>
    <t>District Public Health Lab Malappuram,Civil Station, Malappuram-676505</t>
  </si>
  <si>
    <t>0483-2738000</t>
  </si>
  <si>
    <t>dphlmalappuram@gmail.com</t>
  </si>
  <si>
    <t>Regional Public Health Laboratory Kozhikode,Beach Hospital Compound, Kozhikode 673032</t>
  </si>
  <si>
    <t>0495-2767510</t>
  </si>
  <si>
    <t>rphlkkd@gmail.com</t>
  </si>
  <si>
    <t>District Public Health Lab Wayanad,Government Taluk Hospital Compound, Fairland Colony, Sulthanbathery,Wayanad-673592</t>
  </si>
  <si>
    <t>0493-6221133</t>
  </si>
  <si>
    <t>dphlwayanad@gmail.com</t>
  </si>
  <si>
    <t>Regional Public Health Laboratory Kannur,Near Chinmaya Balabhavan, Thalapp, Kannur 670001</t>
  </si>
  <si>
    <t>0497-2706350</t>
  </si>
  <si>
    <t>rphlknr@gmail.com</t>
  </si>
  <si>
    <t>DISTRICT VECTOR CONTROL UNIT</t>
  </si>
  <si>
    <t>DVC</t>
  </si>
  <si>
    <t>District Vector Control Unit ,Thiruvananthapuram</t>
  </si>
  <si>
    <t>dvcutvpm@gmail.com</t>
  </si>
  <si>
    <t>District Vector Control Unit ,Kollam</t>
  </si>
  <si>
    <t>biologistkollam@gmail.com</t>
  </si>
  <si>
    <t>District Vector Control Unit ,Pathanamthitta</t>
  </si>
  <si>
    <t>biogdvcupta@gmail.com</t>
  </si>
  <si>
    <t>District Vector Control Unit ,Alappuzha</t>
  </si>
  <si>
    <t>nfcpalapzha@gmail.com</t>
  </si>
  <si>
    <t>District Vector Control Unit ,Kottayam</t>
  </si>
  <si>
    <t>dvcuktm@gmail.com</t>
  </si>
  <si>
    <t>District Vector Control Unit ,Idukki</t>
  </si>
  <si>
    <t>dvcvectoridk@gmail.com</t>
  </si>
  <si>
    <t>District Vector Control Unit ,Ernakulam</t>
  </si>
  <si>
    <t>dvcuekm@gmail.com</t>
  </si>
  <si>
    <t>District Vector Control Unit ,Thrissur</t>
  </si>
  <si>
    <t>dvcutcr@gmail.com</t>
  </si>
  <si>
    <t>District Vector Control Unit ,Palakkad</t>
  </si>
  <si>
    <t>dvcupkd@gmail.com</t>
  </si>
  <si>
    <t>District Vector Control Unit ,Malappuram</t>
  </si>
  <si>
    <t>dvcumalappuram@gmail.com</t>
  </si>
  <si>
    <t>District Vector Control Unit ,Kozhikode</t>
  </si>
  <si>
    <t>dvckkd@gmail.com</t>
  </si>
  <si>
    <t>District Vector Control Unit ,Wayanad</t>
  </si>
  <si>
    <t>dvcuw@gmail.com</t>
  </si>
  <si>
    <t>District Vector Control Unit ,Kannur</t>
  </si>
  <si>
    <t>biologistnfcp@gmail.com</t>
  </si>
  <si>
    <t>District Vector Control Unit ,Kasaragod</t>
  </si>
  <si>
    <t>dvcunitksgd@gmail.com</t>
  </si>
  <si>
    <t>District</t>
  </si>
  <si>
    <t>Directorate of Health Services</t>
  </si>
  <si>
    <t>0471-2519335</t>
  </si>
  <si>
    <t>dhskerala@gmail.com</t>
  </si>
  <si>
    <t xml:space="preserve"> District Medical Office of Health, Opp.Govt.Eye Hospital,Red Cross Road, Thiruvananthapuram</t>
  </si>
  <si>
    <t>0471-2473257</t>
  </si>
  <si>
    <t>dmohealthtvm@gmail.com</t>
  </si>
  <si>
    <t xml:space="preserve"> District Medical Office of Health, Civil Station, Kollam</t>
  </si>
  <si>
    <t>04742795017</t>
  </si>
  <si>
    <t>dmohkollam@gmail.com</t>
  </si>
  <si>
    <t>District Medical Office of Health,4th  floor,Collectorate Building, Pathanamthitta</t>
  </si>
  <si>
    <t>0468 2228220</t>
  </si>
  <si>
    <t>dmohpathanamthitta@gmail.com</t>
  </si>
  <si>
    <t xml:space="preserve"> District Medical Office of Health, Beach,Alapuzha</t>
  </si>
  <si>
    <t>0477 2252329</t>
  </si>
  <si>
    <t xml:space="preserve">dmohalppy@yahoo.co.in </t>
  </si>
  <si>
    <t>District Medical Office of Health, Civil Station,Kottayam</t>
  </si>
  <si>
    <t>0481-2562778</t>
  </si>
  <si>
    <t>dmohktm@yahoo.co.in</t>
  </si>
  <si>
    <t xml:space="preserve"> District Medical Office of Health, Idukki colony.P.O.,Cheruthoni</t>
  </si>
  <si>
    <t>dmohik@gmail.com</t>
  </si>
  <si>
    <t xml:space="preserve"> District Medical Office of Health, , Ernakulam</t>
  </si>
  <si>
    <t xml:space="preserve">dmohekm@gmail.com </t>
  </si>
  <si>
    <t>District Medical Office of Health, Thrissur</t>
  </si>
  <si>
    <t>0487-233242</t>
  </si>
  <si>
    <t>dmohtsr@mail.com</t>
  </si>
  <si>
    <t xml:space="preserve"> District Medical Office of Health, Civil Station,Palakkad</t>
  </si>
  <si>
    <t>0491-2505264</t>
  </si>
  <si>
    <t>palakkaddmo@gmail.com</t>
  </si>
  <si>
    <t xml:space="preserve"> District Medical Office of Health, Manjeri, Malappuram</t>
  </si>
  <si>
    <t>dmomalappuram@gmail.com</t>
  </si>
  <si>
    <t>District Medical Officer of Health, District Medical Office of Health, Civil Station,Kozhikode</t>
  </si>
  <si>
    <t>dmohkozhikode@gmail.com</t>
  </si>
  <si>
    <t>Wayanadu</t>
  </si>
  <si>
    <t>District Medical Office of Health,Mananthavady, Wayanadu</t>
  </si>
  <si>
    <t>04935 240390</t>
  </si>
  <si>
    <t>dmowayanad@gmail.com</t>
  </si>
  <si>
    <t xml:space="preserve"> District Medical Office of Health, Addl. Civil Station,Kannur</t>
  </si>
  <si>
    <t>dmohkannur@gmail.com</t>
  </si>
  <si>
    <t xml:space="preserve"> District Medical Office of Health,Kanhangad, Kasaragod</t>
  </si>
  <si>
    <t>0467-2203118</t>
  </si>
  <si>
    <t>dmohksd@gmail.com
dmoksd.hlth@kerala.gov.in</t>
  </si>
  <si>
    <t>FW Offset Press</t>
  </si>
  <si>
    <t>Family Welfare Offset Press,Thiruvananthapuram</t>
  </si>
  <si>
    <t>Count of Phase</t>
  </si>
  <si>
    <t>Phase</t>
  </si>
  <si>
    <t>Grand Total</t>
  </si>
  <si>
    <t>ALP</t>
  </si>
  <si>
    <t>EKM</t>
  </si>
  <si>
    <t>IDK</t>
  </si>
  <si>
    <t>KGD</t>
  </si>
  <si>
    <t>KKD</t>
  </si>
  <si>
    <t>KLM</t>
  </si>
  <si>
    <t>KNR</t>
  </si>
  <si>
    <t>KTM</t>
  </si>
  <si>
    <t>MLP</t>
  </si>
  <si>
    <t>PKD</t>
  </si>
  <si>
    <t>PTA</t>
  </si>
  <si>
    <t>TSR</t>
  </si>
  <si>
    <t>TVM</t>
  </si>
  <si>
    <t>WYD</t>
  </si>
  <si>
    <t>Inst. Converted to FHC</t>
  </si>
  <si>
    <t>24*7 PHC</t>
  </si>
  <si>
    <t xml:space="preserve">Thekkumbhagom </t>
  </si>
  <si>
    <t>Row Labels</t>
  </si>
  <si>
    <t>PHC Total</t>
  </si>
  <si>
    <t>FHC Abstract as on 10.12.2020</t>
  </si>
</sst>
</file>

<file path=xl/styles.xml><?xml version="1.0" encoding="utf-8"?>
<styleSheet xmlns="http://schemas.openxmlformats.org/spreadsheetml/2006/main">
  <numFmts count="1">
    <numFmt numFmtId="164" formatCode="_(* #,##0.00_);_(* \(#,##0.00\);_(* &quot;-&quot;??_);_(@_)"/>
  </numFmts>
  <fonts count="79">
    <font>
      <sz val="11"/>
      <color theme="1"/>
      <name val="Arial"/>
    </font>
    <font>
      <b/>
      <sz val="16"/>
      <color theme="1"/>
      <name val="Calibri"/>
    </font>
    <font>
      <sz val="11"/>
      <name val="Arial"/>
    </font>
    <font>
      <b/>
      <sz val="18"/>
      <color theme="1"/>
      <name val="Calibri"/>
    </font>
    <font>
      <sz val="11"/>
      <color theme="1"/>
      <name val="Calibri"/>
    </font>
    <font>
      <b/>
      <sz val="12"/>
      <color theme="1"/>
      <name val="Calibri"/>
    </font>
    <font>
      <sz val="12"/>
      <color theme="1"/>
      <name val="Calibri"/>
    </font>
    <font>
      <sz val="12"/>
      <color theme="1"/>
      <name val="Arial"/>
    </font>
    <font>
      <b/>
      <sz val="14"/>
      <color theme="1"/>
      <name val="Calibri"/>
    </font>
    <font>
      <sz val="10"/>
      <color theme="1"/>
      <name val="Calibri"/>
    </font>
    <font>
      <b/>
      <sz val="10"/>
      <color theme="1"/>
      <name val="Calibri"/>
    </font>
    <font>
      <b/>
      <sz val="11"/>
      <color theme="1"/>
      <name val="Calibri"/>
    </font>
    <font>
      <sz val="11"/>
      <color rgb="FFFF0000"/>
      <name val="Calibri"/>
    </font>
    <font>
      <sz val="12"/>
      <color rgb="FFFF0000"/>
      <name val="Calibri"/>
    </font>
    <font>
      <b/>
      <sz val="12"/>
      <color theme="1"/>
      <name val="Arial"/>
    </font>
    <font>
      <b/>
      <sz val="12"/>
      <color rgb="FFFF0000"/>
      <name val="Calibri"/>
    </font>
    <font>
      <sz val="11"/>
      <color theme="1"/>
      <name val="Arial"/>
    </font>
    <font>
      <b/>
      <sz val="11"/>
      <color rgb="FFFF0000"/>
      <name val="Calibri"/>
    </font>
    <font>
      <sz val="10"/>
      <color theme="1"/>
      <name val="Arial"/>
    </font>
    <font>
      <u/>
      <sz val="11"/>
      <color rgb="FF0000FF"/>
      <name val="Calibri"/>
    </font>
    <font>
      <u/>
      <sz val="12"/>
      <color rgb="FF0000FF"/>
      <name val="Arial"/>
    </font>
    <font>
      <u/>
      <sz val="12"/>
      <color rgb="FF0000FF"/>
      <name val="Calibri"/>
    </font>
    <font>
      <u/>
      <sz val="11"/>
      <color rgb="FF0000FF"/>
      <name val="Calibri"/>
    </font>
    <font>
      <u/>
      <sz val="12"/>
      <color rgb="FF0000FF"/>
      <name val="Arial"/>
    </font>
    <font>
      <sz val="12"/>
      <color theme="1"/>
      <name val="Times New Roman"/>
    </font>
    <font>
      <sz val="14"/>
      <color rgb="FFFF0000"/>
      <name val="Calibri"/>
    </font>
    <font>
      <sz val="14"/>
      <color theme="1"/>
      <name val="Calibri"/>
    </font>
    <font>
      <u/>
      <sz val="12"/>
      <color theme="1"/>
      <name val="Arial"/>
    </font>
    <font>
      <u/>
      <sz val="11"/>
      <color theme="1"/>
      <name val="Calibri"/>
    </font>
    <font>
      <b/>
      <sz val="12"/>
      <color theme="1"/>
      <name val="Arial"/>
    </font>
    <font>
      <b/>
      <sz val="11"/>
      <color rgb="FFFF0000"/>
      <name val="Arial"/>
    </font>
    <font>
      <b/>
      <i/>
      <sz val="12"/>
      <color theme="1"/>
      <name val="Calibri"/>
    </font>
    <font>
      <sz val="11"/>
      <color theme="1"/>
      <name val="Times New Roman"/>
    </font>
    <font>
      <u/>
      <sz val="11"/>
      <color rgb="FF0000FF"/>
      <name val="Calibri"/>
    </font>
    <font>
      <u/>
      <sz val="12"/>
      <color theme="1"/>
      <name val="Arial"/>
    </font>
    <font>
      <u/>
      <sz val="12"/>
      <color rgb="FF0000FF"/>
      <name val="Arial"/>
    </font>
    <font>
      <u/>
      <sz val="12"/>
      <color rgb="FF0000FF"/>
      <name val="Arial"/>
    </font>
    <font>
      <u/>
      <sz val="11"/>
      <color rgb="FF0000FF"/>
      <name val="Arial"/>
    </font>
    <font>
      <u/>
      <sz val="11"/>
      <color theme="1"/>
      <name val="Calibri"/>
    </font>
    <font>
      <sz val="12"/>
      <color theme="1"/>
      <name val="Arial"/>
    </font>
    <font>
      <u/>
      <sz val="12"/>
      <color rgb="FF0000FF"/>
      <name val="Arial"/>
    </font>
    <font>
      <u/>
      <sz val="12"/>
      <color rgb="FF0000FF"/>
      <name val="Calibri"/>
    </font>
    <font>
      <u/>
      <sz val="12"/>
      <color rgb="FF0000FF"/>
      <name val="Arial"/>
    </font>
    <font>
      <u/>
      <sz val="12"/>
      <color rgb="FF0000FF"/>
      <name val="Arial"/>
    </font>
    <font>
      <u/>
      <sz val="12"/>
      <color rgb="FF0000FF"/>
      <name val="Arial"/>
    </font>
    <font>
      <u/>
      <sz val="12"/>
      <color theme="1"/>
      <name val="Calibri"/>
    </font>
    <font>
      <b/>
      <u/>
      <sz val="12"/>
      <color theme="1"/>
      <name val="Calibri"/>
    </font>
    <font>
      <b/>
      <u/>
      <sz val="12"/>
      <name val="Arial"/>
    </font>
    <font>
      <b/>
      <u/>
      <sz val="12"/>
      <color theme="1"/>
      <name val="Calibri"/>
    </font>
    <font>
      <b/>
      <sz val="12"/>
      <name val="Arial"/>
    </font>
    <font>
      <sz val="12"/>
      <name val="Arial"/>
    </font>
    <font>
      <u/>
      <sz val="12"/>
      <color rgb="FF0000FF"/>
      <name val="Arial"/>
    </font>
    <font>
      <u/>
      <sz val="11"/>
      <color rgb="FF0000FF"/>
      <name val="Calibri"/>
    </font>
    <font>
      <sz val="14"/>
      <color theme="1"/>
      <name val="Arial"/>
    </font>
    <font>
      <sz val="11"/>
      <name val="Arial"/>
    </font>
    <font>
      <u/>
      <sz val="11"/>
      <color rgb="FF0000FF"/>
      <name val="Calibri"/>
    </font>
    <font>
      <u/>
      <sz val="11"/>
      <color theme="1"/>
      <name val="Calibri"/>
    </font>
    <font>
      <u/>
      <sz val="11"/>
      <color rgb="FF0000FF"/>
      <name val="Calibri"/>
    </font>
    <font>
      <b/>
      <sz val="10"/>
      <color theme="1"/>
      <name val="Arial"/>
    </font>
    <font>
      <u/>
      <sz val="11"/>
      <color rgb="FF0000FF"/>
      <name val="Calibri"/>
    </font>
    <font>
      <u/>
      <sz val="11"/>
      <color theme="1"/>
      <name val="Calibri"/>
    </font>
    <font>
      <u/>
      <sz val="11"/>
      <color rgb="FF0000FF"/>
      <name val="Arial"/>
    </font>
    <font>
      <u/>
      <sz val="11"/>
      <color theme="1"/>
      <name val="Calibri"/>
    </font>
    <font>
      <sz val="10"/>
      <color theme="1"/>
      <name val="Arial Rounded"/>
    </font>
    <font>
      <u/>
      <sz val="11"/>
      <color theme="1"/>
      <name val="Calibri"/>
    </font>
    <font>
      <u/>
      <sz val="12"/>
      <color rgb="FF0000FF"/>
      <name val="Arial"/>
    </font>
    <font>
      <u/>
      <sz val="12"/>
      <color theme="1"/>
      <name val="Calibri"/>
    </font>
    <font>
      <u/>
      <sz val="12"/>
      <color rgb="FF0000FF"/>
      <name val="Arial"/>
    </font>
    <font>
      <u/>
      <sz val="12"/>
      <color rgb="FF0000FF"/>
      <name val="Calibri"/>
    </font>
    <font>
      <u/>
      <sz val="11"/>
      <color rgb="FF0000FF"/>
      <name val="Calibri"/>
    </font>
    <font>
      <u/>
      <sz val="10"/>
      <color rgb="FF0000FF"/>
      <name val="Arial"/>
    </font>
    <font>
      <sz val="10"/>
      <color rgb="FFC00000"/>
      <name val="Arial"/>
    </font>
    <font>
      <sz val="10"/>
      <color theme="10"/>
      <name val="Arial"/>
    </font>
    <font>
      <sz val="11"/>
      <color rgb="FF000000"/>
      <name val="Calibri"/>
    </font>
    <font>
      <u/>
      <sz val="10"/>
      <color theme="10"/>
      <name val="Arial"/>
    </font>
    <font>
      <u/>
      <sz val="11"/>
      <color rgb="FF0000FF"/>
      <name val="Calibri"/>
    </font>
    <font>
      <u/>
      <sz val="11"/>
      <color rgb="FF0000FF"/>
      <name val="Calibri"/>
    </font>
    <font>
      <u/>
      <sz val="12"/>
      <color rgb="FF0000FF"/>
      <name val="Calibri"/>
    </font>
    <font>
      <u/>
      <sz val="12"/>
      <color rgb="FF0000FF"/>
      <name val="Calibri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</fills>
  <borders count="6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400">
    <xf numFmtId="0" fontId="0" fillId="0" borderId="0" xfId="0" applyFont="1" applyAlignment="1"/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5" fillId="0" borderId="4" xfId="0" applyFont="1" applyBorder="1" applyAlignment="1">
      <alignment horizontal="center" vertical="center" textRotation="90" wrapText="1"/>
    </xf>
    <xf numFmtId="0" fontId="5" fillId="0" borderId="6" xfId="0" applyFont="1" applyBorder="1" applyAlignment="1">
      <alignment horizontal="center" vertical="center" textRotation="90" wrapText="1"/>
    </xf>
    <xf numFmtId="0" fontId="6" fillId="0" borderId="0" xfId="0" applyFont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4" xfId="0" applyFont="1" applyBorder="1" applyAlignment="1">
      <alignment vertical="center" textRotation="90" wrapText="1"/>
    </xf>
    <xf numFmtId="0" fontId="9" fillId="2" borderId="17" xfId="0" applyFont="1" applyFill="1" applyBorder="1"/>
    <xf numFmtId="0" fontId="5" fillId="2" borderId="17" xfId="0" applyFont="1" applyFill="1" applyBorder="1"/>
    <xf numFmtId="0" fontId="5" fillId="2" borderId="6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/>
    </xf>
    <xf numFmtId="0" fontId="6" fillId="2" borderId="17" xfId="0" applyFont="1" applyFill="1" applyBorder="1"/>
    <xf numFmtId="0" fontId="7" fillId="2" borderId="6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/>
    </xf>
    <xf numFmtId="0" fontId="4" fillId="2" borderId="17" xfId="0" applyFont="1" applyFill="1" applyBorder="1"/>
    <xf numFmtId="0" fontId="5" fillId="2" borderId="6" xfId="0" applyFont="1" applyFill="1" applyBorder="1" applyAlignment="1">
      <alignment horizontal="center" vertical="center" textRotation="90" wrapText="1"/>
    </xf>
    <xf numFmtId="0" fontId="11" fillId="2" borderId="17" xfId="0" applyFont="1" applyFill="1" applyBorder="1"/>
    <xf numFmtId="0" fontId="4" fillId="2" borderId="17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12" fillId="2" borderId="17" xfId="0" applyFont="1" applyFill="1" applyBorder="1"/>
    <xf numFmtId="0" fontId="13" fillId="2" borderId="17" xfId="0" applyFont="1" applyFill="1" applyBorder="1"/>
    <xf numFmtId="0" fontId="14" fillId="2" borderId="6" xfId="0" applyFont="1" applyFill="1" applyBorder="1" applyAlignment="1">
      <alignment horizontal="center" vertical="center" textRotation="90" wrapText="1"/>
    </xf>
    <xf numFmtId="0" fontId="7" fillId="2" borderId="6" xfId="0" applyFont="1" applyFill="1" applyBorder="1" applyAlignment="1">
      <alignment horizontal="center" vertical="center" wrapText="1"/>
    </xf>
    <xf numFmtId="0" fontId="15" fillId="2" borderId="17" xfId="0" applyFont="1" applyFill="1" applyBorder="1"/>
    <xf numFmtId="0" fontId="12" fillId="2" borderId="17" xfId="0" applyFont="1" applyFill="1" applyBorder="1" applyAlignment="1">
      <alignment horizontal="center" vertical="center"/>
    </xf>
    <xf numFmtId="0" fontId="16" fillId="2" borderId="17" xfId="0" applyFont="1" applyFill="1" applyBorder="1" applyAlignment="1">
      <alignment horizontal="center" vertical="center"/>
    </xf>
    <xf numFmtId="0" fontId="17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vertical="center"/>
    </xf>
    <xf numFmtId="0" fontId="5" fillId="2" borderId="6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/>
    </xf>
    <xf numFmtId="0" fontId="6" fillId="2" borderId="6" xfId="0" applyFont="1" applyFill="1" applyBorder="1" applyAlignment="1">
      <alignment vertical="center"/>
    </xf>
    <xf numFmtId="0" fontId="19" fillId="2" borderId="6" xfId="0" applyFont="1" applyFill="1" applyBorder="1" applyAlignment="1">
      <alignment horizontal="left" vertical="center" wrapText="1"/>
    </xf>
    <xf numFmtId="0" fontId="6" fillId="2" borderId="17" xfId="0" applyFont="1" applyFill="1" applyBorder="1" applyAlignment="1">
      <alignment vertical="center"/>
    </xf>
    <xf numFmtId="0" fontId="20" fillId="2" borderId="6" xfId="0" applyFont="1" applyFill="1" applyBorder="1" applyAlignment="1">
      <alignment horizontal="left" vertical="center"/>
    </xf>
    <xf numFmtId="0" fontId="21" fillId="2" borderId="6" xfId="0" applyFont="1" applyFill="1" applyBorder="1" applyAlignment="1">
      <alignment horizontal="left" vertical="center"/>
    </xf>
    <xf numFmtId="0" fontId="22" fillId="2" borderId="6" xfId="0" applyFont="1" applyFill="1" applyBorder="1" applyAlignment="1">
      <alignment horizontal="left" vertical="center"/>
    </xf>
    <xf numFmtId="0" fontId="23" fillId="2" borderId="6" xfId="0" applyFont="1" applyFill="1" applyBorder="1" applyAlignment="1">
      <alignment horizontal="left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vertical="center" wrapText="1"/>
    </xf>
    <xf numFmtId="0" fontId="24" fillId="2" borderId="6" xfId="0" applyFont="1" applyFill="1" applyBorder="1" applyAlignment="1">
      <alignment horizontal="center" vertical="center"/>
    </xf>
    <xf numFmtId="0" fontId="25" fillId="2" borderId="17" xfId="0" applyFont="1" applyFill="1" applyBorder="1" applyAlignment="1">
      <alignment vertical="center"/>
    </xf>
    <xf numFmtId="0" fontId="25" fillId="2" borderId="17" xfId="0" applyFont="1" applyFill="1" applyBorder="1" applyAlignment="1">
      <alignment horizontal="center" vertical="center"/>
    </xf>
    <xf numFmtId="0" fontId="26" fillId="2" borderId="17" xfId="0" applyFont="1" applyFill="1" applyBorder="1" applyAlignment="1">
      <alignment horizontal="center" vertical="center"/>
    </xf>
    <xf numFmtId="0" fontId="25" fillId="2" borderId="17" xfId="0" applyFont="1" applyFill="1" applyBorder="1" applyAlignment="1">
      <alignment horizontal="left" vertical="center"/>
    </xf>
    <xf numFmtId="0" fontId="26" fillId="2" borderId="17" xfId="0" applyFont="1" applyFill="1" applyBorder="1" applyAlignment="1">
      <alignment horizontal="left" vertical="center"/>
    </xf>
    <xf numFmtId="0" fontId="26" fillId="2" borderId="17" xfId="0" applyFont="1" applyFill="1" applyBorder="1" applyAlignment="1">
      <alignment vertical="center"/>
    </xf>
    <xf numFmtId="0" fontId="4" fillId="2" borderId="17" xfId="0" applyFont="1" applyFill="1" applyBorder="1" applyAlignment="1">
      <alignment horizontal="left" vertical="center"/>
    </xf>
    <xf numFmtId="0" fontId="5" fillId="2" borderId="6" xfId="0" applyFont="1" applyFill="1" applyBorder="1" applyAlignment="1">
      <alignment horizontal="left" vertical="center" wrapText="1"/>
    </xf>
    <xf numFmtId="0" fontId="18" fillId="2" borderId="17" xfId="0" applyFont="1" applyFill="1" applyBorder="1" applyAlignment="1">
      <alignment vertical="center"/>
    </xf>
    <xf numFmtId="49" fontId="6" fillId="2" borderId="6" xfId="0" applyNumberFormat="1" applyFont="1" applyFill="1" applyBorder="1" applyAlignment="1">
      <alignment horizontal="left" vertical="center"/>
    </xf>
    <xf numFmtId="0" fontId="9" fillId="2" borderId="6" xfId="0" applyFont="1" applyFill="1" applyBorder="1" applyAlignment="1">
      <alignment horizontal="center" vertical="center" wrapText="1"/>
    </xf>
    <xf numFmtId="0" fontId="27" fillId="2" borderId="6" xfId="0" applyFont="1" applyFill="1" applyBorder="1" applyAlignment="1">
      <alignment horizontal="left" vertical="center"/>
    </xf>
    <xf numFmtId="0" fontId="28" fillId="2" borderId="6" xfId="0" applyFont="1" applyFill="1" applyBorder="1" applyAlignment="1">
      <alignment horizontal="left" vertical="center"/>
    </xf>
    <xf numFmtId="0" fontId="26" fillId="2" borderId="17" xfId="0" applyFont="1" applyFill="1" applyBorder="1" applyAlignment="1">
      <alignment horizontal="left"/>
    </xf>
    <xf numFmtId="0" fontId="26" fillId="2" borderId="17" xfId="0" applyFont="1" applyFill="1" applyBorder="1"/>
    <xf numFmtId="0" fontId="4" fillId="2" borderId="17" xfId="0" applyFont="1" applyFill="1" applyBorder="1" applyAlignment="1">
      <alignment horizontal="left"/>
    </xf>
    <xf numFmtId="0" fontId="30" fillId="2" borderId="17" xfId="0" applyFont="1" applyFill="1" applyBorder="1"/>
    <xf numFmtId="0" fontId="30" fillId="2" borderId="6" xfId="0" applyFont="1" applyFill="1" applyBorder="1"/>
    <xf numFmtId="0" fontId="6" fillId="2" borderId="31" xfId="0" applyFont="1" applyFill="1" applyBorder="1" applyAlignment="1">
      <alignment vertical="center"/>
    </xf>
    <xf numFmtId="0" fontId="13" fillId="2" borderId="31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/>
    </xf>
    <xf numFmtId="0" fontId="13" fillId="2" borderId="6" xfId="0" applyFont="1" applyFill="1" applyBorder="1"/>
    <xf numFmtId="49" fontId="6" fillId="2" borderId="6" xfId="0" applyNumberFormat="1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center" wrapText="1"/>
    </xf>
    <xf numFmtId="0" fontId="13" fillId="2" borderId="17" xfId="0" applyFont="1" applyFill="1" applyBorder="1" applyAlignment="1">
      <alignment vertical="center"/>
    </xf>
    <xf numFmtId="0" fontId="26" fillId="2" borderId="31" xfId="0" applyFont="1" applyFill="1" applyBorder="1" applyAlignment="1">
      <alignment vertical="center"/>
    </xf>
    <xf numFmtId="0" fontId="26" fillId="2" borderId="31" xfId="0" applyFont="1" applyFill="1" applyBorder="1" applyAlignment="1">
      <alignment horizontal="center" vertical="center" wrapText="1"/>
    </xf>
    <xf numFmtId="49" fontId="6" fillId="2" borderId="17" xfId="0" applyNumberFormat="1" applyFont="1" applyFill="1" applyBorder="1" applyAlignment="1">
      <alignment horizontal="center" vertical="center"/>
    </xf>
    <xf numFmtId="0" fontId="6" fillId="2" borderId="6" xfId="0" applyFont="1" applyFill="1" applyBorder="1"/>
    <xf numFmtId="0" fontId="6" fillId="2" borderId="6" xfId="0" applyFont="1" applyFill="1" applyBorder="1" applyAlignment="1">
      <alignment wrapText="1"/>
    </xf>
    <xf numFmtId="0" fontId="31" fillId="2" borderId="33" xfId="0" applyFont="1" applyFill="1" applyBorder="1" applyAlignment="1">
      <alignment vertical="center"/>
    </xf>
    <xf numFmtId="0" fontId="6" fillId="2" borderId="34" xfId="0" applyFont="1" applyFill="1" applyBorder="1" applyAlignment="1">
      <alignment horizontal="center" vertical="center"/>
    </xf>
    <xf numFmtId="0" fontId="6" fillId="2" borderId="34" xfId="0" applyFont="1" applyFill="1" applyBorder="1"/>
    <xf numFmtId="0" fontId="6" fillId="2" borderId="31" xfId="0" applyFont="1" applyFill="1" applyBorder="1" applyAlignment="1">
      <alignment horizontal="center" vertical="center"/>
    </xf>
    <xf numFmtId="0" fontId="6" fillId="2" borderId="31" xfId="0" applyFont="1" applyFill="1" applyBorder="1"/>
    <xf numFmtId="0" fontId="32" fillId="2" borderId="6" xfId="0" applyFont="1" applyFill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0" fontId="33" fillId="2" borderId="6" xfId="0" applyFont="1" applyFill="1" applyBorder="1" applyAlignment="1">
      <alignment horizontal="center" vertical="center" wrapText="1"/>
    </xf>
    <xf numFmtId="0" fontId="26" fillId="2" borderId="31" xfId="0" applyFont="1" applyFill="1" applyBorder="1" applyAlignment="1">
      <alignment horizontal="center" vertical="center"/>
    </xf>
    <xf numFmtId="0" fontId="34" fillId="2" borderId="6" xfId="0" applyFont="1" applyFill="1" applyBorder="1" applyAlignment="1">
      <alignment horizontal="left" vertical="center" wrapText="1"/>
    </xf>
    <xf numFmtId="0" fontId="4" fillId="2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center"/>
    </xf>
    <xf numFmtId="0" fontId="6" fillId="2" borderId="31" xfId="0" applyFont="1" applyFill="1" applyBorder="1" applyAlignment="1">
      <alignment horizontal="center" vertical="center" wrapText="1"/>
    </xf>
    <xf numFmtId="164" fontId="6" fillId="2" borderId="6" xfId="0" applyNumberFormat="1" applyFont="1" applyFill="1" applyBorder="1" applyAlignment="1">
      <alignment horizontal="left" vertical="center" wrapText="1"/>
    </xf>
    <xf numFmtId="0" fontId="6" fillId="2" borderId="35" xfId="0" applyFont="1" applyFill="1" applyBorder="1" applyAlignment="1">
      <alignment vertical="center"/>
    </xf>
    <xf numFmtId="0" fontId="6" fillId="2" borderId="34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vertical="center"/>
    </xf>
    <xf numFmtId="49" fontId="35" fillId="2" borderId="6" xfId="0" applyNumberFormat="1" applyFont="1" applyFill="1" applyBorder="1" applyAlignment="1">
      <alignment horizontal="left" vertical="center" wrapText="1"/>
    </xf>
    <xf numFmtId="0" fontId="6" fillId="2" borderId="36" xfId="0" applyFont="1" applyFill="1" applyBorder="1" applyAlignment="1">
      <alignment vertical="center"/>
    </xf>
    <xf numFmtId="0" fontId="6" fillId="2" borderId="36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vertical="center"/>
    </xf>
    <xf numFmtId="0" fontId="4" fillId="2" borderId="36" xfId="0" applyFont="1" applyFill="1" applyBorder="1" applyAlignment="1">
      <alignment vertical="center"/>
    </xf>
    <xf numFmtId="0" fontId="6" fillId="2" borderId="36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>
      <alignment horizontal="left" vertical="center" wrapText="1"/>
    </xf>
    <xf numFmtId="0" fontId="6" fillId="2" borderId="31" xfId="0" applyFont="1" applyFill="1" applyBorder="1" applyAlignment="1">
      <alignment vertical="center" wrapText="1"/>
    </xf>
    <xf numFmtId="49" fontId="6" fillId="2" borderId="17" xfId="0" applyNumberFormat="1" applyFont="1" applyFill="1" applyBorder="1" applyAlignment="1">
      <alignment vertical="center"/>
    </xf>
    <xf numFmtId="0" fontId="4" fillId="2" borderId="36" xfId="0" applyFont="1" applyFill="1" applyBorder="1"/>
    <xf numFmtId="0" fontId="6" fillId="2" borderId="6" xfId="0" quotePrefix="1" applyFont="1" applyFill="1" applyBorder="1" applyAlignment="1">
      <alignment horizontal="left" vertical="center" wrapText="1"/>
    </xf>
    <xf numFmtId="0" fontId="6" fillId="2" borderId="17" xfId="0" applyFont="1" applyFill="1" applyBorder="1" applyAlignment="1">
      <alignment horizontal="left" vertical="center" wrapText="1"/>
    </xf>
    <xf numFmtId="0" fontId="36" fillId="2" borderId="6" xfId="0" applyFont="1" applyFill="1" applyBorder="1" applyAlignment="1">
      <alignment vertical="center" wrapText="1"/>
    </xf>
    <xf numFmtId="0" fontId="37" fillId="2" borderId="6" xfId="0" applyFont="1" applyFill="1" applyBorder="1"/>
    <xf numFmtId="0" fontId="38" fillId="2" borderId="6" xfId="0" applyFont="1" applyFill="1" applyBorder="1" applyAlignment="1">
      <alignment horizontal="left" vertical="center" wrapText="1"/>
    </xf>
    <xf numFmtId="0" fontId="32" fillId="2" borderId="6" xfId="0" applyFont="1" applyFill="1" applyBorder="1" applyAlignment="1">
      <alignment horizontal="left" vertical="center" wrapText="1"/>
    </xf>
    <xf numFmtId="0" fontId="13" fillId="2" borderId="6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vertical="center"/>
    </xf>
    <xf numFmtId="0" fontId="6" fillId="2" borderId="28" xfId="0" applyFont="1" applyFill="1" applyBorder="1" applyAlignment="1">
      <alignment vertical="center"/>
    </xf>
    <xf numFmtId="0" fontId="13" fillId="2" borderId="28" xfId="0" applyFont="1" applyFill="1" applyBorder="1" applyAlignment="1">
      <alignment vertical="center"/>
    </xf>
    <xf numFmtId="0" fontId="4" fillId="2" borderId="6" xfId="0" applyFont="1" applyFill="1" applyBorder="1"/>
    <xf numFmtId="0" fontId="12" fillId="2" borderId="6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vertical="center"/>
    </xf>
    <xf numFmtId="0" fontId="12" fillId="2" borderId="17" xfId="0" applyFont="1" applyFill="1" applyBorder="1" applyAlignment="1">
      <alignment vertical="center"/>
    </xf>
    <xf numFmtId="0" fontId="39" fillId="2" borderId="17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6" fillId="2" borderId="28" xfId="0" applyFont="1" applyFill="1" applyBorder="1"/>
    <xf numFmtId="49" fontId="6" fillId="2" borderId="17" xfId="0" applyNumberFormat="1" applyFont="1" applyFill="1" applyBorder="1" applyAlignment="1">
      <alignment horizontal="left" vertical="center"/>
    </xf>
    <xf numFmtId="0" fontId="6" fillId="2" borderId="31" xfId="0" applyFont="1" applyFill="1" applyBorder="1" applyAlignment="1">
      <alignment horizontal="left" vertical="center"/>
    </xf>
    <xf numFmtId="0" fontId="40" fillId="2" borderId="31" xfId="0" applyFont="1" applyFill="1" applyBorder="1" applyAlignment="1">
      <alignment horizontal="left" vertical="center"/>
    </xf>
    <xf numFmtId="0" fontId="31" fillId="2" borderId="17" xfId="0" applyFont="1" applyFill="1" applyBorder="1" applyAlignment="1">
      <alignment vertical="center" wrapText="1"/>
    </xf>
    <xf numFmtId="0" fontId="41" fillId="2" borderId="6" xfId="0" applyFont="1" applyFill="1" applyBorder="1" applyAlignment="1">
      <alignment horizontal="left" vertical="center" wrapText="1"/>
    </xf>
    <xf numFmtId="0" fontId="39" fillId="2" borderId="17" xfId="0" applyFont="1" applyFill="1" applyBorder="1" applyAlignment="1">
      <alignment horizontal="left" vertical="center"/>
    </xf>
    <xf numFmtId="0" fontId="5" fillId="2" borderId="28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left" vertical="center" wrapText="1"/>
    </xf>
    <xf numFmtId="0" fontId="6" fillId="2" borderId="17" xfId="0" applyFont="1" applyFill="1" applyBorder="1" applyAlignment="1">
      <alignment horizontal="center"/>
    </xf>
    <xf numFmtId="0" fontId="6" fillId="2" borderId="17" xfId="0" applyFont="1" applyFill="1" applyBorder="1" applyAlignment="1">
      <alignment horizontal="left" vertical="center"/>
    </xf>
    <xf numFmtId="0" fontId="24" fillId="2" borderId="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/>
    </xf>
    <xf numFmtId="0" fontId="42" fillId="2" borderId="6" xfId="0" applyFont="1" applyFill="1" applyBorder="1" applyAlignment="1">
      <alignment horizontal="left" wrapText="1"/>
    </xf>
    <xf numFmtId="0" fontId="43" fillId="2" borderId="6" xfId="0" applyFont="1" applyFill="1" applyBorder="1" applyAlignment="1">
      <alignment horizontal="left" vertical="top" wrapText="1"/>
    </xf>
    <xf numFmtId="0" fontId="32" fillId="2" borderId="6" xfId="0" applyFont="1" applyFill="1" applyBorder="1" applyAlignment="1">
      <alignment horizontal="left" vertical="center"/>
    </xf>
    <xf numFmtId="0" fontId="6" fillId="2" borderId="6" xfId="0" applyFont="1" applyFill="1" applyBorder="1" applyAlignment="1">
      <alignment horizontal="left"/>
    </xf>
    <xf numFmtId="0" fontId="44" fillId="2" borderId="6" xfId="0" applyFont="1" applyFill="1" applyBorder="1" applyAlignment="1">
      <alignment horizontal="left"/>
    </xf>
    <xf numFmtId="0" fontId="45" fillId="2" borderId="35" xfId="0" applyFont="1" applyFill="1" applyBorder="1" applyAlignment="1">
      <alignment horizontal="left" vertical="center"/>
    </xf>
    <xf numFmtId="0" fontId="6" fillId="0" borderId="6" xfId="0" applyFont="1" applyBorder="1" applyAlignment="1">
      <alignment vertical="center" wrapText="1"/>
    </xf>
    <xf numFmtId="0" fontId="6" fillId="0" borderId="6" xfId="0" applyFont="1" applyBorder="1" applyAlignment="1">
      <alignment wrapText="1"/>
    </xf>
    <xf numFmtId="0" fontId="6" fillId="0" borderId="6" xfId="0" applyFont="1" applyBorder="1" applyAlignment="1">
      <alignment horizontal="center"/>
    </xf>
    <xf numFmtId="0" fontId="6" fillId="0" borderId="6" xfId="0" applyFont="1" applyBorder="1" applyAlignment="1">
      <alignment horizontal="left" vertical="center" wrapText="1"/>
    </xf>
    <xf numFmtId="0" fontId="6" fillId="0" borderId="6" xfId="0" applyFont="1" applyBorder="1" applyAlignment="1">
      <alignment vertical="center"/>
    </xf>
    <xf numFmtId="0" fontId="6" fillId="3" borderId="17" xfId="0" applyFont="1" applyFill="1" applyBorder="1" applyAlignment="1">
      <alignment vertical="center"/>
    </xf>
    <xf numFmtId="0" fontId="24" fillId="2" borderId="35" xfId="0" applyFont="1" applyFill="1" applyBorder="1" applyAlignment="1">
      <alignment horizontal="left" vertical="center" wrapText="1"/>
    </xf>
    <xf numFmtId="0" fontId="6" fillId="2" borderId="17" xfId="0" applyFont="1" applyFill="1" applyBorder="1" applyAlignment="1">
      <alignment vertical="center" wrapText="1"/>
    </xf>
    <xf numFmtId="0" fontId="46" fillId="2" borderId="17" xfId="0" applyFont="1" applyFill="1" applyBorder="1" applyAlignment="1">
      <alignment horizontal="center" vertical="center"/>
    </xf>
    <xf numFmtId="0" fontId="47" fillId="2" borderId="17" xfId="0" applyFont="1" applyFill="1" applyBorder="1" applyAlignment="1">
      <alignment horizontal="center" vertical="center"/>
    </xf>
    <xf numFmtId="0" fontId="48" fillId="2" borderId="44" xfId="0" applyFont="1" applyFill="1" applyBorder="1" applyAlignment="1">
      <alignment horizontal="center" vertical="center"/>
    </xf>
    <xf numFmtId="0" fontId="49" fillId="2" borderId="6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vertical="center"/>
    </xf>
    <xf numFmtId="0" fontId="5" fillId="2" borderId="35" xfId="0" applyFont="1" applyFill="1" applyBorder="1" applyAlignment="1">
      <alignment horizontal="center" vertical="center"/>
    </xf>
    <xf numFmtId="0" fontId="31" fillId="2" borderId="17" xfId="0" applyFont="1" applyFill="1" applyBorder="1" applyAlignment="1">
      <alignment vertical="center"/>
    </xf>
    <xf numFmtId="0" fontId="5" fillId="2" borderId="28" xfId="0" applyFont="1" applyFill="1" applyBorder="1" applyAlignment="1">
      <alignment horizontal="center" vertical="center"/>
    </xf>
    <xf numFmtId="0" fontId="39" fillId="2" borderId="17" xfId="0" applyFont="1" applyFill="1" applyBorder="1" applyAlignment="1">
      <alignment horizontal="center" vertical="center"/>
    </xf>
    <xf numFmtId="0" fontId="50" fillId="2" borderId="17" xfId="0" applyFont="1" applyFill="1" applyBorder="1" applyAlignment="1">
      <alignment horizontal="center"/>
    </xf>
    <xf numFmtId="0" fontId="51" fillId="2" borderId="6" xfId="0" applyFont="1" applyFill="1" applyBorder="1" applyAlignment="1">
      <alignment vertical="center"/>
    </xf>
    <xf numFmtId="0" fontId="5" fillId="2" borderId="31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5" fillId="2" borderId="35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vertical="center" wrapText="1"/>
    </xf>
    <xf numFmtId="0" fontId="52" fillId="2" borderId="6" xfId="0" applyFont="1" applyFill="1" applyBorder="1" applyAlignment="1">
      <alignment vertical="center"/>
    </xf>
    <xf numFmtId="0" fontId="8" fillId="2" borderId="31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vertical="center" wrapText="1"/>
    </xf>
    <xf numFmtId="49" fontId="6" fillId="2" borderId="6" xfId="0" applyNumberFormat="1" applyFont="1" applyFill="1" applyBorder="1" applyAlignment="1">
      <alignment vertical="center"/>
    </xf>
    <xf numFmtId="0" fontId="6" fillId="2" borderId="46" xfId="0" applyFont="1" applyFill="1" applyBorder="1" applyAlignment="1">
      <alignment horizontal="center" vertical="center"/>
    </xf>
    <xf numFmtId="0" fontId="8" fillId="2" borderId="35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50" fillId="2" borderId="6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left" vertical="center"/>
    </xf>
    <xf numFmtId="0" fontId="6" fillId="2" borderId="28" xfId="0" applyFont="1" applyFill="1" applyBorder="1" applyAlignment="1">
      <alignment vertical="center" wrapText="1"/>
    </xf>
    <xf numFmtId="0" fontId="0" fillId="2" borderId="6" xfId="0" applyFont="1" applyFill="1" applyBorder="1" applyAlignment="1">
      <alignment horizontal="center" vertical="center" wrapText="1"/>
    </xf>
    <xf numFmtId="0" fontId="32" fillId="2" borderId="6" xfId="0" applyFont="1" applyFill="1" applyBorder="1" applyAlignment="1">
      <alignment horizontal="center" wrapText="1"/>
    </xf>
    <xf numFmtId="0" fontId="53" fillId="2" borderId="17" xfId="0" applyFont="1" applyFill="1" applyBorder="1" applyAlignment="1">
      <alignment horizontal="center" vertical="center" wrapText="1"/>
    </xf>
    <xf numFmtId="0" fontId="53" fillId="2" borderId="17" xfId="0" applyFont="1" applyFill="1" applyBorder="1" applyAlignment="1">
      <alignment horizontal="left" vertical="center" wrapText="1"/>
    </xf>
    <xf numFmtId="0" fontId="6" fillId="2" borderId="47" xfId="0" applyFont="1" applyFill="1" applyBorder="1" applyAlignment="1">
      <alignment horizontal="center"/>
    </xf>
    <xf numFmtId="0" fontId="54" fillId="2" borderId="17" xfId="0" applyFont="1" applyFill="1" applyBorder="1" applyAlignment="1">
      <alignment horizontal="center" vertical="center"/>
    </xf>
    <xf numFmtId="0" fontId="26" fillId="2" borderId="17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center" vertical="center"/>
    </xf>
    <xf numFmtId="0" fontId="55" fillId="2" borderId="6" xfId="0" applyFont="1" applyFill="1" applyBorder="1" applyAlignment="1">
      <alignment vertical="center" wrapText="1"/>
    </xf>
    <xf numFmtId="0" fontId="26" fillId="2" borderId="17" xfId="0" applyFont="1" applyFill="1" applyBorder="1" applyAlignment="1">
      <alignment vertical="center" wrapText="1"/>
    </xf>
    <xf numFmtId="0" fontId="26" fillId="2" borderId="17" xfId="0" applyFont="1" applyFill="1" applyBorder="1" applyAlignment="1">
      <alignment horizontal="center" vertical="center" wrapText="1"/>
    </xf>
    <xf numFmtId="0" fontId="26" fillId="2" borderId="17" xfId="0" applyFont="1" applyFill="1" applyBorder="1" applyAlignment="1">
      <alignment horizontal="left" wrapText="1"/>
    </xf>
    <xf numFmtId="0" fontId="50" fillId="2" borderId="46" xfId="0" applyFont="1" applyFill="1" applyBorder="1" applyAlignment="1">
      <alignment horizontal="center" vertical="center"/>
    </xf>
    <xf numFmtId="0" fontId="8" fillId="2" borderId="48" xfId="0" applyFont="1" applyFill="1" applyBorder="1" applyAlignment="1">
      <alignment horizontal="center" vertical="center"/>
    </xf>
    <xf numFmtId="0" fontId="8" fillId="2" borderId="47" xfId="0" applyFont="1" applyFill="1" applyBorder="1" applyAlignment="1">
      <alignment horizontal="center" vertical="center"/>
    </xf>
    <xf numFmtId="0" fontId="50" fillId="2" borderId="17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vertical="center"/>
    </xf>
    <xf numFmtId="0" fontId="56" fillId="2" borderId="17" xfId="0" applyFont="1" applyFill="1" applyBorder="1" applyAlignment="1">
      <alignment vertical="center"/>
    </xf>
    <xf numFmtId="0" fontId="4" fillId="2" borderId="6" xfId="0" applyFont="1" applyFill="1" applyBorder="1" applyAlignment="1">
      <alignment horizontal="left" vertical="center"/>
    </xf>
    <xf numFmtId="0" fontId="5" fillId="2" borderId="28" xfId="0" applyFont="1" applyFill="1" applyBorder="1" applyAlignment="1">
      <alignment horizontal="left" vertical="center" wrapText="1"/>
    </xf>
    <xf numFmtId="49" fontId="57" fillId="2" borderId="6" xfId="0" applyNumberFormat="1" applyFont="1" applyFill="1" applyBorder="1" applyAlignment="1">
      <alignment horizontal="left" vertical="center" wrapText="1"/>
    </xf>
    <xf numFmtId="0" fontId="58" fillId="2" borderId="6" xfId="0" applyFont="1" applyFill="1" applyBorder="1" applyAlignment="1">
      <alignment horizontal="left" vertical="center" wrapText="1"/>
    </xf>
    <xf numFmtId="49" fontId="59" fillId="2" borderId="6" xfId="0" applyNumberFormat="1" applyFont="1" applyFill="1" applyBorder="1" applyAlignment="1">
      <alignment horizontal="left" vertical="center"/>
    </xf>
    <xf numFmtId="0" fontId="4" fillId="2" borderId="6" xfId="0" applyFont="1" applyFill="1" applyBorder="1" applyAlignment="1">
      <alignment vertical="center" wrapText="1"/>
    </xf>
    <xf numFmtId="0" fontId="4" fillId="2" borderId="6" xfId="0" applyFont="1" applyFill="1" applyBorder="1" applyAlignment="1">
      <alignment horizontal="center"/>
    </xf>
    <xf numFmtId="0" fontId="24" fillId="2" borderId="6" xfId="0" applyFont="1" applyFill="1" applyBorder="1" applyAlignment="1">
      <alignment horizontal="left" vertical="center"/>
    </xf>
    <xf numFmtId="0" fontId="32" fillId="2" borderId="6" xfId="0" applyFont="1" applyFill="1" applyBorder="1" applyAlignment="1">
      <alignment horizontal="left" vertical="top"/>
    </xf>
    <xf numFmtId="0" fontId="32" fillId="2" borderId="6" xfId="0" applyFont="1" applyFill="1" applyBorder="1" applyAlignment="1">
      <alignment horizontal="center" vertical="top" wrapText="1"/>
    </xf>
    <xf numFmtId="0" fontId="32" fillId="2" borderId="6" xfId="0" applyFont="1" applyFill="1" applyBorder="1" applyAlignment="1">
      <alignment horizontal="left" wrapText="1"/>
    </xf>
    <xf numFmtId="0" fontId="0" fillId="2" borderId="17" xfId="0" applyFont="1" applyFill="1" applyBorder="1" applyAlignment="1">
      <alignment horizontal="center" vertical="center" wrapText="1"/>
    </xf>
    <xf numFmtId="0" fontId="0" fillId="2" borderId="17" xfId="0" applyFont="1" applyFill="1" applyBorder="1" applyAlignment="1">
      <alignment horizontal="left" vertical="center" wrapText="1"/>
    </xf>
    <xf numFmtId="0" fontId="18" fillId="2" borderId="6" xfId="0" applyFont="1" applyFill="1" applyBorder="1" applyAlignment="1">
      <alignment horizontal="left"/>
    </xf>
    <xf numFmtId="0" fontId="18" fillId="2" borderId="17" xfId="0" applyFont="1" applyFill="1" applyBorder="1" applyAlignment="1">
      <alignment horizontal="left" vertical="center"/>
    </xf>
    <xf numFmtId="0" fontId="6" fillId="2" borderId="6" xfId="0" applyFont="1" applyFill="1" applyBorder="1" applyAlignment="1">
      <alignment horizontal="left" wrapText="1"/>
    </xf>
    <xf numFmtId="0" fontId="11" fillId="2" borderId="6" xfId="0" applyFont="1" applyFill="1" applyBorder="1" applyAlignment="1">
      <alignment horizontal="center" vertical="center" wrapText="1"/>
    </xf>
    <xf numFmtId="0" fontId="32" fillId="0" borderId="6" xfId="0" applyFont="1" applyBorder="1" applyAlignment="1">
      <alignment horizontal="left" vertical="center" wrapText="1"/>
    </xf>
    <xf numFmtId="0" fontId="60" fillId="0" borderId="6" xfId="0" applyFont="1" applyBorder="1" applyAlignment="1">
      <alignment horizontal="left" vertical="center"/>
    </xf>
    <xf numFmtId="0" fontId="32" fillId="0" borderId="6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left" vertical="center"/>
    </xf>
    <xf numFmtId="0" fontId="6" fillId="2" borderId="35" xfId="0" applyFont="1" applyFill="1" applyBorder="1" applyAlignment="1">
      <alignment horizontal="left" vertical="center"/>
    </xf>
    <xf numFmtId="0" fontId="4" fillId="2" borderId="35" xfId="0" applyFont="1" applyFill="1" applyBorder="1" applyAlignment="1">
      <alignment horizontal="left" vertical="center" wrapText="1"/>
    </xf>
    <xf numFmtId="0" fontId="61" fillId="2" borderId="6" xfId="0" applyFont="1" applyFill="1" applyBorder="1" applyAlignment="1">
      <alignment horizontal="left" vertical="center"/>
    </xf>
    <xf numFmtId="0" fontId="4" fillId="2" borderId="35" xfId="0" applyFont="1" applyFill="1" applyBorder="1" applyAlignment="1">
      <alignment horizontal="left" vertical="center"/>
    </xf>
    <xf numFmtId="0" fontId="9" fillId="2" borderId="6" xfId="0" applyFont="1" applyFill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/>
    </xf>
    <xf numFmtId="0" fontId="62" fillId="0" borderId="1" xfId="0" applyFont="1" applyBorder="1" applyAlignment="1">
      <alignment horizontal="left" vertical="center"/>
    </xf>
    <xf numFmtId="0" fontId="6" fillId="2" borderId="51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vertical="center"/>
    </xf>
    <xf numFmtId="0" fontId="0" fillId="2" borderId="6" xfId="0" applyFont="1" applyFill="1" applyBorder="1" applyAlignment="1">
      <alignment horizontal="left" vertical="center"/>
    </xf>
    <xf numFmtId="0" fontId="8" fillId="2" borderId="35" xfId="0" applyFont="1" applyFill="1" applyBorder="1" applyAlignment="1">
      <alignment vertical="center"/>
    </xf>
    <xf numFmtId="0" fontId="8" fillId="2" borderId="34" xfId="0" applyFont="1" applyFill="1" applyBorder="1" applyAlignment="1">
      <alignment vertical="center"/>
    </xf>
    <xf numFmtId="0" fontId="8" fillId="2" borderId="27" xfId="0" applyFont="1" applyFill="1" applyBorder="1" applyAlignment="1">
      <alignment vertical="center"/>
    </xf>
    <xf numFmtId="0" fontId="18" fillId="2" borderId="6" xfId="0" applyFont="1" applyFill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/>
    </xf>
    <xf numFmtId="0" fontId="63" fillId="2" borderId="6" xfId="0" applyFont="1" applyFill="1" applyBorder="1" applyAlignment="1">
      <alignment horizontal="center" vertical="center" wrapText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6" fillId="2" borderId="6" xfId="0" quotePrefix="1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0" fontId="8" fillId="2" borderId="17" xfId="0" applyFont="1" applyFill="1" applyBorder="1"/>
    <xf numFmtId="0" fontId="64" fillId="2" borderId="6" xfId="0" applyFont="1" applyFill="1" applyBorder="1" applyAlignment="1">
      <alignment horizontal="center" vertical="center" wrapText="1"/>
    </xf>
    <xf numFmtId="0" fontId="18" fillId="2" borderId="34" xfId="0" applyFont="1" applyFill="1" applyBorder="1" applyAlignment="1">
      <alignment horizontal="center" vertical="center"/>
    </xf>
    <xf numFmtId="0" fontId="65" fillId="2" borderId="6" xfId="0" applyFont="1" applyFill="1" applyBorder="1" applyAlignment="1">
      <alignment horizontal="center" vertical="center" wrapText="1"/>
    </xf>
    <xf numFmtId="0" fontId="66" fillId="2" borderId="17" xfId="0" applyFont="1" applyFill="1" applyBorder="1" applyAlignment="1">
      <alignment horizontal="left" wrapText="1"/>
    </xf>
    <xf numFmtId="0" fontId="67" fillId="2" borderId="6" xfId="0" applyFont="1" applyFill="1" applyBorder="1" applyAlignment="1">
      <alignment horizontal="center" vertical="center"/>
    </xf>
    <xf numFmtId="0" fontId="68" fillId="2" borderId="6" xfId="0" applyFont="1" applyFill="1" applyBorder="1" applyAlignment="1">
      <alignment horizontal="center" vertical="center"/>
    </xf>
    <xf numFmtId="0" fontId="69" fillId="2" borderId="6" xfId="0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 vertical="center" wrapText="1"/>
    </xf>
    <xf numFmtId="0" fontId="70" fillId="0" borderId="6" xfId="0" applyFont="1" applyBorder="1" applyAlignment="1">
      <alignment horizontal="center" vertical="center" wrapText="1"/>
    </xf>
    <xf numFmtId="0" fontId="71" fillId="2" borderId="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73" fillId="2" borderId="47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 wrapText="1"/>
    </xf>
    <xf numFmtId="0" fontId="4" fillId="0" borderId="6" xfId="0" applyFont="1" applyBorder="1" applyAlignment="1">
      <alignment wrapText="1"/>
    </xf>
    <xf numFmtId="0" fontId="75" fillId="0" borderId="6" xfId="0" applyFont="1" applyBorder="1" applyAlignment="1">
      <alignment horizontal="center" vertical="center"/>
    </xf>
    <xf numFmtId="0" fontId="76" fillId="0" borderId="6" xfId="0" applyFont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77" fillId="0" borderId="6" xfId="0" applyFont="1" applyBorder="1" applyAlignment="1">
      <alignment horizontal="center" vertical="center" wrapText="1"/>
    </xf>
    <xf numFmtId="0" fontId="78" fillId="0" borderId="6" xfId="0" applyFont="1" applyBorder="1" applyAlignment="1">
      <alignment horizontal="center" vertical="center"/>
    </xf>
    <xf numFmtId="0" fontId="3" fillId="2" borderId="6" xfId="0" applyFont="1" applyFill="1" applyBorder="1"/>
    <xf numFmtId="0" fontId="5" fillId="2" borderId="17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vertical="center" wrapText="1"/>
    </xf>
    <xf numFmtId="0" fontId="5" fillId="2" borderId="35" xfId="0" applyFont="1" applyFill="1" applyBorder="1" applyAlignment="1">
      <alignment vertical="center" wrapText="1"/>
    </xf>
    <xf numFmtId="0" fontId="11" fillId="2" borderId="6" xfId="0" applyFont="1" applyFill="1" applyBorder="1" applyAlignment="1">
      <alignment horizontal="center" vertical="center"/>
    </xf>
    <xf numFmtId="0" fontId="0" fillId="0" borderId="52" xfId="0" pivotButton="1" applyFont="1" applyBorder="1" applyAlignment="1"/>
    <xf numFmtId="0" fontId="0" fillId="0" borderId="53" xfId="0" applyFont="1" applyBorder="1" applyAlignment="1"/>
    <xf numFmtId="0" fontId="0" fillId="0" borderId="54" xfId="0" applyFont="1" applyBorder="1" applyAlignment="1"/>
    <xf numFmtId="0" fontId="0" fillId="0" borderId="52" xfId="0" applyFont="1" applyBorder="1" applyAlignment="1"/>
    <xf numFmtId="0" fontId="0" fillId="0" borderId="55" xfId="0" applyFont="1" applyBorder="1" applyAlignment="1"/>
    <xf numFmtId="0" fontId="0" fillId="0" borderId="56" xfId="0" applyFont="1" applyBorder="1" applyAlignment="1"/>
    <xf numFmtId="0" fontId="0" fillId="0" borderId="52" xfId="0" applyNumberFormat="1" applyFont="1" applyBorder="1" applyAlignment="1"/>
    <xf numFmtId="0" fontId="0" fillId="0" borderId="55" xfId="0" applyNumberFormat="1" applyFont="1" applyBorder="1" applyAlignment="1"/>
    <xf numFmtId="0" fontId="0" fillId="0" borderId="56" xfId="0" applyNumberFormat="1" applyFont="1" applyBorder="1" applyAlignment="1"/>
    <xf numFmtId="0" fontId="0" fillId="0" borderId="57" xfId="0" applyFont="1" applyBorder="1" applyAlignment="1"/>
    <xf numFmtId="0" fontId="0" fillId="0" borderId="57" xfId="0" applyNumberFormat="1" applyFont="1" applyBorder="1" applyAlignment="1"/>
    <xf numFmtId="0" fontId="0" fillId="0" borderId="30" xfId="0" applyNumberFormat="1" applyFont="1" applyBorder="1" applyAlignment="1"/>
    <xf numFmtId="0" fontId="0" fillId="0" borderId="58" xfId="0" applyNumberFormat="1" applyFont="1" applyBorder="1" applyAlignment="1"/>
    <xf numFmtId="0" fontId="0" fillId="0" borderId="59" xfId="0" applyFont="1" applyBorder="1" applyAlignment="1"/>
    <xf numFmtId="0" fontId="0" fillId="0" borderId="59" xfId="0" applyNumberFormat="1" applyFont="1" applyBorder="1" applyAlignment="1"/>
    <xf numFmtId="0" fontId="0" fillId="0" borderId="60" xfId="0" applyNumberFormat="1" applyFont="1" applyBorder="1" applyAlignment="1"/>
    <xf numFmtId="0" fontId="0" fillId="0" borderId="61" xfId="0" applyNumberFormat="1" applyFont="1" applyBorder="1" applyAlignment="1"/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Border="1"/>
    <xf numFmtId="0" fontId="2" fillId="0" borderId="3" xfId="0" applyFont="1" applyBorder="1"/>
    <xf numFmtId="0" fontId="1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2" fillId="0" borderId="5" xfId="0" applyFont="1" applyBorder="1"/>
    <xf numFmtId="0" fontId="5" fillId="0" borderId="4" xfId="0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2" fillId="0" borderId="8" xfId="0" applyFont="1" applyBorder="1"/>
    <xf numFmtId="0" fontId="2" fillId="0" borderId="9" xfId="0" applyFont="1" applyBorder="1"/>
    <xf numFmtId="0" fontId="2" fillId="0" borderId="10" xfId="0" applyFont="1" applyBorder="1"/>
    <xf numFmtId="0" fontId="0" fillId="0" borderId="0" xfId="0" applyFont="1" applyAlignment="1"/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0" fontId="2" fillId="0" borderId="14" xfId="0" applyFont="1" applyBorder="1"/>
    <xf numFmtId="0" fontId="5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textRotation="90" wrapText="1"/>
    </xf>
    <xf numFmtId="0" fontId="3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center" vertical="center" wrapText="1"/>
    </xf>
    <xf numFmtId="0" fontId="2" fillId="0" borderId="26" xfId="0" applyFont="1" applyBorder="1"/>
    <xf numFmtId="0" fontId="8" fillId="2" borderId="1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/>
    </xf>
    <xf numFmtId="0" fontId="2" fillId="0" borderId="16" xfId="0" applyFont="1" applyBorder="1"/>
    <xf numFmtId="0" fontId="3" fillId="2" borderId="18" xfId="0" applyFont="1" applyFill="1" applyBorder="1" applyAlignment="1">
      <alignment horizontal="center" vertical="center" wrapText="1"/>
    </xf>
    <xf numFmtId="0" fontId="2" fillId="0" borderId="19" xfId="0" applyFont="1" applyBorder="1"/>
    <xf numFmtId="0" fontId="2" fillId="0" borderId="20" xfId="0" applyFont="1" applyBorder="1"/>
    <xf numFmtId="0" fontId="3" fillId="2" borderId="15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2" fillId="0" borderId="25" xfId="0" applyFont="1" applyBorder="1"/>
    <xf numFmtId="0" fontId="8" fillId="2" borderId="7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 wrapText="1"/>
    </xf>
    <xf numFmtId="0" fontId="2" fillId="0" borderId="22" xfId="0" applyFont="1" applyBorder="1"/>
    <xf numFmtId="0" fontId="2" fillId="0" borderId="23" xfId="0" applyFont="1" applyBorder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 wrapText="1"/>
    </xf>
    <xf numFmtId="0" fontId="2" fillId="0" borderId="29" xfId="0" applyFont="1" applyBorder="1"/>
    <xf numFmtId="0" fontId="5" fillId="2" borderId="15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1" fillId="2" borderId="30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2" fillId="0" borderId="32" xfId="0" applyFont="1" applyBorder="1"/>
    <xf numFmtId="0" fontId="29" fillId="2" borderId="1" xfId="0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/>
    </xf>
    <xf numFmtId="0" fontId="8" fillId="2" borderId="15" xfId="0" applyFont="1" applyFill="1" applyBorder="1" applyAlignment="1">
      <alignment horizontal="center" vertical="center"/>
    </xf>
    <xf numFmtId="0" fontId="8" fillId="2" borderId="39" xfId="0" applyFont="1" applyFill="1" applyBorder="1" applyAlignment="1">
      <alignment horizontal="center" vertical="center"/>
    </xf>
    <xf numFmtId="0" fontId="2" fillId="0" borderId="40" xfId="0" applyFont="1" applyBorder="1"/>
    <xf numFmtId="0" fontId="4" fillId="2" borderId="30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2" fillId="0" borderId="38" xfId="0" applyFont="1" applyBorder="1"/>
    <xf numFmtId="0" fontId="4" fillId="2" borderId="1" xfId="0" applyFont="1" applyFill="1" applyBorder="1" applyAlignment="1">
      <alignment horizontal="center" vertical="center"/>
    </xf>
    <xf numFmtId="0" fontId="5" fillId="2" borderId="39" xfId="0" applyFont="1" applyFill="1" applyBorder="1" applyAlignment="1">
      <alignment horizontal="center" vertical="center"/>
    </xf>
    <xf numFmtId="0" fontId="2" fillId="0" borderId="42" xfId="0" applyFont="1" applyBorder="1"/>
    <xf numFmtId="0" fontId="5" fillId="2" borderId="18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41" xfId="0" applyFont="1" applyFill="1" applyBorder="1" applyAlignment="1">
      <alignment horizontal="center" vertical="center"/>
    </xf>
    <xf numFmtId="0" fontId="2" fillId="0" borderId="43" xfId="0" applyFont="1" applyBorder="1"/>
    <xf numFmtId="0" fontId="6" fillId="2" borderId="30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6" fillId="2" borderId="24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/>
    </xf>
    <xf numFmtId="0" fontId="2" fillId="0" borderId="49" xfId="0" applyFont="1" applyBorder="1"/>
    <xf numFmtId="0" fontId="2" fillId="0" borderId="50" xfId="0" applyFont="1" applyBorder="1"/>
    <xf numFmtId="0" fontId="5" fillId="2" borderId="3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8" fillId="2" borderId="35" xfId="0" applyFont="1" applyFill="1" applyBorder="1" applyAlignment="1">
      <alignment horizontal="center" vertical="center"/>
    </xf>
    <xf numFmtId="0" fontId="8" fillId="2" borderId="34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1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user" refreshedDate="44305.660606365738" refreshedVersion="3" recordCount="673">
  <cacheSource type="worksheet">
    <worksheetSource ref="A1:E674" sheet="FHC Conversion"/>
  </cacheSource>
  <cacheFields count="5">
    <cacheField name="District" numFmtId="0">
      <sharedItems count="14">
        <s v="TVM"/>
        <s v="KLM"/>
        <s v="PTA"/>
        <s v="ALP"/>
        <s v="KTM"/>
        <s v="IDK"/>
        <s v="EKM"/>
        <s v="TSR"/>
        <s v="PKD"/>
        <s v="MLP"/>
        <s v="KKD"/>
        <s v="WYD"/>
        <s v="KNR"/>
        <s v="KGD"/>
      </sharedItems>
    </cacheField>
    <cacheField name="Inst. Converted to FHC" numFmtId="0">
      <sharedItems/>
    </cacheField>
    <cacheField name="FHC" numFmtId="0">
      <sharedItems/>
    </cacheField>
    <cacheField name="Phase" numFmtId="0">
      <sharedItems containsSemiMixedTypes="0" containsString="0" containsNumber="1" containsInteger="1" minValue="1" maxValue="2" count="2">
        <n v="2"/>
        <n v="1"/>
      </sharedItems>
    </cacheField>
    <cacheField name="Name of the Institu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73">
  <r>
    <x v="0"/>
    <s v="CHC"/>
    <s v="FHC"/>
    <x v="0"/>
    <s v="Poonthura"/>
  </r>
  <r>
    <x v="0"/>
    <s v="CHC"/>
    <s v="FHC"/>
    <x v="0"/>
    <s v="Kattakada"/>
  </r>
  <r>
    <x v="0"/>
    <s v="24*7 PHC"/>
    <s v="FHC"/>
    <x v="0"/>
    <s v="Pozhiyoor"/>
  </r>
  <r>
    <x v="0"/>
    <s v="24*7 PHC"/>
    <s v="FHC"/>
    <x v="0"/>
    <s v="Thiruvallom"/>
  </r>
  <r>
    <x v="0"/>
    <s v="24*7 PHC"/>
    <s v="FHC"/>
    <x v="0"/>
    <s v="Kunnathukal"/>
  </r>
  <r>
    <x v="0"/>
    <s v="24*7 PHC"/>
    <s v="FHC"/>
    <x v="0"/>
    <s v="Tholikkodu"/>
  </r>
  <r>
    <x v="0"/>
    <s v="PHC"/>
    <s v="FHC"/>
    <x v="0"/>
    <s v="Edava"/>
  </r>
  <r>
    <x v="0"/>
    <s v="PHC"/>
    <s v="FHC"/>
    <x v="0"/>
    <s v="Vettur"/>
  </r>
  <r>
    <x v="0"/>
    <s v="PHC"/>
    <s v="FHC"/>
    <x v="0"/>
    <s v="Thonippara"/>
  </r>
  <r>
    <x v="0"/>
    <s v="PHC"/>
    <s v="FHC"/>
    <x v="0"/>
    <s v="Madavoor"/>
  </r>
  <r>
    <x v="0"/>
    <s v="PHC"/>
    <s v="FHC"/>
    <x v="0"/>
    <s v="Pangappara"/>
  </r>
  <r>
    <x v="0"/>
    <s v="PHC"/>
    <s v="FHC"/>
    <x v="0"/>
    <s v="Chettivilakam"/>
  </r>
  <r>
    <x v="0"/>
    <s v="PHC"/>
    <s v="FHC"/>
    <x v="0"/>
    <s v="Chenkal"/>
  </r>
  <r>
    <x v="0"/>
    <s v="PHC"/>
    <s v="FHC"/>
    <x v="0"/>
    <s v="Kulathoor"/>
  </r>
  <r>
    <x v="0"/>
    <s v="PHC"/>
    <s v="FHC"/>
    <x v="0"/>
    <s v="Karode"/>
  </r>
  <r>
    <x v="0"/>
    <s v="PHC"/>
    <s v="FHC"/>
    <x v="0"/>
    <s v="Chembooru"/>
  </r>
  <r>
    <x v="0"/>
    <s v="PHC"/>
    <s v="FHC"/>
    <x v="0"/>
    <s v="Kollayil"/>
  </r>
  <r>
    <x v="0"/>
    <s v="PHC"/>
    <s v="FHC"/>
    <x v="0"/>
    <s v="Amboori"/>
  </r>
  <r>
    <x v="0"/>
    <s v="PHC"/>
    <s v="FHC"/>
    <x v="0"/>
    <s v="Kallikadu (new)"/>
  </r>
  <r>
    <x v="0"/>
    <s v="PHC"/>
    <s v="FHC"/>
    <x v="0"/>
    <s v="Uzhamalakkal"/>
  </r>
  <r>
    <x v="0"/>
    <s v="PHC"/>
    <s v="FHC"/>
    <x v="0"/>
    <s v="Kuttichal"/>
  </r>
  <r>
    <x v="0"/>
    <s v="PHC"/>
    <s v="FHC"/>
    <x v="0"/>
    <s v="Kallikadu (old)"/>
  </r>
  <r>
    <x v="0"/>
    <s v="PHC"/>
    <s v="FHC"/>
    <x v="0"/>
    <s v="Mukkola (Vizhinjam New)"/>
  </r>
  <r>
    <x v="0"/>
    <s v="PHC"/>
    <s v="FHC"/>
    <x v="0"/>
    <s v="Veli"/>
  </r>
  <r>
    <x v="0"/>
    <s v="PHC"/>
    <s v="FHC"/>
    <x v="0"/>
    <s v="Mudakkal"/>
  </r>
  <r>
    <x v="0"/>
    <s v="PHC"/>
    <s v="FHC"/>
    <x v="0"/>
    <s v="Perumathura"/>
  </r>
  <r>
    <x v="0"/>
    <s v="PHC"/>
    <s v="FHC"/>
    <x v="0"/>
    <s v="Puthukurichi"/>
  </r>
  <r>
    <x v="0"/>
    <s v="PHC"/>
    <s v="FHC"/>
    <x v="0"/>
    <s v="Mangalapuram"/>
  </r>
  <r>
    <x v="0"/>
    <s v="PHC"/>
    <s v="FHC"/>
    <x v="0"/>
    <s v="Peringammala"/>
  </r>
  <r>
    <x v="0"/>
    <s v="PHC"/>
    <s v="FHC"/>
    <x v="0"/>
    <s v="Anakudi"/>
  </r>
  <r>
    <x v="0"/>
    <s v="PHC"/>
    <s v="FHC"/>
    <x v="0"/>
    <s v="Pullampara"/>
  </r>
  <r>
    <x v="0"/>
    <s v="PHC"/>
    <s v="FHC"/>
    <x v="0"/>
    <s v="Panavoor"/>
  </r>
  <r>
    <x v="0"/>
    <s v="PHC"/>
    <s v="FHC"/>
    <x v="0"/>
    <s v="Anad"/>
  </r>
  <r>
    <x v="0"/>
    <s v="PHC"/>
    <s v="FHC"/>
    <x v="0"/>
    <s v="Adayamon"/>
  </r>
  <r>
    <x v="0"/>
    <s v="PHC"/>
    <s v="FHC"/>
    <x v="0"/>
    <s v="Karavaram"/>
  </r>
  <r>
    <x v="0"/>
    <s v="PHC"/>
    <s v="FHC"/>
    <x v="0"/>
    <s v="Pulimath"/>
  </r>
  <r>
    <x v="0"/>
    <s v="PHC"/>
    <s v="FHC"/>
    <x v="0"/>
    <s v="Cheruniyur"/>
  </r>
  <r>
    <x v="0"/>
    <s v="PHC"/>
    <s v="FHC"/>
    <x v="0"/>
    <s v="Vilavoorkkal"/>
  </r>
  <r>
    <x v="0"/>
    <s v="PHC"/>
    <s v="FHC"/>
    <x v="0"/>
    <s v="Maranalloor"/>
  </r>
  <r>
    <x v="0"/>
    <s v="PHC"/>
    <s v="FHC"/>
    <x v="0"/>
    <s v="Vembayam"/>
  </r>
  <r>
    <x v="0"/>
    <s v="PHC"/>
    <s v="FHC"/>
    <x v="0"/>
    <s v="Manikal"/>
  </r>
  <r>
    <x v="0"/>
    <s v="PHC"/>
    <s v="FHC"/>
    <x v="0"/>
    <s v="Ottur"/>
  </r>
  <r>
    <x v="0"/>
    <s v="PHC"/>
    <s v="FHC"/>
    <x v="1"/>
    <s v="Vattiyoorkavu"/>
  </r>
  <r>
    <x v="0"/>
    <s v="PHC"/>
    <s v="FHC"/>
    <x v="1"/>
    <s v="Vamanapuram"/>
  </r>
  <r>
    <x v="0"/>
    <s v="PHC"/>
    <s v="FHC"/>
    <x v="1"/>
    <s v="Kadakampally"/>
  </r>
  <r>
    <x v="0"/>
    <s v="PHC"/>
    <s v="FHC"/>
    <x v="1"/>
    <s v="Paraniyam"/>
  </r>
  <r>
    <x v="0"/>
    <s v="PHC"/>
    <s v="FHC"/>
    <x v="1"/>
    <s v="Chemmaruthy"/>
  </r>
  <r>
    <x v="0"/>
    <s v="PHC"/>
    <s v="FHC"/>
    <x v="1"/>
    <s v="Poozhanad"/>
  </r>
  <r>
    <x v="0"/>
    <s v="PHC"/>
    <s v="FHC"/>
    <x v="1"/>
    <s v="Katakada (New Amachal)"/>
  </r>
  <r>
    <x v="0"/>
    <s v="PHC"/>
    <s v="FHC"/>
    <x v="1"/>
    <s v="Thonnakkal"/>
  </r>
  <r>
    <x v="0"/>
    <s v="PHC"/>
    <s v="FHC"/>
    <x v="1"/>
    <s v="Aruvikkara"/>
  </r>
  <r>
    <x v="0"/>
    <s v="PHC"/>
    <s v="FHC"/>
    <x v="1"/>
    <s v="Karakulam"/>
  </r>
  <r>
    <x v="0"/>
    <s v="PHC"/>
    <s v="FHC"/>
    <x v="1"/>
    <s v="Kilimanoor"/>
  </r>
  <r>
    <x v="0"/>
    <s v="PHC"/>
    <s v="FHC"/>
    <x v="1"/>
    <s v="Pallichal"/>
  </r>
  <r>
    <x v="0"/>
    <s v="PHC"/>
    <s v="FHC"/>
    <x v="1"/>
    <s v="Balaramapuram"/>
  </r>
  <r>
    <x v="0"/>
    <s v="PHC"/>
    <s v="FHC"/>
    <x v="1"/>
    <s v="Keezhattingal"/>
  </r>
  <r>
    <x v="0"/>
    <s v="PHC"/>
    <s v="FHC"/>
    <x v="1"/>
    <s v="Kottukal"/>
  </r>
  <r>
    <x v="0"/>
    <s v="PHC"/>
    <s v="FHC"/>
    <x v="1"/>
    <s v="Jagathy,Tvm"/>
  </r>
  <r>
    <x v="1"/>
    <s v="CHC"/>
    <s v="FHC"/>
    <x v="0"/>
    <s v="Kulathupuzha"/>
  </r>
  <r>
    <x v="1"/>
    <s v="CHC"/>
    <s v="FHC"/>
    <x v="0"/>
    <s v="Thekkumbhagom "/>
  </r>
  <r>
    <x v="1"/>
    <s v="CHC"/>
    <s v="FHC"/>
    <x v="0"/>
    <s v="Mayyanadu"/>
  </r>
  <r>
    <x v="1"/>
    <s v="CHC"/>
    <s v="FHC"/>
    <x v="0"/>
    <s v="Palathara"/>
  </r>
  <r>
    <x v="1"/>
    <s v="24*7 PHC"/>
    <s v="FHC"/>
    <x v="0"/>
    <s v="Thazhava"/>
  </r>
  <r>
    <x v="1"/>
    <s v="24*7 PHC"/>
    <s v="FHC"/>
    <x v="0"/>
    <s v="Munroe Island"/>
  </r>
  <r>
    <x v="1"/>
    <s v="24*7 PHC"/>
    <s v="FHC"/>
    <x v="0"/>
    <s v="Madathara"/>
  </r>
  <r>
    <x v="1"/>
    <s v="PHC"/>
    <s v="FHC"/>
    <x v="0"/>
    <s v="Pooyapally"/>
  </r>
  <r>
    <x v="1"/>
    <s v="PHC"/>
    <s v="FHC"/>
    <x v="0"/>
    <s v="Paravoor Pozhikkara"/>
  </r>
  <r>
    <x v="1"/>
    <s v="PHC"/>
    <s v="FHC"/>
    <x v="0"/>
    <s v="Neduvathur"/>
  </r>
  <r>
    <x v="1"/>
    <s v="PHC"/>
    <s v="FHC"/>
    <x v="0"/>
    <s v="Ezhukone"/>
  </r>
  <r>
    <x v="1"/>
    <s v="PHC"/>
    <s v="FHC"/>
    <x v="0"/>
    <s v="Piravanthur"/>
  </r>
  <r>
    <x v="1"/>
    <s v="PHC"/>
    <s v="FHC"/>
    <x v="0"/>
    <s v="Mancode Pathanapuram"/>
  </r>
  <r>
    <x v="1"/>
    <s v="PHC"/>
    <s v="FHC"/>
    <x v="0"/>
    <s v="Thalachira"/>
  </r>
  <r>
    <x v="1"/>
    <s v="PHC"/>
    <s v="FHC"/>
    <x v="0"/>
    <s v="Melila"/>
  </r>
  <r>
    <x v="1"/>
    <s v="PHC"/>
    <s v="FHC"/>
    <x v="0"/>
    <s v="Aryancavu"/>
  </r>
  <r>
    <x v="1"/>
    <s v="PHC"/>
    <s v="FHC"/>
    <x v="0"/>
    <s v="Edamulakkal"/>
  </r>
  <r>
    <x v="1"/>
    <s v="PHC"/>
    <s v="FHC"/>
    <x v="0"/>
    <s v="Karavaloor"/>
  </r>
  <r>
    <x v="1"/>
    <s v="PHC"/>
    <s v="FHC"/>
    <x v="0"/>
    <s v="Thevalakara"/>
  </r>
  <r>
    <x v="1"/>
    <s v="PHC"/>
    <s v="FHC"/>
    <x v="0"/>
    <s v="Sakthikulangara"/>
  </r>
  <r>
    <x v="1"/>
    <s v="PHC"/>
    <s v="FHC"/>
    <x v="0"/>
    <s v="Alayamon"/>
  </r>
  <r>
    <x v="1"/>
    <s v="PHC"/>
    <s v="FHC"/>
    <x v="0"/>
    <s v="Mancode Chithara"/>
  </r>
  <r>
    <x v="1"/>
    <s v="PHC"/>
    <s v="FHC"/>
    <x v="0"/>
    <s v="Elamadu"/>
  </r>
  <r>
    <x v="1"/>
    <s v="PHC"/>
    <s v="FHC"/>
    <x v="0"/>
    <s v="Ittiva"/>
  </r>
  <r>
    <x v="1"/>
    <s v="PHC"/>
    <s v="FHC"/>
    <x v="0"/>
    <s v="Thrikkarua"/>
  </r>
  <r>
    <x v="1"/>
    <s v="PHC"/>
    <s v="FHC"/>
    <x v="0"/>
    <s v="Kilikalloor"/>
  </r>
  <r>
    <x v="1"/>
    <s v="PHC"/>
    <s v="FHC"/>
    <x v="0"/>
    <s v="Kunnathoor"/>
  </r>
  <r>
    <x v="1"/>
    <s v="PHC"/>
    <s v="FHC"/>
    <x v="0"/>
    <s v="East Kallada"/>
  </r>
  <r>
    <x v="1"/>
    <s v="PHC"/>
    <s v="FHC"/>
    <x v="0"/>
    <s v="Ezhukone Pavithraswaram"/>
  </r>
  <r>
    <x v="1"/>
    <s v="PHC"/>
    <s v="FHC"/>
    <x v="0"/>
    <s v="Sooranadu South"/>
  </r>
  <r>
    <x v="1"/>
    <s v="PHC"/>
    <s v="FHC"/>
    <x v="0"/>
    <s v="West Kallada"/>
  </r>
  <r>
    <x v="1"/>
    <s v="PHC"/>
    <s v="FHC"/>
    <x v="0"/>
    <s v="Vallikavu"/>
  </r>
  <r>
    <x v="1"/>
    <s v="PHC"/>
    <s v="FHC"/>
    <x v="0"/>
    <s v="Alappadu"/>
  </r>
  <r>
    <x v="1"/>
    <s v="PHC"/>
    <s v="FHC"/>
    <x v="0"/>
    <s v="Azheekal"/>
  </r>
  <r>
    <x v="1"/>
    <s v="PHC"/>
    <s v="FHC"/>
    <x v="0"/>
    <s v="Thodiyoor"/>
  </r>
  <r>
    <x v="1"/>
    <s v="PHC"/>
    <s v="FHC"/>
    <x v="0"/>
    <s v="Perayam"/>
  </r>
  <r>
    <x v="1"/>
    <s v="PHC"/>
    <s v="FHC"/>
    <x v="0"/>
    <s v="Thrikovilvattom"/>
  </r>
  <r>
    <x v="1"/>
    <s v="PHC"/>
    <s v="FHC"/>
    <x v="0"/>
    <s v="Perinad"/>
  </r>
  <r>
    <x v="1"/>
    <s v="PHC"/>
    <s v="FHC"/>
    <x v="1"/>
    <s v="Perumon"/>
  </r>
  <r>
    <x v="1"/>
    <s v="PHC"/>
    <s v="FHC"/>
    <x v="1"/>
    <s v="Chadayamangalam"/>
  </r>
  <r>
    <x v="1"/>
    <s v="PHC"/>
    <s v="FHC"/>
    <x v="1"/>
    <s v="Veliyam"/>
  </r>
  <r>
    <x v="1"/>
    <s v="PHC"/>
    <s v="FHC"/>
    <x v="1"/>
    <s v="Vilakudy"/>
  </r>
  <r>
    <x v="1"/>
    <s v="PHC"/>
    <s v="FHC"/>
    <x v="1"/>
    <s v="Chathanoor"/>
  </r>
  <r>
    <x v="1"/>
    <s v="PHC"/>
    <s v="FHC"/>
    <x v="1"/>
    <s v="Thenmala"/>
  </r>
  <r>
    <x v="1"/>
    <s v="PHC"/>
    <s v="FHC"/>
    <x v="1"/>
    <s v="S.N.Puram"/>
  </r>
  <r>
    <x v="1"/>
    <s v="PHC"/>
    <s v="FHC"/>
    <x v="1"/>
    <s v="Ummannoor"/>
  </r>
  <r>
    <x v="1"/>
    <s v="PHC"/>
    <s v="FHC"/>
    <x v="1"/>
    <s v="K.S.Puram"/>
  </r>
  <r>
    <x v="1"/>
    <s v="CHC"/>
    <s v="FHC"/>
    <x v="1"/>
    <s v="Chavara"/>
  </r>
  <r>
    <x v="1"/>
    <s v="PHC"/>
    <s v="FHC"/>
    <x v="1"/>
    <s v="Eravipuram"/>
  </r>
  <r>
    <x v="1"/>
    <s v="PHC"/>
    <s v="FHC"/>
    <x v="1"/>
    <s v="Elampalloor"/>
  </r>
  <r>
    <x v="2"/>
    <s v="CHC"/>
    <s v="FHC"/>
    <x v="0"/>
    <s v="Ezhumattoor"/>
  </r>
  <r>
    <x v="2"/>
    <s v="CHC"/>
    <s v="FHC"/>
    <x v="0"/>
    <s v="Vechoochira"/>
  </r>
  <r>
    <x v="2"/>
    <s v="CHC"/>
    <s v="FHC"/>
    <x v="0"/>
    <s v="Kunnamthanam"/>
  </r>
  <r>
    <x v="2"/>
    <s v="CHC"/>
    <s v="FHC"/>
    <x v="0"/>
    <s v="Vallana"/>
  </r>
  <r>
    <x v="2"/>
    <s v="CHC"/>
    <s v="FHC"/>
    <x v="0"/>
    <s v="Chittar"/>
  </r>
  <r>
    <x v="2"/>
    <s v="24*7 PHC"/>
    <s v="FHC"/>
    <x v="0"/>
    <s v="Chandanappally"/>
  </r>
  <r>
    <x v="2"/>
    <s v="PHC"/>
    <s v="FHC"/>
    <x v="0"/>
    <s v="Koipuram"/>
  </r>
  <r>
    <x v="2"/>
    <s v="PHC"/>
    <s v="FHC"/>
    <x v="0"/>
    <s v="Kulanada"/>
  </r>
  <r>
    <x v="2"/>
    <s v="PHC"/>
    <s v="FHC"/>
    <x v="0"/>
    <s v="Mezhuveli"/>
  </r>
  <r>
    <x v="2"/>
    <s v="PHC"/>
    <s v="FHC"/>
    <x v="0"/>
    <s v="Omalloor"/>
  </r>
  <r>
    <x v="2"/>
    <s v="PHC"/>
    <s v="FHC"/>
    <x v="0"/>
    <s v="Kadammanitta"/>
  </r>
  <r>
    <x v="2"/>
    <s v="PHC"/>
    <s v="FHC"/>
    <x v="0"/>
    <s v="Thelliyoor"/>
  </r>
  <r>
    <x v="2"/>
    <s v="PHC"/>
    <s v="FHC"/>
    <x v="0"/>
    <s v="Cherukole"/>
  </r>
  <r>
    <x v="2"/>
    <s v="PHC"/>
    <s v="FHC"/>
    <x v="0"/>
    <s v="Naranamoozhy"/>
  </r>
  <r>
    <x v="2"/>
    <s v="PHC"/>
    <s v="FHC"/>
    <x v="0"/>
    <s v="Ranni Pazhavangadi"/>
  </r>
  <r>
    <x v="2"/>
    <s v="PHC"/>
    <s v="FHC"/>
    <x v="0"/>
    <s v="Erathu"/>
  </r>
  <r>
    <x v="2"/>
    <s v="PHC"/>
    <s v="FHC"/>
    <x v="0"/>
    <s v="Ezhamkulam"/>
  </r>
  <r>
    <x v="2"/>
    <s v="PHC"/>
    <s v="FHC"/>
    <x v="0"/>
    <s v="Kadampanadu"/>
  </r>
  <r>
    <x v="2"/>
    <s v="PHC"/>
    <s v="FHC"/>
    <x v="0"/>
    <s v="Koodal"/>
  </r>
  <r>
    <x v="2"/>
    <s v="PHC"/>
    <s v="FHC"/>
    <x v="0"/>
    <s v="Kokkathodu"/>
  </r>
  <r>
    <x v="2"/>
    <s v="PHC"/>
    <s v="FHC"/>
    <x v="0"/>
    <s v="Mylapra"/>
  </r>
  <r>
    <x v="2"/>
    <s v="PHC"/>
    <s v="FHC"/>
    <x v="0"/>
    <s v="Seethathodu"/>
  </r>
  <r>
    <x v="2"/>
    <s v="PHC"/>
    <s v="FHC"/>
    <x v="0"/>
    <s v="Puramattom"/>
  </r>
  <r>
    <x v="2"/>
    <s v="PHC"/>
    <s v="FHC"/>
    <x v="0"/>
    <s v="Kaviyoor"/>
  </r>
  <r>
    <x v="2"/>
    <s v="PHC"/>
    <s v="FHC"/>
    <x v="0"/>
    <s v="Anikadu"/>
  </r>
  <r>
    <x v="2"/>
    <s v="PHC"/>
    <s v="FHC"/>
    <x v="0"/>
    <s v="Kuttoor"/>
  </r>
  <r>
    <x v="2"/>
    <s v="PHC"/>
    <s v="FHC"/>
    <x v="1"/>
    <s v="Chenneerkara"/>
  </r>
  <r>
    <x v="2"/>
    <s v="PHC"/>
    <s v="FHC"/>
    <x v="1"/>
    <s v="Thannithodu"/>
  </r>
  <r>
    <x v="2"/>
    <s v="PHC"/>
    <s v="FHC"/>
    <x v="1"/>
    <s v="Pandalam"/>
  </r>
  <r>
    <x v="2"/>
    <s v="PHC"/>
    <s v="FHC"/>
    <x v="1"/>
    <s v="Othera"/>
  </r>
  <r>
    <x v="2"/>
    <s v="PHC"/>
    <s v="FHC"/>
    <x v="1"/>
    <s v="Pallickal"/>
  </r>
  <r>
    <x v="2"/>
    <s v="PHC"/>
    <s v="FHC"/>
    <x v="1"/>
    <s v="Kottangal"/>
  </r>
  <r>
    <x v="2"/>
    <s v="PHC"/>
    <s v="FHC"/>
    <x v="1"/>
    <s v="Niranam"/>
  </r>
  <r>
    <x v="2"/>
    <s v="PHC"/>
    <s v="FHC"/>
    <x v="1"/>
    <s v="Vadasserrikkara"/>
  </r>
  <r>
    <x v="3"/>
    <s v="CHC"/>
    <s v="FHC"/>
    <x v="0"/>
    <s v="Perumpalam"/>
  </r>
  <r>
    <x v="3"/>
    <s v="24*7 PHC"/>
    <s v="FHC"/>
    <x v="0"/>
    <s v="Cherthala South"/>
  </r>
  <r>
    <x v="3"/>
    <s v="24*7 PHC"/>
    <s v="FHC"/>
    <x v="0"/>
    <s v="Vayalar"/>
  </r>
  <r>
    <x v="3"/>
    <s v="24*7 PHC"/>
    <s v="FHC"/>
    <x v="0"/>
    <s v="Pallithodu"/>
  </r>
  <r>
    <x v="3"/>
    <s v="24*7 PHC"/>
    <s v="FHC"/>
    <x v="0"/>
    <s v="Vallikunnam"/>
  </r>
  <r>
    <x v="3"/>
    <s v="24*7 PHC"/>
    <s v="FHC"/>
    <x v="0"/>
    <s v="Nooranadu"/>
  </r>
  <r>
    <x v="3"/>
    <s v="24*7 PHC"/>
    <s v="FHC"/>
    <x v="0"/>
    <s v="Chettikulangara"/>
  </r>
  <r>
    <x v="3"/>
    <s v="24*7 PHC"/>
    <s v="FHC"/>
    <x v="0"/>
    <s v="Thakazhi"/>
  </r>
  <r>
    <x v="3"/>
    <s v="24*7 PHC"/>
    <s v="FHC"/>
    <x v="0"/>
    <s v="Cheriyanad"/>
  </r>
  <r>
    <x v="3"/>
    <s v="24*7 PHC"/>
    <s v="FHC"/>
    <x v="0"/>
    <s v="Karthikapally"/>
  </r>
  <r>
    <x v="3"/>
    <s v="24*7 PHC"/>
    <s v="FHC"/>
    <x v="0"/>
    <s v="Karuvatta"/>
  </r>
  <r>
    <x v="3"/>
    <s v="PHC"/>
    <s v="FHC"/>
    <x v="0"/>
    <s v="Fisheries Hospital Pallana,Alappuzha"/>
  </r>
  <r>
    <x v="3"/>
    <s v="PHC"/>
    <s v="FHC"/>
    <x v="0"/>
    <s v="Aryad"/>
  </r>
  <r>
    <x v="3"/>
    <s v="PHC"/>
    <s v="FHC"/>
    <x v="0"/>
    <s v="Thottappally"/>
  </r>
  <r>
    <x v="3"/>
    <s v="PHC"/>
    <s v="FHC"/>
    <x v="0"/>
    <s v="Purakkad"/>
  </r>
  <r>
    <x v="3"/>
    <s v="PHC"/>
    <s v="FHC"/>
    <x v="0"/>
    <s v="Punnapra South"/>
  </r>
  <r>
    <x v="3"/>
    <s v="PHC"/>
    <s v="FHC"/>
    <x v="0"/>
    <s v=" Ambalapuzha North"/>
  </r>
  <r>
    <x v="3"/>
    <s v="PHC"/>
    <s v="FHC"/>
    <x v="0"/>
    <s v="Mararikulam North"/>
  </r>
  <r>
    <x v="3"/>
    <s v="PHC"/>
    <s v="FHC"/>
    <x v="0"/>
    <s v="Vallethodu"/>
  </r>
  <r>
    <x v="3"/>
    <s v="PHC"/>
    <s v="FHC"/>
    <x v="0"/>
    <s v="Panavally"/>
  </r>
  <r>
    <x v="3"/>
    <s v="PHC"/>
    <s v="FHC"/>
    <x v="0"/>
    <s v="Thuravoor South"/>
  </r>
  <r>
    <x v="3"/>
    <s v="PHC"/>
    <s v="FHC"/>
    <x v="0"/>
    <s v="Kadakkarappally"/>
  </r>
  <r>
    <x v="3"/>
    <s v="PHC"/>
    <s v="FHC"/>
    <x v="0"/>
    <s v="Thamarakulam"/>
  </r>
  <r>
    <x v="3"/>
    <s v="PHC"/>
    <s v="FHC"/>
    <x v="0"/>
    <s v="Thazhakara"/>
  </r>
  <r>
    <x v="3"/>
    <s v="PHC"/>
    <s v="FHC"/>
    <x v="0"/>
    <s v="Bharanikavu"/>
  </r>
  <r>
    <x v="3"/>
    <s v="PHC"/>
    <s v="FHC"/>
    <x v="0"/>
    <s v="Krishnapuram"/>
  </r>
  <r>
    <x v="3"/>
    <s v="PHC"/>
    <s v="FHC"/>
    <x v="0"/>
    <s v="Devikulangara"/>
  </r>
  <r>
    <x v="3"/>
    <s v="PHC"/>
    <s v="FHC"/>
    <x v="0"/>
    <s v="Pathiyoor"/>
  </r>
  <r>
    <x v="3"/>
    <s v="PHC"/>
    <s v="FHC"/>
    <x v="0"/>
    <s v="Kavalam"/>
  </r>
  <r>
    <x v="3"/>
    <s v="PHC"/>
    <s v="FHC"/>
    <x v="0"/>
    <s v="Veeyapuram"/>
  </r>
  <r>
    <x v="3"/>
    <s v="PHC"/>
    <s v="FHC"/>
    <x v="0"/>
    <s v="Ramankari"/>
  </r>
  <r>
    <x v="3"/>
    <s v="PHC"/>
    <s v="FHC"/>
    <x v="0"/>
    <s v="Kuppapuram"/>
  </r>
  <r>
    <x v="3"/>
    <s v="PHC"/>
    <s v="FHC"/>
    <x v="0"/>
    <s v="Venmony"/>
  </r>
  <r>
    <x v="3"/>
    <s v="PHC"/>
    <s v="FHC"/>
    <x v="0"/>
    <s v="Eramallikkara"/>
  </r>
  <r>
    <x v="3"/>
    <s v="PHC"/>
    <s v="FHC"/>
    <x v="0"/>
    <s v="Puliyoor"/>
  </r>
  <r>
    <x v="3"/>
    <s v="PHC"/>
    <s v="FHC"/>
    <x v="0"/>
    <s v="Mulakuzha"/>
  </r>
  <r>
    <x v="3"/>
    <s v="PHC"/>
    <s v="FHC"/>
    <x v="0"/>
    <s v="Kadampoor"/>
  </r>
  <r>
    <x v="3"/>
    <s v="PHC"/>
    <s v="FHC"/>
    <x v="0"/>
    <s v="Chingoli"/>
  </r>
  <r>
    <x v="3"/>
    <s v="PHC"/>
    <s v="FHC"/>
    <x v="0"/>
    <s v="GFD Arattupuzha,&#10;Alappuzha"/>
  </r>
  <r>
    <x v="3"/>
    <s v="PHC"/>
    <s v="FHC"/>
    <x v="0"/>
    <s v="Ezhupunna"/>
  </r>
  <r>
    <x v="3"/>
    <s v="PHC"/>
    <s v="FHC"/>
    <x v="1"/>
    <s v="Kalavoor"/>
  </r>
  <r>
    <x v="3"/>
    <s v="PHC"/>
    <s v="FHC"/>
    <x v="1"/>
    <s v="Aroor"/>
  </r>
  <r>
    <x v="3"/>
    <s v="PHC"/>
    <s v="FHC"/>
    <x v="1"/>
    <s v="Vettakkal"/>
  </r>
  <r>
    <x v="3"/>
    <s v="PHC"/>
    <s v="FHC"/>
    <x v="1"/>
    <s v="Arattupuzha"/>
  </r>
  <r>
    <x v="3"/>
    <s v="PHC"/>
    <s v="FHC"/>
    <x v="1"/>
    <s v="Kandalloor"/>
  </r>
  <r>
    <x v="3"/>
    <s v="PHC"/>
    <s v="FHC"/>
    <x v="1"/>
    <s v="Pallippuram"/>
  </r>
  <r>
    <x v="3"/>
    <s v="PHC"/>
    <s v="FHC"/>
    <x v="1"/>
    <s v="Kanjikuzhi"/>
  </r>
  <r>
    <x v="3"/>
    <s v="PHC"/>
    <s v="FHC"/>
    <x v="1"/>
    <s v="Punnapra North"/>
  </r>
  <r>
    <x v="3"/>
    <s v="PHC"/>
    <s v="FHC"/>
    <x v="1"/>
    <s v="Palamel"/>
  </r>
  <r>
    <x v="3"/>
    <s v="PHC"/>
    <s v="FHC"/>
    <x v="1"/>
    <s v="Chennithala"/>
  </r>
  <r>
    <x v="3"/>
    <s v="PHC"/>
    <s v="FHC"/>
    <x v="1"/>
    <s v="Neelamperoor"/>
  </r>
  <r>
    <x v="3"/>
    <s v="PHC"/>
    <s v="FHC"/>
    <x v="1"/>
    <s v="Thalavady"/>
  </r>
  <r>
    <x v="3"/>
    <s v="PHC"/>
    <s v="FHC"/>
    <x v="1"/>
    <s v="Ala"/>
  </r>
  <r>
    <x v="3"/>
    <s v="PHC"/>
    <s v="FHC"/>
    <x v="1"/>
    <s v="Cheruthana"/>
  </r>
  <r>
    <x v="4"/>
    <s v="CHC"/>
    <s v="FHC"/>
    <x v="0"/>
    <s v="Thottakad"/>
  </r>
  <r>
    <x v="4"/>
    <s v="CHC"/>
    <s v="FHC"/>
    <x v="0"/>
    <s v="Koottickal"/>
  </r>
  <r>
    <x v="4"/>
    <s v="CHC"/>
    <s v="FHC"/>
    <x v="0"/>
    <s v="Mundakkayam"/>
  </r>
  <r>
    <x v="4"/>
    <s v="24*7 PHC"/>
    <s v="FHC"/>
    <x v="0"/>
    <s v="Poonjar"/>
  </r>
  <r>
    <x v="4"/>
    <s v="CHC"/>
    <s v="FHC"/>
    <x v="0"/>
    <s v="Arunoottimangalam"/>
  </r>
  <r>
    <x v="4"/>
    <s v="CHC"/>
    <s v="FHC"/>
    <x v="0"/>
    <s v="Kadaplamattom"/>
  </r>
  <r>
    <x v="4"/>
    <s v="24*7 PHC"/>
    <s v="FHC"/>
    <x v="0"/>
    <s v="Marangattupally"/>
  </r>
  <r>
    <x v="4"/>
    <s v="CHC"/>
    <s v="FHC"/>
    <x v="0"/>
    <s v="Ramapuram"/>
  </r>
  <r>
    <x v="4"/>
    <s v="CHC"/>
    <s v="FHC"/>
    <x v="0"/>
    <s v="Karukachal"/>
  </r>
  <r>
    <x v="4"/>
    <s v="24*7 PHC"/>
    <s v="FHC"/>
    <x v="0"/>
    <s v="Ettumanoor"/>
  </r>
  <r>
    <x v="4"/>
    <s v="24*7 PHC"/>
    <s v="FHC"/>
    <x v="0"/>
    <s v="Athirampuzha"/>
  </r>
  <r>
    <x v="4"/>
    <s v="24*7 PHC"/>
    <s v="FHC"/>
    <x v="0"/>
    <s v=" Aymanam"/>
  </r>
  <r>
    <x v="4"/>
    <s v="24*7 PHC"/>
    <s v="FHC"/>
    <x v="0"/>
    <s v="Parampuzha"/>
  </r>
  <r>
    <x v="4"/>
    <s v="24*7 PHC"/>
    <s v="FHC"/>
    <x v="0"/>
    <s v="Thrikodithanam"/>
  </r>
  <r>
    <x v="4"/>
    <s v="PHC"/>
    <s v="FHC"/>
    <x v="0"/>
    <s v="Meenadam"/>
  </r>
  <r>
    <x v="4"/>
    <s v="PHC"/>
    <s v="FHC"/>
    <x v="0"/>
    <s v="Puthuppally"/>
  </r>
  <r>
    <x v="4"/>
    <s v="PHC"/>
    <s v="FHC"/>
    <x v="0"/>
    <s v="Onamthuruthu"/>
  </r>
  <r>
    <x v="4"/>
    <s v="PHC"/>
    <s v="FHC"/>
    <x v="0"/>
    <s v="Nattakom"/>
  </r>
  <r>
    <x v="4"/>
    <s v="PHC"/>
    <s v="FHC"/>
    <x v="0"/>
    <s v="Kadanadu"/>
  </r>
  <r>
    <x v="4"/>
    <s v="PHC"/>
    <s v="FHC"/>
    <x v="0"/>
    <s v="Mutholi"/>
  </r>
  <r>
    <x v="4"/>
    <s v="PHC"/>
    <s v="FHC"/>
    <x v="0"/>
    <s v="Moonilavu"/>
  </r>
  <r>
    <x v="4"/>
    <s v="PHC"/>
    <s v="FHC"/>
    <x v="0"/>
    <s v="Maravanthuruthu"/>
  </r>
  <r>
    <x v="4"/>
    <s v="PHC"/>
    <s v="FHC"/>
    <x v="0"/>
    <s v="Udayanapuram"/>
  </r>
  <r>
    <x v="4"/>
    <s v="PHC"/>
    <s v="FHC"/>
    <x v="0"/>
    <s v="Thalayazham"/>
  </r>
  <r>
    <x v="4"/>
    <s v="PHC"/>
    <s v="FHC"/>
    <x v="0"/>
    <s v="Parathodu"/>
  </r>
  <r>
    <x v="4"/>
    <s v="PHC"/>
    <s v="FHC"/>
    <x v="0"/>
    <s v="Koruthodu"/>
  </r>
  <r>
    <x v="4"/>
    <s v="PHC"/>
    <s v="FHC"/>
    <x v="0"/>
    <s v="Vellavoor"/>
  </r>
  <r>
    <x v="4"/>
    <s v="PHC"/>
    <s v="FHC"/>
    <x v="0"/>
    <s v="Vizhikkithodu"/>
  </r>
  <r>
    <x v="4"/>
    <s v="PHC"/>
    <s v="FHC"/>
    <x v="0"/>
    <s v="Pallickathodu"/>
  </r>
  <r>
    <x v="4"/>
    <s v="PHC"/>
    <s v="FHC"/>
    <x v="0"/>
    <s v="Kanakkary"/>
  </r>
  <r>
    <x v="4"/>
    <s v="PHC"/>
    <s v="FHC"/>
    <x v="0"/>
    <s v="Kattampak"/>
  </r>
  <r>
    <x v="4"/>
    <s v="PHC"/>
    <s v="FHC"/>
    <x v="0"/>
    <s v="Kallara"/>
  </r>
  <r>
    <x v="4"/>
    <s v="PHC"/>
    <s v="FHC"/>
    <x v="0"/>
    <s v="Velloor"/>
  </r>
  <r>
    <x v="4"/>
    <s v="PHC"/>
    <s v="FHC"/>
    <x v="0"/>
    <s v="Paippad"/>
  </r>
  <r>
    <x v="4"/>
    <s v="PHC"/>
    <s v="FHC"/>
    <x v="1"/>
    <s v="Brahmamangalam"/>
  </r>
  <r>
    <x v="4"/>
    <s v="PHC"/>
    <s v="FHC"/>
    <x v="1"/>
    <s v="Erattupetta"/>
  </r>
  <r>
    <x v="4"/>
    <s v="PHC"/>
    <s v="FHC"/>
    <x v="1"/>
    <s v=" Manimala"/>
  </r>
  <r>
    <x v="4"/>
    <s v="PHC"/>
    <s v="FHC"/>
    <x v="1"/>
    <s v="Madappaly"/>
  </r>
  <r>
    <x v="4"/>
    <s v="PHC"/>
    <s v="FHC"/>
    <x v="1"/>
    <s v=" Kooropada"/>
  </r>
  <r>
    <x v="4"/>
    <s v="PHC"/>
    <s v="FHC"/>
    <x v="1"/>
    <s v="Thiruvarppu"/>
  </r>
  <r>
    <x v="4"/>
    <s v="PHC"/>
    <s v="FHC"/>
    <x v="1"/>
    <s v=" Panachikkadu"/>
  </r>
  <r>
    <x v="4"/>
    <s v="PHC"/>
    <s v="FHC"/>
    <x v="1"/>
    <s v=" Meenachil"/>
  </r>
  <r>
    <x v="4"/>
    <s v="PHC"/>
    <s v="FHC"/>
    <x v="1"/>
    <s v="Vazhoor"/>
  </r>
  <r>
    <x v="4"/>
    <s v="PHC"/>
    <s v="FHC"/>
    <x v="1"/>
    <s v="Veliyannoor"/>
  </r>
  <r>
    <x v="4"/>
    <s v="PHC"/>
    <s v="FHC"/>
    <x v="1"/>
    <s v="Kuruppanthara"/>
  </r>
  <r>
    <x v="5"/>
    <s v="CHC"/>
    <s v="FHC"/>
    <x v="0"/>
    <s v="Devikulam"/>
  </r>
  <r>
    <x v="5"/>
    <s v="CHC"/>
    <s v="FHC"/>
    <x v="0"/>
    <s v="Muttom"/>
  </r>
  <r>
    <x v="5"/>
    <s v="CHC"/>
    <s v="FHC"/>
    <x v="0"/>
    <s v="Karunapuram"/>
  </r>
  <r>
    <x v="5"/>
    <s v="CHC"/>
    <s v="FHC"/>
    <x v="0"/>
    <s v="Vathikudy"/>
  </r>
  <r>
    <x v="5"/>
    <s v="24*7 PHC"/>
    <s v="FHC"/>
    <x v="0"/>
    <s v="Rajakumary"/>
  </r>
  <r>
    <x v="5"/>
    <s v="24*7 PHC"/>
    <s v="FHC"/>
    <x v="0"/>
    <s v="Karimannoor"/>
  </r>
  <r>
    <x v="5"/>
    <s v="24*7 PHC"/>
    <s v="FHC"/>
    <x v="0"/>
    <s v="Kodikulam"/>
  </r>
  <r>
    <x v="5"/>
    <s v="24*7 PHC"/>
    <s v="FHC"/>
    <x v="0"/>
    <s v="Kamakshy"/>
  </r>
  <r>
    <x v="5"/>
    <s v="24*7 PHC"/>
    <s v="FHC"/>
    <x v="0"/>
    <s v="Kumily"/>
  </r>
  <r>
    <x v="5"/>
    <s v="24*7 PHC"/>
    <s v="FHC"/>
    <x v="0"/>
    <s v="Arakulam"/>
  </r>
  <r>
    <x v="5"/>
    <s v="PHC"/>
    <s v="FHC"/>
    <x v="0"/>
    <s v="Pampadumpara"/>
  </r>
  <r>
    <x v="5"/>
    <s v="PHC"/>
    <s v="FHC"/>
    <x v="0"/>
    <s v="Senapathy"/>
  </r>
  <r>
    <x v="5"/>
    <s v="PHC"/>
    <s v="FHC"/>
    <x v="0"/>
    <s v="Chembakappara"/>
  </r>
  <r>
    <x v="5"/>
    <s v="PHC"/>
    <s v="FHC"/>
    <x v="0"/>
    <s v="Thattakuzha"/>
  </r>
  <r>
    <x v="5"/>
    <s v="PHC"/>
    <s v="FHC"/>
    <x v="0"/>
    <s v="Alakkode"/>
  </r>
  <r>
    <x v="5"/>
    <s v="PHC"/>
    <s v="FHC"/>
    <x v="0"/>
    <s v="Kumaramangalam"/>
  </r>
  <r>
    <x v="5"/>
    <s v="PHC"/>
    <s v="FHC"/>
    <x v="0"/>
    <s v="Deviar Colony"/>
  </r>
  <r>
    <x v="5"/>
    <s v="PHC"/>
    <s v="FHC"/>
    <x v="0"/>
    <s v="Vellathooval"/>
  </r>
  <r>
    <x v="5"/>
    <s v="PHC"/>
    <s v="FHC"/>
    <x v="0"/>
    <s v="Chinnakanal"/>
  </r>
  <r>
    <x v="5"/>
    <s v="PHC"/>
    <s v="FHC"/>
    <x v="0"/>
    <s v="Bison Valley"/>
  </r>
  <r>
    <x v="5"/>
    <s v="PHC"/>
    <s v="FHC"/>
    <x v="0"/>
    <s v="Ayyappancovil"/>
  </r>
  <r>
    <x v="5"/>
    <s v="PHC"/>
    <s v="FHC"/>
    <x v="0"/>
    <s v="Elappara"/>
  </r>
  <r>
    <x v="5"/>
    <s v="PHC"/>
    <s v="FHC"/>
    <x v="0"/>
    <s v="Kokkayar"/>
  </r>
  <r>
    <x v="5"/>
    <s v="PHC"/>
    <s v="FHC"/>
    <x v="0"/>
    <s v="Vazhathopu"/>
  </r>
  <r>
    <x v="5"/>
    <s v="PHC"/>
    <s v="FHC"/>
    <x v="0"/>
    <s v="Kudayathur"/>
  </r>
  <r>
    <x v="5"/>
    <s v="PHC"/>
    <s v="FHC"/>
    <x v="1"/>
    <s v="Elamdesam"/>
  </r>
  <r>
    <x v="5"/>
    <s v="PHC"/>
    <s v="FHC"/>
    <x v="1"/>
    <s v="Vattavada"/>
  </r>
  <r>
    <x v="5"/>
    <s v="PHC"/>
    <s v="FHC"/>
    <x v="1"/>
    <s v="Kanchiyar"/>
  </r>
  <r>
    <x v="5"/>
    <s v="PHC"/>
    <s v="FHC"/>
    <x v="1"/>
    <s v="Udumbanchola"/>
  </r>
  <r>
    <x v="5"/>
    <s v="PHC"/>
    <s v="FHC"/>
    <x v="1"/>
    <s v="Karimkunnam"/>
  </r>
  <r>
    <x v="5"/>
    <s v="PHC"/>
    <s v="FHC"/>
    <x v="1"/>
    <s v="Mariyapuram"/>
  </r>
  <r>
    <x v="5"/>
    <s v="PHC"/>
    <s v="FHC"/>
    <x v="1"/>
    <s v="Konnathady"/>
  </r>
  <r>
    <x v="5"/>
    <s v="PHC"/>
    <s v="FHC"/>
    <x v="1"/>
    <s v="Peruvanthanam"/>
  </r>
  <r>
    <x v="6"/>
    <s v="CHC"/>
    <s v="FHC"/>
    <x v="0"/>
    <s v="Neriyamangalam"/>
  </r>
  <r>
    <x v="6"/>
    <s v="CHC"/>
    <s v="FHC"/>
    <x v="0"/>
    <s v="Edappally"/>
  </r>
  <r>
    <x v="6"/>
    <s v="24*7 PHC"/>
    <s v="FHC"/>
    <x v="0"/>
    <s v="Pothanicaud"/>
  </r>
  <r>
    <x v="6"/>
    <s v="24*7 PHC"/>
    <s v="FHC"/>
    <x v="0"/>
    <s v="Palakuzha"/>
  </r>
  <r>
    <x v="6"/>
    <s v="24*7 PHC"/>
    <s v="FHC"/>
    <x v="0"/>
    <s v="Manjalloor"/>
  </r>
  <r>
    <x v="6"/>
    <s v="24*7 PHC"/>
    <s v="FHC"/>
    <x v="0"/>
    <s v="Valakam"/>
  </r>
  <r>
    <x v="6"/>
    <s v="24*7 PHC"/>
    <s v="FHC"/>
    <x v="0"/>
    <s v="Chittattukara"/>
  </r>
  <r>
    <x v="6"/>
    <s v="24*7 PHC"/>
    <s v="FHC"/>
    <x v="0"/>
    <s v="Koonamavu"/>
  </r>
  <r>
    <x v="6"/>
    <s v="24*7 PHC"/>
    <s v="FHC"/>
    <x v="0"/>
    <s v="Ayyampilly"/>
  </r>
  <r>
    <x v="6"/>
    <s v="24*7 PHC"/>
    <s v="FHC"/>
    <x v="0"/>
    <s v="Mulavukad"/>
  </r>
  <r>
    <x v="6"/>
    <s v="24*7 PHC"/>
    <s v="FHC"/>
    <x v="0"/>
    <s v="Keezhmadu"/>
  </r>
  <r>
    <x v="6"/>
    <s v="24*7 PHC"/>
    <s v="FHC"/>
    <x v="0"/>
    <s v="Rayamangalam"/>
  </r>
  <r>
    <x v="6"/>
    <s v="24*7 PHC"/>
    <s v="FHC"/>
    <x v="0"/>
    <s v="Arakkunnam"/>
  </r>
  <r>
    <x v="6"/>
    <s v="24*7 PHC"/>
    <s v="FHC"/>
    <x v="0"/>
    <s v="Panangadu"/>
  </r>
  <r>
    <x v="6"/>
    <s v="24*7 PHC"/>
    <s v="FHC"/>
    <x v="0"/>
    <s v="Nettoor"/>
  </r>
  <r>
    <x v="6"/>
    <s v="24*7 PHC"/>
    <s v="FHC"/>
    <x v="0"/>
    <s v="Pindimana"/>
  </r>
  <r>
    <x v="6"/>
    <s v="24*7 PHC"/>
    <s v="FHC"/>
    <x v="0"/>
    <s v="Kadavoor"/>
  </r>
  <r>
    <x v="6"/>
    <s v="24*7 PHC"/>
    <s v="FHC"/>
    <x v="0"/>
    <s v="Thuravoor"/>
  </r>
  <r>
    <x v="6"/>
    <s v="24*7 PHC"/>
    <s v="FHC"/>
    <x v="0"/>
    <s v="Binanipuram"/>
  </r>
  <r>
    <x v="6"/>
    <s v="24*7 PHC"/>
    <s v="FHC"/>
    <x v="0"/>
    <s v="Eloor"/>
  </r>
  <r>
    <x v="6"/>
    <s v="24*7 PHC"/>
    <s v="FHC"/>
    <x v="0"/>
    <s v="Kumarapuram"/>
  </r>
  <r>
    <x v="6"/>
    <s v="24*7 PHC"/>
    <s v="FHC"/>
    <x v="0"/>
    <s v="Thiruvaniyoor"/>
  </r>
  <r>
    <x v="6"/>
    <s v="PHC"/>
    <s v="FHC"/>
    <x v="0"/>
    <s v="Udayamperur"/>
  </r>
  <r>
    <x v="6"/>
    <s v="PHC"/>
    <s v="FHC"/>
    <x v="0"/>
    <s v="Munambam"/>
  </r>
  <r>
    <x v="6"/>
    <s v="PHC"/>
    <s v="FHC"/>
    <x v="0"/>
    <s v="Edavannakkadu"/>
  </r>
  <r>
    <x v="6"/>
    <s v="PHC"/>
    <s v="FHC"/>
    <x v="0"/>
    <s v="Alangad"/>
  </r>
  <r>
    <x v="6"/>
    <s v="PHC"/>
    <s v="FHC"/>
    <x v="0"/>
    <s v="Choornikkara"/>
  </r>
  <r>
    <x v="6"/>
    <s v="PHC"/>
    <s v="FHC"/>
    <x v="0"/>
    <s v="Edathala"/>
  </r>
  <r>
    <x v="6"/>
    <s v="PHC"/>
    <s v="FHC"/>
    <x v="0"/>
    <s v="Thiruvankulam"/>
  </r>
  <r>
    <x v="6"/>
    <s v="PHC"/>
    <s v="FHC"/>
    <x v="0"/>
    <s v="Mudakuzha"/>
  </r>
  <r>
    <x v="6"/>
    <s v="PHC"/>
    <s v="FHC"/>
    <x v="0"/>
    <s v="Okkal"/>
  </r>
  <r>
    <x v="6"/>
    <s v="PHC"/>
    <s v="FHC"/>
    <x v="0"/>
    <s v="Parakadavu"/>
  </r>
  <r>
    <x v="6"/>
    <s v="PHC"/>
    <s v="FHC"/>
    <x v="0"/>
    <s v="Ayyampuzha"/>
  </r>
  <r>
    <x v="6"/>
    <s v="PHC"/>
    <s v="FHC"/>
    <x v="0"/>
    <s v="Cheruvattoor"/>
  </r>
  <r>
    <x v="6"/>
    <s v="PHC"/>
    <s v="FHC"/>
    <x v="0"/>
    <s v="Kottapady"/>
  </r>
  <r>
    <x v="6"/>
    <s v="PHC"/>
    <s v="FHC"/>
    <x v="0"/>
    <s v="Punnekkad"/>
  </r>
  <r>
    <x v="6"/>
    <s v="PHC"/>
    <s v="FHC"/>
    <x v="0"/>
    <s v="Kandakadavu"/>
  </r>
  <r>
    <x v="6"/>
    <s v="PHC"/>
    <s v="FHC"/>
    <x v="0"/>
    <s v="Avoly"/>
  </r>
  <r>
    <x v="6"/>
    <s v="PHC"/>
    <s v="FHC"/>
    <x v="0"/>
    <s v="Malayattoor"/>
  </r>
  <r>
    <x v="6"/>
    <s v="PHC"/>
    <s v="FHC"/>
    <x v="1"/>
    <s v="Chellanam"/>
  </r>
  <r>
    <x v="6"/>
    <s v="PHC"/>
    <s v="FHC"/>
    <x v="1"/>
    <s v="Cheranalloor"/>
  </r>
  <r>
    <x v="6"/>
    <s v="PHC"/>
    <s v="FHC"/>
    <x v="1"/>
    <s v="Chowara"/>
  </r>
  <r>
    <x v="6"/>
    <s v="PHC"/>
    <s v="FHC"/>
    <x v="1"/>
    <s v="Eroor"/>
  </r>
  <r>
    <x v="6"/>
    <s v="PHC"/>
    <s v="FHC"/>
    <x v="1"/>
    <s v="Gothuruth"/>
  </r>
  <r>
    <x v="6"/>
    <s v="24*7 PHC"/>
    <s v="FHC"/>
    <x v="0"/>
    <s v="Kakkanadu"/>
  </r>
  <r>
    <x v="6"/>
    <s v="PHC"/>
    <s v="FHC"/>
    <x v="1"/>
    <s v="Karumalloor"/>
  </r>
  <r>
    <x v="6"/>
    <s v="PHC"/>
    <s v="FHC"/>
    <x v="1"/>
    <s v="Kodanadu"/>
  </r>
  <r>
    <x v="6"/>
    <s v="PHC"/>
    <s v="FHC"/>
    <x v="1"/>
    <s v="Kuttampuzha"/>
  </r>
  <r>
    <x v="6"/>
    <s v="PHC"/>
    <s v="FHC"/>
    <x v="1"/>
    <s v="Manjapra"/>
  </r>
  <r>
    <x v="6"/>
    <s v="PHC"/>
    <s v="FHC"/>
    <x v="1"/>
    <s v="Mazhuvannoor"/>
  </r>
  <r>
    <x v="6"/>
    <s v="PHC"/>
    <s v="FHC"/>
    <x v="1"/>
    <s v="Nayarambalam"/>
  </r>
  <r>
    <x v="6"/>
    <s v="PHC"/>
    <s v="FHC"/>
    <x v="1"/>
    <s v="Paipra"/>
  </r>
  <r>
    <x v="6"/>
    <s v="PHC"/>
    <s v="FHC"/>
    <x v="1"/>
    <s v="Thirumaradi"/>
  </r>
  <r>
    <x v="6"/>
    <s v="PHC"/>
    <s v="FHC"/>
    <x v="1"/>
    <s v="Vazhakulam"/>
  </r>
  <r>
    <x v="7"/>
    <s v="CHC"/>
    <s v="FHC"/>
    <x v="0"/>
    <s v="Madavana"/>
  </r>
  <r>
    <x v="7"/>
    <s v="CHC"/>
    <s v="FHC"/>
    <x v="0"/>
    <s v="Thirivilwamala"/>
  </r>
  <r>
    <x v="7"/>
    <s v="24*7 PHC"/>
    <s v="FHC"/>
    <x v="0"/>
    <s v="Aloor"/>
  </r>
  <r>
    <x v="7"/>
    <s v="24*7 PHC"/>
    <s v="FHC"/>
    <x v="0"/>
    <s v="Mambara"/>
  </r>
  <r>
    <x v="7"/>
    <s v="24*7 PHC"/>
    <s v="FHC"/>
    <x v="0"/>
    <s v="Vellangallur"/>
  </r>
  <r>
    <x v="7"/>
    <s v="24*7 PHC"/>
    <s v="FHC"/>
    <x v="0"/>
    <s v="Kakkad"/>
  </r>
  <r>
    <x v="7"/>
    <s v="24*7 PHC"/>
    <s v="FHC"/>
    <x v="0"/>
    <s v="Kodakara"/>
  </r>
  <r>
    <x v="7"/>
    <s v="24*7 PHC"/>
    <s v="FHC"/>
    <x v="0"/>
    <s v="Pamboor"/>
  </r>
  <r>
    <x v="7"/>
    <s v="24*7 PHC"/>
    <s v="FHC"/>
    <x v="0"/>
    <s v="Kondazhi"/>
  </r>
  <r>
    <x v="7"/>
    <s v="24*7 PHC"/>
    <s v="FHC"/>
    <x v="0"/>
    <s v="Panjal"/>
  </r>
  <r>
    <x v="7"/>
    <s v="PHC"/>
    <s v="FHC"/>
    <x v="0"/>
    <s v="Patikkad"/>
  </r>
  <r>
    <x v="7"/>
    <s v="PHC"/>
    <s v="FHC"/>
    <x v="0"/>
    <s v="Nadathara"/>
  </r>
  <r>
    <x v="7"/>
    <s v="PHC"/>
    <s v="FHC"/>
    <x v="0"/>
    <s v="Vaniyampara"/>
  </r>
  <r>
    <x v="7"/>
    <s v="PHC"/>
    <s v="FHC"/>
    <x v="0"/>
    <s v="Madakkathara"/>
  </r>
  <r>
    <x v="7"/>
    <s v="PHC"/>
    <s v="FHC"/>
    <x v="0"/>
    <s v="Ayyanthole"/>
  </r>
  <r>
    <x v="7"/>
    <s v="PHC"/>
    <s v="FHC"/>
    <x v="0"/>
    <s v="Engandiyur"/>
  </r>
  <r>
    <x v="7"/>
    <s v="PHC"/>
    <s v="FHC"/>
    <x v="0"/>
    <s v="Orumanayoor"/>
  </r>
  <r>
    <x v="7"/>
    <s v="PHC"/>
    <s v="FHC"/>
    <x v="0"/>
    <s v="Pookkode"/>
  </r>
  <r>
    <x v="7"/>
    <s v="PHC"/>
    <s v="FHC"/>
    <x v="0"/>
    <s v="Andathodu"/>
  </r>
  <r>
    <x v="7"/>
    <s v="PHC"/>
    <s v="FHC"/>
    <x v="0"/>
    <s v="Parappukkara"/>
  </r>
  <r>
    <x v="7"/>
    <s v="PHC"/>
    <s v="FHC"/>
    <x v="0"/>
    <s v="Vallachira"/>
  </r>
  <r>
    <x v="7"/>
    <s v="PHC"/>
    <s v="FHC"/>
    <x v="0"/>
    <s v="Kuzhur"/>
  </r>
  <r>
    <x v="7"/>
    <s v="PHC"/>
    <s v="FHC"/>
    <x v="0"/>
    <s v="Methala"/>
  </r>
  <r>
    <x v="7"/>
    <s v="PHC"/>
    <s v="FHC"/>
    <x v="0"/>
    <s v="Chowanoor"/>
  </r>
  <r>
    <x v="7"/>
    <s v="PHC"/>
    <s v="FHC"/>
    <x v="0"/>
    <s v="Perumbilavu"/>
  </r>
  <r>
    <x v="7"/>
    <s v="PHC"/>
    <s v="FHC"/>
    <x v="0"/>
    <s v="Arthat"/>
  </r>
  <r>
    <x v="7"/>
    <s v="PHC"/>
    <s v="FHC"/>
    <x v="0"/>
    <s v="Porkulam"/>
  </r>
  <r>
    <x v="7"/>
    <s v="PHC"/>
    <s v="FHC"/>
    <x v="0"/>
    <s v="Kandangodu"/>
  </r>
  <r>
    <x v="7"/>
    <s v="PHC"/>
    <s v="FHC"/>
    <x v="0"/>
    <s v="Thaikkad"/>
  </r>
  <r>
    <x v="7"/>
    <s v="PHC"/>
    <s v="FHC"/>
    <x v="0"/>
    <s v="Kaipamangalam"/>
  </r>
  <r>
    <x v="7"/>
    <s v="PHC"/>
    <s v="FHC"/>
    <x v="0"/>
    <s v="Chamakala"/>
  </r>
  <r>
    <x v="7"/>
    <s v="PHC"/>
    <s v="FHC"/>
    <x v="0"/>
    <s v="Padinjare Vemballoor"/>
  </r>
  <r>
    <x v="7"/>
    <s v="PHC"/>
    <s v="FHC"/>
    <x v="0"/>
    <s v="Edavilangu"/>
  </r>
  <r>
    <x v="7"/>
    <s v="PHC"/>
    <s v="FHC"/>
    <x v="0"/>
    <s v="Nalukettu"/>
  </r>
  <r>
    <x v="7"/>
    <s v="PHC"/>
    <s v="FHC"/>
    <x v="0"/>
    <s v="Melur"/>
  </r>
  <r>
    <x v="7"/>
    <s v="PHC"/>
    <s v="FHC"/>
    <x v="0"/>
    <s v="Vettilappara"/>
  </r>
  <r>
    <x v="7"/>
    <s v="PHC"/>
    <s v="FHC"/>
    <x v="0"/>
    <s v="Poomala"/>
  </r>
  <r>
    <x v="7"/>
    <s v="PHC"/>
    <s v="FHC"/>
    <x v="0"/>
    <s v="Adat"/>
  </r>
  <r>
    <x v="7"/>
    <s v="PHC"/>
    <s v="FHC"/>
    <x v="0"/>
    <s v="Nattika"/>
  </r>
  <r>
    <x v="7"/>
    <s v="PHC"/>
    <s v="FHC"/>
    <x v="0"/>
    <s v="Mullurkkara"/>
  </r>
  <r>
    <x v="7"/>
    <s v="PHC"/>
    <s v="FHC"/>
    <x v="0"/>
    <s v="Kuthampully"/>
  </r>
  <r>
    <x v="7"/>
    <s v="PHC"/>
    <s v="FHC"/>
    <x v="0"/>
    <s v="Thonoorkara"/>
  </r>
  <r>
    <x v="7"/>
    <s v="PHC"/>
    <s v="FHC"/>
    <x v="0"/>
    <s v="Vallatholnagar"/>
  </r>
  <r>
    <x v="7"/>
    <s v="PHC"/>
    <s v="FHC"/>
    <x v="0"/>
    <s v="Elavally"/>
  </r>
  <r>
    <x v="7"/>
    <s v="PHC"/>
    <s v="FHC"/>
    <x v="0"/>
    <s v="Thrikkur"/>
  </r>
  <r>
    <x v="7"/>
    <s v="PHC"/>
    <s v="FHC"/>
    <x v="0"/>
    <s v="Varandarapilly"/>
  </r>
  <r>
    <x v="7"/>
    <s v="PHC"/>
    <s v="FHC"/>
    <x v="0"/>
    <s v="Padiyur"/>
  </r>
  <r>
    <x v="7"/>
    <s v="PHC"/>
    <s v="FHC"/>
    <x v="0"/>
    <s v="Vellorkkara"/>
  </r>
  <r>
    <x v="7"/>
    <s v="PHC"/>
    <s v="FHC"/>
    <x v="1"/>
    <s v="Deshamangalam"/>
  </r>
  <r>
    <x v="7"/>
    <s v="PHC"/>
    <s v="FHC"/>
    <x v="1"/>
    <s v="Punnayur"/>
  </r>
  <r>
    <x v="7"/>
    <s v="PHC"/>
    <s v="FHC"/>
    <x v="1"/>
    <s v="Karalam"/>
  </r>
  <r>
    <x v="7"/>
    <s v="PHC"/>
    <s v="FHC"/>
    <x v="1"/>
    <s v="Poyya"/>
  </r>
  <r>
    <x v="7"/>
    <s v="PHC"/>
    <s v="FHC"/>
    <x v="1"/>
    <s v="Koolimuttom"/>
  </r>
  <r>
    <x v="7"/>
    <s v="PHC"/>
    <s v="FHC"/>
    <x v="1"/>
    <s v="Pariyaram"/>
  </r>
  <r>
    <x v="7"/>
    <s v="PHC"/>
    <s v="FHC"/>
    <x v="1"/>
    <s v="Puthur"/>
  </r>
  <r>
    <x v="7"/>
    <s v="PHC"/>
    <s v="FHC"/>
    <x v="1"/>
    <s v="Vilvattom"/>
  </r>
  <r>
    <x v="7"/>
    <s v="PHC"/>
    <s v="FHC"/>
    <x v="1"/>
    <s v="Mundoor"/>
  </r>
  <r>
    <x v="7"/>
    <s v="PHC"/>
    <s v="FHC"/>
    <x v="1"/>
    <s v="Paralam"/>
  </r>
  <r>
    <x v="7"/>
    <s v="PHC"/>
    <s v="FHC"/>
    <x v="1"/>
    <s v="Veloor"/>
  </r>
  <r>
    <x v="7"/>
    <s v="PHC"/>
    <s v="FHC"/>
    <x v="1"/>
    <s v="Thekkumkara"/>
  </r>
  <r>
    <x v="7"/>
    <s v="PHC"/>
    <s v="FHC"/>
    <x v="1"/>
    <s v="Elanadu"/>
  </r>
  <r>
    <x v="7"/>
    <s v="PHC"/>
    <s v="FHC"/>
    <x v="1"/>
    <s v="Manalur"/>
  </r>
  <r>
    <x v="7"/>
    <s v="PHC"/>
    <s v="FHC"/>
    <x v="1"/>
    <s v="Thalikkulam"/>
  </r>
  <r>
    <x v="7"/>
    <s v="PHC"/>
    <s v="FHC"/>
    <x v="1"/>
    <s v="Venkitengu"/>
  </r>
  <r>
    <x v="7"/>
    <s v="PHC"/>
    <s v="FHC"/>
    <x v="1"/>
    <s v="Nenmanikkara"/>
  </r>
  <r>
    <x v="7"/>
    <s v="PHC"/>
    <s v="FHC"/>
    <x v="1"/>
    <s v="Poomangalam"/>
  </r>
  <r>
    <x v="8"/>
    <s v="CHC"/>
    <s v="FHC"/>
    <x v="0"/>
    <s v="Chalavara"/>
  </r>
  <r>
    <x v="8"/>
    <s v="CHC"/>
    <s v="FHC"/>
    <x v="0"/>
    <s v="Nanniyodu"/>
  </r>
  <r>
    <x v="8"/>
    <s v="CHC"/>
    <s v="FHC"/>
    <x v="0"/>
    <s v="Parali"/>
  </r>
  <r>
    <x v="8"/>
    <s v="24*7 PHC"/>
    <s v="FHC"/>
    <x v="0"/>
    <s v="Sholayur"/>
  </r>
  <r>
    <x v="8"/>
    <s v="24*7 PHC"/>
    <s v="FHC"/>
    <x v="0"/>
    <s v="Elumbilassery"/>
  </r>
  <r>
    <x v="8"/>
    <s v="24*7 PHC"/>
    <s v="FHC"/>
    <x v="0"/>
    <s v="Keralassery"/>
  </r>
  <r>
    <x v="8"/>
    <s v="24*7 PHC"/>
    <s v="FHC"/>
    <x v="0"/>
    <s v="Pallipuram"/>
  </r>
  <r>
    <x v="8"/>
    <s v="24*7 PHC"/>
    <s v="FHC"/>
    <x v="0"/>
    <s v="Peringottukurissi"/>
  </r>
  <r>
    <x v="8"/>
    <s v="24*7 PHC"/>
    <s v="FHC"/>
    <x v="0"/>
    <s v="Kavasserry"/>
  </r>
  <r>
    <x v="8"/>
    <s v="24*7 PHC"/>
    <s v="FHC"/>
    <x v="0"/>
    <s v="Kunissery"/>
  </r>
  <r>
    <x v="8"/>
    <s v="PHC"/>
    <s v="FHC"/>
    <x v="0"/>
    <s v="Kapoor"/>
  </r>
  <r>
    <x v="8"/>
    <s v="PHC"/>
    <s v="FHC"/>
    <x v="0"/>
    <s v="Kumbidi"/>
  </r>
  <r>
    <x v="8"/>
    <s v="PHC"/>
    <s v="FHC"/>
    <x v="0"/>
    <s v="Pattithara"/>
  </r>
  <r>
    <x v="8"/>
    <s v="PHC"/>
    <s v="FHC"/>
    <x v="0"/>
    <s v="Peruvemba"/>
  </r>
  <r>
    <x v="8"/>
    <s v="PHC"/>
    <s v="FHC"/>
    <x v="0"/>
    <s v="Vannamada"/>
  </r>
  <r>
    <x v="8"/>
    <s v="PHC"/>
    <s v="FHC"/>
    <x v="0"/>
    <s v="Nallepilly"/>
  </r>
  <r>
    <x v="8"/>
    <s v="PHC"/>
    <s v="FHC"/>
    <x v="0"/>
    <s v="Perumatty"/>
  </r>
  <r>
    <x v="8"/>
    <s v="PHC"/>
    <s v="FHC"/>
    <x v="0"/>
    <s v="Elavancherry"/>
  </r>
  <r>
    <x v="8"/>
    <s v="PHC"/>
    <s v="FHC"/>
    <x v="0"/>
    <s v="Ayalur"/>
  </r>
  <r>
    <x v="8"/>
    <s v="PHC"/>
    <s v="FHC"/>
    <x v="0"/>
    <s v="Vadavannur"/>
  </r>
  <r>
    <x v="8"/>
    <s v="PHC"/>
    <s v="FHC"/>
    <x v="0"/>
    <s v="Muthuthala"/>
  </r>
  <r>
    <x v="8"/>
    <s v="PHC"/>
    <s v="FHC"/>
    <x v="0"/>
    <s v="Pallassena"/>
  </r>
  <r>
    <x v="8"/>
    <s v="PHC"/>
    <s v="FHC"/>
    <x v="0"/>
    <s v="Thenkurrissi"/>
  </r>
  <r>
    <x v="8"/>
    <s v="PHC"/>
    <s v="FHC"/>
    <x v="0"/>
    <s v="Kannadi"/>
  </r>
  <r>
    <x v="8"/>
    <s v="PHC"/>
    <s v="FHC"/>
    <x v="0"/>
    <s v="Muthalamada"/>
  </r>
  <r>
    <x v="8"/>
    <s v="PHC"/>
    <s v="FHC"/>
    <x v="0"/>
    <s v="Puducode"/>
  </r>
  <r>
    <x v="8"/>
    <s v="PHC"/>
    <s v="FHC"/>
    <x v="0"/>
    <s v="Anakatty"/>
  </r>
  <r>
    <x v="8"/>
    <s v="PHC"/>
    <s v="FHC"/>
    <x v="0"/>
    <s v="Kottopadam"/>
  </r>
  <r>
    <x v="8"/>
    <s v="PHC"/>
    <s v="FHC"/>
    <x v="0"/>
    <s v="Thenkara"/>
  </r>
  <r>
    <x v="8"/>
    <s v="PHC"/>
    <s v="FHC"/>
    <x v="0"/>
    <s v="Kanhirapuzha"/>
  </r>
  <r>
    <x v="8"/>
    <s v="PHC"/>
    <s v="FHC"/>
    <x v="0"/>
    <s v="Karakurussy"/>
  </r>
  <r>
    <x v="8"/>
    <s v="PHC"/>
    <s v="FHC"/>
    <x v="0"/>
    <s v="Mannoor"/>
  </r>
  <r>
    <x v="8"/>
    <s v="PHC"/>
    <s v="FHC"/>
    <x v="0"/>
    <s v="Perur"/>
  </r>
  <r>
    <x v="8"/>
    <s v="PHC"/>
    <s v="FHC"/>
    <x v="0"/>
    <s v="Pookottukavu"/>
  </r>
  <r>
    <x v="8"/>
    <s v="PHC"/>
    <s v="FHC"/>
    <x v="0"/>
    <s v="Vaniyamkulam"/>
  </r>
  <r>
    <x v="8"/>
    <s v="PHC"/>
    <s v="FHC"/>
    <x v="0"/>
    <s v="Vellinezhy"/>
  </r>
  <r>
    <x v="8"/>
    <s v="PHC"/>
    <s v="FHC"/>
    <x v="0"/>
    <s v="Thrikadeeri"/>
  </r>
  <r>
    <x v="8"/>
    <s v="PHC"/>
    <s v="FHC"/>
    <x v="0"/>
    <s v="Marutharoad"/>
  </r>
  <r>
    <x v="8"/>
    <s v="PHC"/>
    <s v="FHC"/>
    <x v="0"/>
    <s v="Puthusseri"/>
  </r>
  <r>
    <x v="8"/>
    <s v="PHC"/>
    <s v="FHC"/>
    <x v="0"/>
    <s v="Mundur"/>
  </r>
  <r>
    <x v="8"/>
    <s v="PHC"/>
    <s v="FHC"/>
    <x v="0"/>
    <s v="Akathethara"/>
  </r>
  <r>
    <x v="8"/>
    <s v="PHC"/>
    <s v="FHC"/>
    <x v="0"/>
    <s v="Malampuzha"/>
  </r>
  <r>
    <x v="8"/>
    <s v="PHC"/>
    <s v="FHC"/>
    <x v="0"/>
    <s v="Vallapuzha"/>
  </r>
  <r>
    <x v="8"/>
    <s v="PHC"/>
    <s v="FHC"/>
    <x v="0"/>
    <s v="Kottayi"/>
  </r>
  <r>
    <x v="8"/>
    <s v="PHC"/>
    <s v="FHC"/>
    <x v="0"/>
    <s v="Kannambra"/>
  </r>
  <r>
    <x v="8"/>
    <s v="PHC"/>
    <s v="FHC"/>
    <x v="1"/>
    <s v="Pudur"/>
  </r>
  <r>
    <x v="8"/>
    <s v="PHC"/>
    <s v="FHC"/>
    <x v="1"/>
    <s v="Kumaramputhur"/>
  </r>
  <r>
    <x v="8"/>
    <s v="PHC"/>
    <s v="FHC"/>
    <x v="1"/>
    <s v="Sreekrishnapuram"/>
  </r>
  <r>
    <x v="8"/>
    <s v="PHC"/>
    <s v="FHC"/>
    <x v="1"/>
    <s v="Kollamkode"/>
  </r>
  <r>
    <x v="8"/>
    <s v="PHC"/>
    <s v="FHC"/>
    <x v="1"/>
    <s v="Kalladikode"/>
  </r>
  <r>
    <x v="8"/>
    <s v="PHC"/>
    <s v="FHC"/>
    <x v="1"/>
    <s v="Nellaya"/>
  </r>
  <r>
    <x v="8"/>
    <s v="PHC"/>
    <s v="FHC"/>
    <x v="1"/>
    <s v="Kumaranellur"/>
  </r>
  <r>
    <x v="8"/>
    <s v="PHC"/>
    <s v="FHC"/>
    <x v="1"/>
    <s v="Adakkaputhur"/>
  </r>
  <r>
    <x v="8"/>
    <s v="PHC"/>
    <s v="FHC"/>
    <x v="1"/>
    <s v="Pudupariyaram"/>
  </r>
  <r>
    <x v="8"/>
    <s v="PHC"/>
    <s v="FHC"/>
    <x v="1"/>
    <s v="Ongallur"/>
  </r>
  <r>
    <x v="8"/>
    <s v="PHC"/>
    <s v="FHC"/>
    <x v="1"/>
    <s v="Kuthannur"/>
  </r>
  <r>
    <x v="8"/>
    <s v="PHC"/>
    <s v="FHC"/>
    <x v="1"/>
    <s v="Mathur"/>
  </r>
  <r>
    <x v="8"/>
    <s v="PHC"/>
    <s v="FHC"/>
    <x v="1"/>
    <s v="Ozhalapathi"/>
  </r>
  <r>
    <x v="8"/>
    <s v="PHC"/>
    <s v="FHC"/>
    <x v="1"/>
    <s v="Mankara"/>
  </r>
  <r>
    <x v="8"/>
    <s v="PHC"/>
    <s v="FHC"/>
    <x v="1"/>
    <s v="Kizhakkancherry"/>
  </r>
  <r>
    <x v="8"/>
    <s v="PHC"/>
    <s v="FHC"/>
    <x v="1"/>
    <s v="Vandazhi"/>
  </r>
  <r>
    <x v="9"/>
    <s v="CHC"/>
    <s v="FHC"/>
    <x v="0"/>
    <s v="Puzhakkattiri"/>
  </r>
  <r>
    <x v="9"/>
    <s v="CHC"/>
    <s v="FHC"/>
    <x v="0"/>
    <s v="Thrikkannapuram "/>
  </r>
  <r>
    <x v="9"/>
    <s v="CHC"/>
    <s v="FHC"/>
    <x v="0"/>
    <s v="Valavannur"/>
  </r>
  <r>
    <x v="9"/>
    <s v="CHC"/>
    <s v="FHC"/>
    <x v="0"/>
    <s v="Kottakkal"/>
  </r>
  <r>
    <x v="9"/>
    <s v="24*7 PHC"/>
    <s v="FHC"/>
    <x v="0"/>
    <s v="Pothukal"/>
  </r>
  <r>
    <x v="9"/>
    <s v="24*7 PHC"/>
    <s v="FHC"/>
    <x v="0"/>
    <s v="Kavannoor"/>
  </r>
  <r>
    <x v="9"/>
    <s v="24*7 PHC"/>
    <s v="FHC"/>
    <x v="0"/>
    <s v="Palapetty"/>
  </r>
  <r>
    <x v="9"/>
    <s v="24*7 PHC"/>
    <s v="FHC"/>
    <x v="0"/>
    <s v="Vazhakkad"/>
  </r>
  <r>
    <x v="9"/>
    <s v="24*7 PHC"/>
    <s v="FHC"/>
    <x v="0"/>
    <s v="Thevarkadappuram"/>
  </r>
  <r>
    <x v="9"/>
    <s v="24*7 PHC"/>
    <s v="FHC"/>
    <x v="0"/>
    <s v="Karulai"/>
  </r>
  <r>
    <x v="9"/>
    <s v="PHC"/>
    <s v="FHC"/>
    <x v="0"/>
    <s v="Nannambra"/>
  </r>
  <r>
    <x v="9"/>
    <s v="PHC"/>
    <s v="FHC"/>
    <x v="0"/>
    <s v="Perumannaklari"/>
  </r>
  <r>
    <x v="9"/>
    <s v="PHC"/>
    <s v="FHC"/>
    <x v="0"/>
    <s v="Iringalloor"/>
  </r>
  <r>
    <x v="9"/>
    <s v="PHC"/>
    <s v="FHC"/>
    <x v="0"/>
    <s v="Moorkkanad"/>
  </r>
  <r>
    <x v="9"/>
    <s v="PHC"/>
    <s v="FHC"/>
    <x v="0"/>
    <s v="Angadipuram"/>
  </r>
  <r>
    <x v="9"/>
    <s v="PHC"/>
    <s v="FHC"/>
    <x v="0"/>
    <s v="Koottilangadi"/>
  </r>
  <r>
    <x v="9"/>
    <s v="PHC"/>
    <s v="FHC"/>
    <x v="0"/>
    <s v="Nannammukku"/>
  </r>
  <r>
    <x v="9"/>
    <s v="PHC"/>
    <s v="FHC"/>
    <x v="0"/>
    <s v="Veliyancode"/>
  </r>
  <r>
    <x v="9"/>
    <s v="PHC"/>
    <s v="FHC"/>
    <x v="0"/>
    <s v="Marancherry (New)"/>
  </r>
  <r>
    <x v="9"/>
    <s v="PHC"/>
    <s v="FHC"/>
    <x v="0"/>
    <s v="Trippanachi"/>
  </r>
  <r>
    <x v="9"/>
    <s v="PHC"/>
    <s v="FHC"/>
    <x v="0"/>
    <s v="Edakkara"/>
  </r>
  <r>
    <x v="9"/>
    <s v="PHC"/>
    <s v="FHC"/>
    <x v="0"/>
    <s v="Moothedam"/>
  </r>
  <r>
    <x v="9"/>
    <s v="PHC"/>
    <s v="FHC"/>
    <x v="0"/>
    <s v="Kalady"/>
  </r>
  <r>
    <x v="9"/>
    <s v="PHC"/>
    <s v="FHC"/>
    <x v="0"/>
    <s v="Kootayi"/>
  </r>
  <r>
    <x v="9"/>
    <s v="PHC"/>
    <s v="FHC"/>
    <x v="0"/>
    <s v="Triprangode"/>
  </r>
  <r>
    <x v="9"/>
    <s v="PHC"/>
    <s v="FHC"/>
    <x v="0"/>
    <s v="Chaliyar"/>
  </r>
  <r>
    <x v="9"/>
    <s v="PHC"/>
    <s v="FHC"/>
    <x v="0"/>
    <s v="Odakkayam"/>
  </r>
  <r>
    <x v="9"/>
    <s v="PHC"/>
    <s v="FHC"/>
    <x v="0"/>
    <s v="Trikkalangode"/>
  </r>
  <r>
    <x v="9"/>
    <s v="PHC"/>
    <s v="FHC"/>
    <x v="0"/>
    <s v="Elamkulam"/>
  </r>
  <r>
    <x v="9"/>
    <s v="PHC"/>
    <s v="FHC"/>
    <x v="0"/>
    <s v="Chemmalasseri"/>
  </r>
  <r>
    <x v="9"/>
    <s v="PHC"/>
    <s v="FHC"/>
    <x v="0"/>
    <s v="Cherukavu"/>
  </r>
  <r>
    <x v="9"/>
    <s v="PHC"/>
    <s v="FHC"/>
    <x v="0"/>
    <s v="Thalakkad"/>
  </r>
  <r>
    <x v="9"/>
    <s v="PHC"/>
    <s v="FHC"/>
    <x v="0"/>
    <s v="Marakkara"/>
  </r>
  <r>
    <x v="9"/>
    <s v="PHC"/>
    <s v="FHC"/>
    <x v="0"/>
    <s v="Moonniyur"/>
  </r>
  <r>
    <x v="9"/>
    <s v="PHC"/>
    <s v="FHC"/>
    <x v="0"/>
    <s v="Thenippalam"/>
  </r>
  <r>
    <x v="9"/>
    <s v="PHC"/>
    <s v="FHC"/>
    <x v="0"/>
    <s v="Ponmundam"/>
  </r>
  <r>
    <x v="9"/>
    <s v="PHC"/>
    <s v="FHC"/>
    <x v="0"/>
    <s v="Thanalur"/>
  </r>
  <r>
    <x v="9"/>
    <s v="PHC"/>
    <s v="FHC"/>
    <x v="0"/>
    <s v="Porur"/>
  </r>
  <r>
    <x v="9"/>
    <s v="PHC"/>
    <s v="FHC"/>
    <x v="0"/>
    <s v="Thiruvaly"/>
  </r>
  <r>
    <x v="9"/>
    <s v="PHC"/>
    <s v="FHC"/>
    <x v="0"/>
    <s v="Thuvvur"/>
  </r>
  <r>
    <x v="9"/>
    <s v="PHC"/>
    <s v="FHC"/>
    <x v="1"/>
    <s v="Kuzhimanna"/>
  </r>
  <r>
    <x v="9"/>
    <s v="PHC"/>
    <s v="FHC"/>
    <x v="1"/>
    <s v="Vazhikkadavu"/>
  </r>
  <r>
    <x v="9"/>
    <s v="PHC"/>
    <s v="FHC"/>
    <x v="1"/>
    <s v="Pang"/>
  </r>
  <r>
    <x v="9"/>
    <s v="PHC"/>
    <s v="FHC"/>
    <x v="1"/>
    <s v="Thazhekkode"/>
  </r>
  <r>
    <x v="9"/>
    <s v="PHC"/>
    <s v="FHC"/>
    <x v="1"/>
    <s v="Athanikkal"/>
  </r>
  <r>
    <x v="9"/>
    <s v="PHC"/>
    <s v="FHC"/>
    <x v="1"/>
    <s v="Edayur"/>
  </r>
  <r>
    <x v="9"/>
    <s v="PHC"/>
    <s v="FHC"/>
    <x v="1"/>
    <s v="Thirunavaya"/>
  </r>
  <r>
    <x v="9"/>
    <s v="PHC"/>
    <s v="FHC"/>
    <x v="1"/>
    <s v="Chokkad"/>
  </r>
  <r>
    <x v="9"/>
    <s v="PHC"/>
    <s v="FHC"/>
    <x v="1"/>
    <s v="Pandikkad"/>
  </r>
  <r>
    <x v="9"/>
    <s v="PHC"/>
    <s v="FHC"/>
    <x v="1"/>
    <s v="Alancode"/>
  </r>
  <r>
    <x v="9"/>
    <s v="PHC"/>
    <s v="FHC"/>
    <x v="1"/>
    <s v="Parappanangadi"/>
  </r>
  <r>
    <x v="9"/>
    <s v="PHC"/>
    <s v="FHC"/>
    <x v="1"/>
    <s v="Morayoor"/>
  </r>
  <r>
    <x v="9"/>
    <s v="PHC"/>
    <s v="FHC"/>
    <x v="1"/>
    <s v="Ponmala"/>
  </r>
  <r>
    <x v="9"/>
    <s v="PHC"/>
    <s v="FHC"/>
    <x v="1"/>
    <s v="Pulikkal"/>
  </r>
  <r>
    <x v="9"/>
    <s v="PHC"/>
    <s v="FHC"/>
    <x v="1"/>
    <s v="Vattamkulam"/>
  </r>
  <r>
    <x v="9"/>
    <s v="PHC"/>
    <s v="FHC"/>
    <x v="1"/>
    <s v="Ozhoor"/>
  </r>
  <r>
    <x v="9"/>
    <s v="PHC"/>
    <s v="FHC"/>
    <x v="1"/>
    <s v="A.R Nagar                  ( Kunnumpuram)"/>
  </r>
  <r>
    <x v="9"/>
    <s v="PHC"/>
    <s v="FHC"/>
    <x v="0"/>
    <s v="Vazhayur"/>
  </r>
  <r>
    <x v="9"/>
    <s v="PHC"/>
    <s v="FHC"/>
    <x v="0"/>
    <s v="Chelembra"/>
  </r>
  <r>
    <x v="10"/>
    <s v="CHC"/>
    <s v="FHC"/>
    <x v="0"/>
    <s v="Kodenchery"/>
  </r>
  <r>
    <x v="10"/>
    <s v="24*7 PHC"/>
    <s v="FHC"/>
    <x v="0"/>
    <s v="Meppayoor"/>
  </r>
  <r>
    <x v="10"/>
    <s v="PHC"/>
    <s v="PHC"/>
    <x v="0"/>
    <s v="Avala"/>
  </r>
  <r>
    <x v="10"/>
    <s v="24*7 PHC"/>
    <s v="FHC"/>
    <x v="0"/>
    <s v="Beypore"/>
  </r>
  <r>
    <x v="10"/>
    <s v="PHC"/>
    <s v="FHC"/>
    <x v="0"/>
    <s v="Kodiyathoor"/>
  </r>
  <r>
    <x v="10"/>
    <s v="PHC"/>
    <s v="FHC"/>
    <x v="0"/>
    <s v="Thiruvambady"/>
  </r>
  <r>
    <x v="10"/>
    <s v="PHC"/>
    <s v="FHC"/>
    <x v="0"/>
    <s v="Karassery"/>
  </r>
  <r>
    <x v="10"/>
    <s v="PHC"/>
    <s v="FHC"/>
    <x v="0"/>
    <s v="Koodaranhi"/>
  </r>
  <r>
    <x v="10"/>
    <s v="PHC"/>
    <s v="FHC"/>
    <x v="0"/>
    <s v="Eramangalam"/>
  </r>
  <r>
    <x v="10"/>
    <s v="PHC"/>
    <s v="FHC"/>
    <x v="0"/>
    <s v="Panangad"/>
  </r>
  <r>
    <x v="10"/>
    <s v="PHC"/>
    <s v="FHC"/>
    <x v="0"/>
    <s v="Kayanna"/>
  </r>
  <r>
    <x v="10"/>
    <s v="PHC"/>
    <s v="FHC"/>
    <x v="0"/>
    <s v="Atholy"/>
  </r>
  <r>
    <x v="10"/>
    <s v="PHC"/>
    <s v="FHC"/>
    <x v="0"/>
    <s v="Naduvennur"/>
  </r>
  <r>
    <x v="10"/>
    <s v="PHC"/>
    <s v="FHC"/>
    <x v="0"/>
    <s v="Changaroth"/>
  </r>
  <r>
    <x v="10"/>
    <s v="PHC"/>
    <s v="FHC"/>
    <x v="0"/>
    <s v="Azhiyoor"/>
  </r>
  <r>
    <x v="10"/>
    <s v="PHC"/>
    <s v="FHC"/>
    <x v="0"/>
    <s v="Madappally"/>
  </r>
  <r>
    <x v="10"/>
    <s v="PHC"/>
    <s v="FHC"/>
    <x v="0"/>
    <s v="Chorode"/>
  </r>
  <r>
    <x v="10"/>
    <s v="PHC"/>
    <s v="FHC"/>
    <x v="0"/>
    <s v="Peruvannamoozhy"/>
  </r>
  <r>
    <x v="10"/>
    <s v="PHC"/>
    <s v="FHC"/>
    <x v="0"/>
    <s v="Keezhriyur"/>
  </r>
  <r>
    <x v="10"/>
    <s v="PHC"/>
    <s v="FHC"/>
    <x v="0"/>
    <s v="Pannikottur Colony"/>
  </r>
  <r>
    <x v="10"/>
    <s v="PHC"/>
    <s v="FHC"/>
    <x v="0"/>
    <s v="Purameri"/>
  </r>
  <r>
    <x v="10"/>
    <s v="PHC"/>
    <s v="FHC"/>
    <x v="0"/>
    <s v="Naripatta"/>
  </r>
  <r>
    <x v="10"/>
    <s v="PHC"/>
    <s v="FHC"/>
    <x v="0"/>
    <s v="Vanimel"/>
  </r>
  <r>
    <x v="10"/>
    <s v="PHC"/>
    <s v="FHC"/>
    <x v="0"/>
    <s v="Chekkyadu"/>
  </r>
  <r>
    <x v="10"/>
    <s v="PHC"/>
    <s v="FHC"/>
    <x v="0"/>
    <s v="Maruthankara"/>
  </r>
  <r>
    <x v="10"/>
    <s v="PHC"/>
    <s v="FHC"/>
    <x v="0"/>
    <s v="Perumanna"/>
  </r>
  <r>
    <x v="10"/>
    <s v="PHC"/>
    <s v="FHC"/>
    <x v="0"/>
    <s v="Madavoor"/>
  </r>
  <r>
    <x v="10"/>
    <s v="PHC"/>
    <s v="FHC"/>
    <x v="0"/>
    <s v="Kattipara"/>
  </r>
  <r>
    <x v="10"/>
    <s v="PHC"/>
    <s v="FHC"/>
    <x v="0"/>
    <s v="Kolathur"/>
  </r>
  <r>
    <x v="10"/>
    <s v="PHC"/>
    <s v="FHC"/>
    <x v="0"/>
    <s v="Puthiyappa"/>
  </r>
  <r>
    <x v="10"/>
    <s v="PHC"/>
    <s v="FHC"/>
    <x v="0"/>
    <s v="Irivalloor"/>
  </r>
  <r>
    <x v="10"/>
    <s v="PHC"/>
    <s v="FHC"/>
    <x v="0"/>
    <s v="Maniyoor"/>
  </r>
  <r>
    <x v="10"/>
    <s v="PHC"/>
    <s v="FHC"/>
    <x v="0"/>
    <s v="Villiappaly"/>
  </r>
  <r>
    <x v="10"/>
    <s v="PHC"/>
    <s v="FHC"/>
    <x v="0"/>
    <s v="Moodadi"/>
  </r>
  <r>
    <x v="10"/>
    <s v="PHC"/>
    <s v="FHC"/>
    <x v="0"/>
    <s v="Chengottukavu"/>
  </r>
  <r>
    <x v="10"/>
    <s v="PHC"/>
    <s v="FHC"/>
    <x v="0"/>
    <s v="Chaliyam"/>
  </r>
  <r>
    <x v="10"/>
    <s v="PHC"/>
    <s v="FHC"/>
    <x v="0"/>
    <s v="GRD Vellimadukunnu"/>
  </r>
  <r>
    <x v="10"/>
    <s v="PHC"/>
    <s v="FHC"/>
    <x v="1"/>
    <s v="Kunnamangalam"/>
  </r>
  <r>
    <x v="10"/>
    <s v="PHC"/>
    <s v="FHC"/>
    <x v="1"/>
    <s v="Puthuppady"/>
  </r>
  <r>
    <x v="10"/>
    <s v="PHC"/>
    <s v="FHC"/>
    <x v="1"/>
    <s v="Ramanattukara"/>
  </r>
  <r>
    <x v="10"/>
    <s v="PHC"/>
    <s v="FHC"/>
    <x v="1"/>
    <s v="Vadakara"/>
  </r>
  <r>
    <x v="10"/>
    <s v="PHC"/>
    <s v="FHC"/>
    <x v="1"/>
    <s v="Kottoor"/>
  </r>
  <r>
    <x v="10"/>
    <s v="PHC"/>
    <s v="FHC"/>
    <x v="1"/>
    <s v="Nochad"/>
  </r>
  <r>
    <x v="10"/>
    <s v="PHC"/>
    <s v="FHC"/>
    <x v="1"/>
    <s v="Kayakodi"/>
  </r>
  <r>
    <x v="10"/>
    <s v="PHC"/>
    <s v="FHC"/>
    <x v="1"/>
    <s v="Omassery"/>
  </r>
  <r>
    <x v="10"/>
    <s v="PHC"/>
    <s v="FHC"/>
    <x v="1"/>
    <s v="Kakkodi"/>
  </r>
  <r>
    <x v="10"/>
    <s v="PHC"/>
    <s v="FHC"/>
    <x v="1"/>
    <s v="Ayanchery"/>
  </r>
  <r>
    <x v="10"/>
    <s v="PHC"/>
    <s v="FHC"/>
    <x v="1"/>
    <s v="Arikulam"/>
  </r>
  <r>
    <x v="10"/>
    <s v="PHC"/>
    <s v="FHC"/>
    <x v="1"/>
    <s v="Irringal (Kottakkal)"/>
  </r>
  <r>
    <x v="10"/>
    <s v="PHC"/>
    <s v="FHC"/>
    <x v="1"/>
    <s v="Edachery"/>
  </r>
  <r>
    <x v="11"/>
    <s v="CHC"/>
    <s v="FHC"/>
    <x v="0"/>
    <s v="Ambalavayal"/>
  </r>
  <r>
    <x v="11"/>
    <s v="CHC"/>
    <s v="FHC"/>
    <x v="0"/>
    <s v="Meppady"/>
  </r>
  <r>
    <x v="11"/>
    <s v="24*7 PHC"/>
    <s v="FHC"/>
    <x v="0"/>
    <s v="Edavaka"/>
  </r>
  <r>
    <x v="11"/>
    <s v="24*7 PHC"/>
    <s v="FHC"/>
    <x v="0"/>
    <s v="Vellamunda"/>
  </r>
  <r>
    <x v="11"/>
    <s v="24*7 PHC"/>
    <s v="FHC"/>
    <x v="0"/>
    <s v="Cheeral"/>
  </r>
  <r>
    <x v="11"/>
    <s v="24*7 PHC"/>
    <s v="FHC"/>
    <x v="0"/>
    <s v="Vazhavatta"/>
  </r>
  <r>
    <x v="11"/>
    <s v="PHC"/>
    <s v="FHC"/>
    <x v="0"/>
    <s v="Kurukanmoola"/>
  </r>
  <r>
    <x v="11"/>
    <s v="PHC"/>
    <s v="FHC"/>
    <x v="0"/>
    <s v="Thondernad"/>
  </r>
  <r>
    <x v="11"/>
    <s v="PHC"/>
    <s v="FHC"/>
    <x v="0"/>
    <s v="Begur (Forest)"/>
  </r>
  <r>
    <x v="11"/>
    <s v="PHC"/>
    <s v="FHC"/>
    <x v="0"/>
    <s v="Sugandhagiry"/>
  </r>
  <r>
    <x v="11"/>
    <s v="PHC"/>
    <s v="FHC"/>
    <x v="0"/>
    <s v="Pozhuthana"/>
  </r>
  <r>
    <x v="11"/>
    <s v="PHC"/>
    <s v="FHC"/>
    <x v="0"/>
    <s v="Kottathara"/>
  </r>
  <r>
    <x v="11"/>
    <s v="PHC"/>
    <s v="FHC"/>
    <x v="0"/>
    <s v="Padinharathara"/>
  </r>
  <r>
    <x v="11"/>
    <s v="PHC"/>
    <s v="FHC"/>
    <x v="0"/>
    <s v="Pakkom"/>
  </r>
  <r>
    <x v="11"/>
    <s v="PHC"/>
    <s v="FHC"/>
    <x v="0"/>
    <s v="Chethalayam"/>
  </r>
  <r>
    <x v="11"/>
    <s v="PHC"/>
    <s v="FHC"/>
    <x v="1"/>
    <s v="Appapara"/>
  </r>
  <r>
    <x v="11"/>
    <s v="PHC"/>
    <s v="FHC"/>
    <x v="1"/>
    <s v="Poothady"/>
  </r>
  <r>
    <x v="11"/>
    <s v="PHC"/>
    <s v="FHC"/>
    <x v="1"/>
    <s v="Noolpuzha"/>
  </r>
  <r>
    <x v="11"/>
    <s v="PHC"/>
    <s v="FHC"/>
    <x v="1"/>
    <s v="Vengapally"/>
  </r>
  <r>
    <x v="12"/>
    <s v="24*7 PHC"/>
    <s v="FHC"/>
    <x v="0"/>
    <s v="Mattool"/>
  </r>
  <r>
    <x v="12"/>
    <s v="24*7 PHC"/>
    <s v="FHC"/>
    <x v="0"/>
    <s v="Cherukunnuthara"/>
  </r>
  <r>
    <x v="12"/>
    <s v="24*7 PHC"/>
    <s v="FHC"/>
    <x v="0"/>
    <s v="Pulingome"/>
  </r>
  <r>
    <x v="12"/>
    <s v="24*7 PHC"/>
    <s v="FHC"/>
    <x v="0"/>
    <s v="Koodali"/>
  </r>
  <r>
    <x v="12"/>
    <s v="24*7 PHC"/>
    <s v="FHC"/>
    <x v="0"/>
    <s v="Udayagiri"/>
  </r>
  <r>
    <x v="12"/>
    <s v="24*7 PHC"/>
    <s v="FHC"/>
    <x v="0"/>
    <s v="Parassinikadavu"/>
  </r>
  <r>
    <x v="12"/>
    <s v="PHC"/>
    <s v="FHC"/>
    <x v="0"/>
    <s v="Chengalayi"/>
  </r>
  <r>
    <x v="12"/>
    <s v="PHC"/>
    <s v="FHC"/>
    <x v="0"/>
    <s v="Ettikkulam"/>
  </r>
  <r>
    <x v="12"/>
    <s v="PHC"/>
    <s v="FHC"/>
    <x v="0"/>
    <s v="Ulikkal"/>
  </r>
  <r>
    <x v="12"/>
    <s v="PHC"/>
    <s v="FHC"/>
    <x v="0"/>
    <s v="Narath"/>
  </r>
  <r>
    <x v="12"/>
    <s v="PHC"/>
    <s v="FHC"/>
    <x v="0"/>
    <s v="Chirakkal"/>
  </r>
  <r>
    <x v="12"/>
    <s v="PHC"/>
    <s v="FHC"/>
    <x v="0"/>
    <s v="Aralam (Tribal area)"/>
  </r>
  <r>
    <x v="12"/>
    <s v="PHC"/>
    <s v="FHC"/>
    <x v="0"/>
    <s v="Vallithodu"/>
  </r>
  <r>
    <x v="12"/>
    <s v="PHC"/>
    <s v="FHC"/>
    <x v="0"/>
    <s v="Muzhakunnu"/>
  </r>
  <r>
    <x v="12"/>
    <s v="PHC"/>
    <s v="FHC"/>
    <x v="0"/>
    <s v="Dharmadom"/>
  </r>
  <r>
    <x v="12"/>
    <s v="PHC"/>
    <s v="FHC"/>
    <x v="0"/>
    <s v="Peralassery"/>
  </r>
  <r>
    <x v="12"/>
    <s v="PHC"/>
    <s v="FHC"/>
    <x v="0"/>
    <s v="Vengad"/>
  </r>
  <r>
    <x v="12"/>
    <s v="PHC"/>
    <s v="FHC"/>
    <x v="0"/>
    <s v="Anjarakandy"/>
  </r>
  <r>
    <x v="12"/>
    <s v="PHC"/>
    <s v="FHC"/>
    <x v="0"/>
    <s v="Kadachira"/>
  </r>
  <r>
    <x v="12"/>
    <s v="PHC"/>
    <s v="FHC"/>
    <x v="0"/>
    <s v="Kuttiyattoor"/>
  </r>
  <r>
    <x v="12"/>
    <s v="PHC"/>
    <s v="FHC"/>
    <x v="0"/>
    <s v=" Erammam-Kuttor"/>
  </r>
  <r>
    <x v="12"/>
    <s v="PHC"/>
    <s v="FHC"/>
    <x v="0"/>
    <s v="Ramanthali"/>
  </r>
  <r>
    <x v="12"/>
    <s v="PHC"/>
    <s v="FHC"/>
    <x v="0"/>
    <s v="Kunchimangalam"/>
  </r>
  <r>
    <x v="12"/>
    <s v="PHC"/>
    <s v="FHC"/>
    <x v="0"/>
    <s v=" Pattuvam"/>
  </r>
  <r>
    <x v="12"/>
    <s v="PHC"/>
    <s v="FHC"/>
    <x v="0"/>
    <s v="Kadannappally"/>
  </r>
  <r>
    <x v="12"/>
    <s v="PHC"/>
    <s v="FHC"/>
    <x v="0"/>
    <s v="Puthiyangadi Fisheries"/>
  </r>
  <r>
    <x v="12"/>
    <s v="PHC"/>
    <s v="FHC"/>
    <x v="0"/>
    <s v="Cherukunnu Punnacherry"/>
  </r>
  <r>
    <x v="12"/>
    <s v="PHC"/>
    <s v="FHC"/>
    <x v="0"/>
    <s v="kalliyasseri"/>
  </r>
  <r>
    <x v="12"/>
    <s v="PHC"/>
    <s v="FHC"/>
    <x v="0"/>
    <s v="Eranholi"/>
  </r>
  <r>
    <x v="12"/>
    <s v="PHC"/>
    <s v="FHC"/>
    <x v="0"/>
    <s v="Kodiyeri"/>
  </r>
  <r>
    <x v="12"/>
    <s v="PHC"/>
    <s v="FHC"/>
    <x v="0"/>
    <s v="New Mahe "/>
  </r>
  <r>
    <x v="12"/>
    <s v="PHC"/>
    <s v="FHC"/>
    <x v="0"/>
    <s v="Chokli"/>
  </r>
  <r>
    <x v="12"/>
    <s v="PHC"/>
    <s v="FHC"/>
    <x v="0"/>
    <s v="Peruva"/>
  </r>
  <r>
    <x v="12"/>
    <s v="PHC"/>
    <s v="FHC"/>
    <x v="0"/>
    <s v="Mangattidom"/>
  </r>
  <r>
    <x v="12"/>
    <s v="PHC"/>
    <s v="FHC"/>
    <x v="0"/>
    <s v="Maloor"/>
  </r>
  <r>
    <x v="12"/>
    <s v="PHC"/>
    <s v="FHC"/>
    <x v="0"/>
    <s v="Chapparapadavu"/>
  </r>
  <r>
    <x v="12"/>
    <s v="PHC"/>
    <s v="FHC"/>
    <x v="0"/>
    <s v="Kurumathur"/>
  </r>
  <r>
    <x v="12"/>
    <s v="PHC"/>
    <s v="FHC"/>
    <x v="0"/>
    <s v="Morazha Fisheries"/>
  </r>
  <r>
    <x v="12"/>
    <s v="PHC"/>
    <s v="FHC"/>
    <x v="0"/>
    <s v="Pariyaram"/>
  </r>
  <r>
    <x v="12"/>
    <s v="PHC"/>
    <s v="FHC"/>
    <x v="0"/>
    <s v="Edakkad"/>
  </r>
  <r>
    <x v="12"/>
    <s v="PHC"/>
    <s v="FHC"/>
    <x v="0"/>
    <s v="Elayavoor"/>
  </r>
  <r>
    <x v="12"/>
    <s v="PHC"/>
    <s v="FHC"/>
    <x v="0"/>
    <s v="Mokeri"/>
  </r>
  <r>
    <x v="12"/>
    <s v="PHC"/>
    <s v="FHC"/>
    <x v="0"/>
    <s v="Kunnothuparamba"/>
  </r>
  <r>
    <x v="12"/>
    <s v="PHC"/>
    <s v="FHC"/>
    <x v="0"/>
    <s v="Thrippangottur"/>
  </r>
  <r>
    <x v="12"/>
    <s v="PHC"/>
    <s v="FHC"/>
    <x v="0"/>
    <s v="Peringalam"/>
  </r>
  <r>
    <x v="12"/>
    <s v="PHC"/>
    <s v="FHC"/>
    <x v="0"/>
    <s v="Mekunnu"/>
  </r>
  <r>
    <x v="12"/>
    <s v="CHC"/>
    <s v="FHC"/>
    <x v="0"/>
    <s v="Chittariparamba  "/>
  </r>
  <r>
    <x v="12"/>
    <s v="PHC"/>
    <s v="FHC"/>
    <x v="1"/>
    <s v="Patyam Cheruvancherry"/>
  </r>
  <r>
    <x v="12"/>
    <s v="PHC"/>
    <s v="FHC"/>
    <x v="1"/>
    <s v="Kottiyoor"/>
  </r>
  <r>
    <x v="12"/>
    <s v="PHC"/>
    <s v="FHC"/>
    <x v="1"/>
    <s v="Cheruthazham"/>
  </r>
  <r>
    <x v="12"/>
    <s v="PHC"/>
    <s v="FHC"/>
    <x v="1"/>
    <s v="Valappattanam"/>
  </r>
  <r>
    <x v="12"/>
    <s v="PHC"/>
    <s v="FHC"/>
    <x v="1"/>
    <s v=" Malappattam"/>
  </r>
  <r>
    <x v="12"/>
    <s v="PHC"/>
    <s v="FHC"/>
    <x v="1"/>
    <s v=" Kankol Alapadamba"/>
  </r>
  <r>
    <x v="12"/>
    <s v="PHC"/>
    <s v="FHC"/>
    <x v="1"/>
    <s v="Thillankari"/>
  </r>
  <r>
    <x v="12"/>
    <s v="PHC"/>
    <s v="FHC"/>
    <x v="1"/>
    <s v="Alacode (Therthally)"/>
  </r>
  <r>
    <x v="12"/>
    <s v="PHC"/>
    <s v="FHC"/>
    <x v="1"/>
    <s v="Muzhapillangad"/>
  </r>
  <r>
    <x v="12"/>
    <s v="PHC"/>
    <s v="FHC"/>
    <x v="1"/>
    <s v="Munderi "/>
  </r>
  <r>
    <x v="12"/>
    <s v="PHC"/>
    <s v="FHC"/>
    <x v="1"/>
    <s v="Kathiroor"/>
  </r>
  <r>
    <x v="12"/>
    <s v="PHC"/>
    <s v="FHC"/>
    <x v="0"/>
    <s v="Chelora"/>
  </r>
  <r>
    <x v="12"/>
    <s v="PHC"/>
    <s v="FHC"/>
    <x v="0"/>
    <s v="Kelakam"/>
  </r>
  <r>
    <x v="12"/>
    <s v="PHC"/>
    <s v="FHC"/>
    <x v="0"/>
    <s v="Kottayam Malabar"/>
  </r>
  <r>
    <x v="13"/>
    <s v="24*7 PHC"/>
    <s v="FHC"/>
    <x v="0"/>
    <s v="Chittarikkal"/>
  </r>
  <r>
    <x v="13"/>
    <s v="24*7 PHC"/>
    <s v="FHC"/>
    <x v="0"/>
    <s v="Narkilakad"/>
  </r>
  <r>
    <x v="13"/>
    <s v="24*7 PHC"/>
    <s v="FHC"/>
    <x v="0"/>
    <s v="Valiyaparamba"/>
  </r>
  <r>
    <x v="13"/>
    <s v="24*7 PHC"/>
    <s v="FHC"/>
    <x v="0"/>
    <s v="Padne"/>
  </r>
  <r>
    <x v="13"/>
    <s v="24*7 PHC"/>
    <s v="FHC"/>
    <x v="0"/>
    <s v="Panathur"/>
  </r>
  <r>
    <x v="13"/>
    <s v="24*7 PHC"/>
    <s v="FHC"/>
    <x v="0"/>
    <s v="Bayar"/>
  </r>
  <r>
    <x v="13"/>
    <s v="PHC"/>
    <s v="FHC"/>
    <x v="0"/>
    <s v="Moucode"/>
  </r>
  <r>
    <x v="13"/>
    <s v="PHC"/>
    <s v="FHC"/>
    <x v="0"/>
    <s v="Thaikadapuram"/>
  </r>
  <r>
    <x v="13"/>
    <s v="PHC"/>
    <s v="FHC"/>
    <x v="0"/>
    <s v="Thuruthi"/>
  </r>
  <r>
    <x v="13"/>
    <s v="PHC"/>
    <s v="FHC"/>
    <x v="0"/>
    <s v="Olat"/>
  </r>
  <r>
    <x v="13"/>
    <s v="PHC"/>
    <s v="FHC"/>
    <x v="0"/>
    <s v="Mavilakadappuram"/>
  </r>
  <r>
    <x v="13"/>
    <s v="PHC"/>
    <s v="FHC"/>
    <x v="0"/>
    <s v="Udumbunthala"/>
  </r>
  <r>
    <x v="13"/>
    <s v="PHC"/>
    <s v="FHC"/>
    <x v="0"/>
    <s v="Ajanur"/>
  </r>
  <r>
    <x v="13"/>
    <s v="PHC"/>
    <s v="FHC"/>
    <x v="0"/>
    <s v="Madikai"/>
  </r>
  <r>
    <x v="13"/>
    <s v="PHC"/>
    <s v="FHC"/>
    <x v="0"/>
    <s v="Anadasram"/>
  </r>
  <r>
    <x v="13"/>
    <s v="PHC"/>
    <s v="FHC"/>
    <x v="0"/>
    <s v="Pallikkare"/>
  </r>
  <r>
    <x v="13"/>
    <s v="PHC"/>
    <s v="FHC"/>
    <x v="0"/>
    <s v="Chattanchal"/>
  </r>
  <r>
    <x v="13"/>
    <s v="PHC"/>
    <s v="FHC"/>
    <x v="0"/>
    <s v="Adoor"/>
  </r>
  <r>
    <x v="13"/>
    <s v="PHC"/>
    <s v="FHC"/>
    <x v="0"/>
    <s v="Bellur"/>
  </r>
  <r>
    <x v="13"/>
    <s v="PHC"/>
    <s v="FHC"/>
    <x v="0"/>
    <s v="Kumbadaje"/>
  </r>
  <r>
    <x v="13"/>
    <s v="PHC"/>
    <s v="FHC"/>
    <x v="0"/>
    <s v="Puthige"/>
  </r>
  <r>
    <x v="13"/>
    <s v="PHC"/>
    <s v="FHC"/>
    <x v="0"/>
    <s v="Perla"/>
  </r>
  <r>
    <x v="13"/>
    <s v="PHC"/>
    <s v="FHC"/>
    <x v="1"/>
    <s v="Kayyur"/>
  </r>
  <r>
    <x v="13"/>
    <s v="PHC"/>
    <s v="FHC"/>
    <x v="1"/>
    <s v="Uduma"/>
  </r>
  <r>
    <x v="13"/>
    <s v="PHC"/>
    <s v="FHC"/>
    <x v="1"/>
    <s v="Ennappara"/>
  </r>
  <r>
    <x v="13"/>
    <s v="PHC"/>
    <s v="FHC"/>
    <x v="1"/>
    <s v="Karindalam"/>
  </r>
  <r>
    <x v="13"/>
    <s v="PHC"/>
    <s v="FHC"/>
    <x v="1"/>
    <s v="Mulleria"/>
  </r>
  <r>
    <x v="13"/>
    <s v="PHC"/>
    <s v="FHC"/>
    <x v="1"/>
    <s v="Mogral Puthur"/>
  </r>
  <r>
    <x v="13"/>
    <s v="PHC"/>
    <s v="FHC"/>
    <x v="1"/>
    <s v="Vorkady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Sheet1" cacheId="4" applyNumberFormats="0" applyBorderFormats="0" applyFontFormats="0" applyPatternFormats="0" applyAlignmentFormats="0" applyWidthHeightFormats="0" dataCaption="" updatedVersion="3" compact="0" compactData="0">
  <location ref="A3:D19" firstHeaderRow="1" firstDataRow="2" firstDataCol="1"/>
  <pivotFields count="5">
    <pivotField name="District" axis="axisRow" compact="0" outline="0" multipleItemSelectionAllowed="1" showAll="0" sortType="ascending">
      <items count="15">
        <item x="3"/>
        <item x="6"/>
        <item x="5"/>
        <item x="13"/>
        <item x="10"/>
        <item x="1"/>
        <item x="12"/>
        <item x="4"/>
        <item x="9"/>
        <item x="8"/>
        <item x="2"/>
        <item x="7"/>
        <item x="0"/>
        <item x="11"/>
        <item t="default"/>
      </items>
    </pivotField>
    <pivotField name="Inst. Converted to FHC" compact="0" outline="0" multipleItemSelectionAllowed="1" showAll="0"/>
    <pivotField name="FHC" compact="0" outline="0" multipleItemSelectionAllowed="1" showAll="0"/>
    <pivotField name="Phase" axis="axisCol" dataField="1" compact="0" outline="0" multipleItemSelectionAllowed="1" showAll="0" sortType="ascending">
      <items count="3">
        <item x="1"/>
        <item x="0"/>
        <item t="default"/>
      </items>
    </pivotField>
    <pivotField name="Name of the Institution" compact="0" outline="0" multipleItemSelectionAllowed="1" showAll="0"/>
  </pivotFields>
  <rowFields count="1">
    <field x="0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Count of Phase" fld="3" subtotal="count" baseField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talukhospitalkkm@gmail.com" TargetMode="External"/><Relationship Id="rId13" Type="http://schemas.openxmlformats.org/officeDocument/2006/relationships/hyperlink" Target="mailto:gthtsy@gmail.com" TargetMode="External"/><Relationship Id="rId3" Type="http://schemas.openxmlformats.org/officeDocument/2006/relationships/hyperlink" Target="mailto:chcnemom@gmail.com" TargetMode="External"/><Relationship Id="rId7" Type="http://schemas.openxmlformats.org/officeDocument/2006/relationships/hyperlink" Target="mailto:chcpudukad@gmail.com" TargetMode="External"/><Relationship Id="rId12" Type="http://schemas.openxmlformats.org/officeDocument/2006/relationships/hyperlink" Target="mailto:thnadapuram@gmail.com" TargetMode="External"/><Relationship Id="rId17" Type="http://schemas.openxmlformats.org/officeDocument/2006/relationships/hyperlink" Target="mailto:thpayyanur@gmail.com" TargetMode="External"/><Relationship Id="rId2" Type="http://schemas.openxmlformats.org/officeDocument/2006/relationships/hyperlink" Target="mailto:thqvarkala@gmail.com" TargetMode="External"/><Relationship Id="rId16" Type="http://schemas.openxmlformats.org/officeDocument/2006/relationships/hyperlink" Target="mailto:mochciritty@gmail.com" TargetMode="External"/><Relationship Id="rId1" Type="http://schemas.openxmlformats.org/officeDocument/2006/relationships/hyperlink" Target="mailto:thforttvm@gmail.com" TargetMode="External"/><Relationship Id="rId6" Type="http://schemas.openxmlformats.org/officeDocument/2006/relationships/hyperlink" Target="mailto:chcchelakkara2010@gmail.com" TargetMode="External"/><Relationship Id="rId11" Type="http://schemas.openxmlformats.org/officeDocument/2006/relationships/hyperlink" Target="mailto:thkuttiady@gmail.com" TargetMode="External"/><Relationship Id="rId5" Type="http://schemas.openxmlformats.org/officeDocument/2006/relationships/hyperlink" Target="mailto:chcvithura@yahoo.in" TargetMode="External"/><Relationship Id="rId15" Type="http://schemas.openxmlformats.org/officeDocument/2006/relationships/hyperlink" Target="mailto:chcbalussery@gmail.com" TargetMode="External"/><Relationship Id="rId10" Type="http://schemas.openxmlformats.org/officeDocument/2006/relationships/hyperlink" Target="mailto:mophcferoke@gmail.com" TargetMode="External"/><Relationship Id="rId4" Type="http://schemas.openxmlformats.org/officeDocument/2006/relationships/hyperlink" Target="mailto:thattingal@gmail.com" TargetMode="External"/><Relationship Id="rId9" Type="http://schemas.openxmlformats.org/officeDocument/2006/relationships/hyperlink" Target="mailto:chcelappully@gmail.com" TargetMode="External"/><Relationship Id="rId14" Type="http://schemas.openxmlformats.org/officeDocument/2006/relationships/hyperlink" Target="mailto:thperambra@gmail.com" TargetMode="Externa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mailto:pvlachc10@gmail.com" TargetMode="External"/><Relationship Id="rId18" Type="http://schemas.openxmlformats.org/officeDocument/2006/relationships/hyperlink" Target="mailto:anchuthenguchc@gmail.com" TargetMode="External"/><Relationship Id="rId26" Type="http://schemas.openxmlformats.org/officeDocument/2006/relationships/hyperlink" Target="mailto:chcchathenkary@gmail.com" TargetMode="External"/><Relationship Id="rId39" Type="http://schemas.openxmlformats.org/officeDocument/2006/relationships/hyperlink" Target="mailto:chcthriprayar@gmail.com" TargetMode="External"/><Relationship Id="rId21" Type="http://schemas.openxmlformats.org/officeDocument/2006/relationships/hyperlink" Target="mailto:chckallooppara@gmail.com" TargetMode="External"/><Relationship Id="rId34" Type="http://schemas.openxmlformats.org/officeDocument/2006/relationships/hyperlink" Target="about:blank" TargetMode="External"/><Relationship Id="rId42" Type="http://schemas.openxmlformats.org/officeDocument/2006/relationships/hyperlink" Target="mailto:chcvkd@gmail.com" TargetMode="External"/><Relationship Id="rId47" Type="http://schemas.openxmlformats.org/officeDocument/2006/relationships/hyperlink" Target="mailto:phcvellanikkara@yahoo.in,chcvellanikkara@gmail.com" TargetMode="External"/><Relationship Id="rId50" Type="http://schemas.openxmlformats.org/officeDocument/2006/relationships/hyperlink" Target="mailto:chccherpu@gmail.com" TargetMode="External"/><Relationship Id="rId55" Type="http://schemas.openxmlformats.org/officeDocument/2006/relationships/hyperlink" Target="mailto:puthenchirachc@gmail.com" TargetMode="External"/><Relationship Id="rId63" Type="http://schemas.openxmlformats.org/officeDocument/2006/relationships/hyperlink" Target="mailto:chcktpm@gmail.com" TargetMode="External"/><Relationship Id="rId68" Type="http://schemas.openxmlformats.org/officeDocument/2006/relationships/hyperlink" Target="about:blank" TargetMode="External"/><Relationship Id="rId76" Type="http://schemas.openxmlformats.org/officeDocument/2006/relationships/hyperlink" Target="mailto:mochculliyeri@gmail.com" TargetMode="External"/><Relationship Id="rId84" Type="http://schemas.openxmlformats.org/officeDocument/2006/relationships/hyperlink" Target="mailto:phcmelady@gmail.com" TargetMode="External"/><Relationship Id="rId89" Type="http://schemas.openxmlformats.org/officeDocument/2006/relationships/hyperlink" Target="mailto:chc.meenangady@gmail.com" TargetMode="External"/><Relationship Id="rId7" Type="http://schemas.openxmlformats.org/officeDocument/2006/relationships/hyperlink" Target="mailto:chcperumkadavila@gmail.com" TargetMode="External"/><Relationship Id="rId71" Type="http://schemas.openxmlformats.org/officeDocument/2006/relationships/hyperlink" Target="mailto:mochcedapal@gmail.com" TargetMode="External"/><Relationship Id="rId92" Type="http://schemas.openxmlformats.org/officeDocument/2006/relationships/hyperlink" Target="mailto:chcperiye@gmail.com" TargetMode="External"/><Relationship Id="rId2" Type="http://schemas.openxmlformats.org/officeDocument/2006/relationships/hyperlink" Target="mailto:chcpalode@gmail.com" TargetMode="External"/><Relationship Id="rId16" Type="http://schemas.openxmlformats.org/officeDocument/2006/relationships/hyperlink" Target="mailto:chcvilappil@gmail.com" TargetMode="External"/><Relationship Id="rId29" Type="http://schemas.openxmlformats.org/officeDocument/2006/relationships/hyperlink" Target="mailto:chcedathua@gmail.com" TargetMode="External"/><Relationship Id="rId11" Type="http://schemas.openxmlformats.org/officeDocument/2006/relationships/hyperlink" Target="mailto:chcputhenthope@gmail.com" TargetMode="External"/><Relationship Id="rId24" Type="http://schemas.openxmlformats.org/officeDocument/2006/relationships/hyperlink" Target="mailto:chcthumpamon@gmail.com" TargetMode="External"/><Relationship Id="rId32" Type="http://schemas.openxmlformats.org/officeDocument/2006/relationships/hyperlink" Target="mailto:phc.chithirapuram@gmail.com" TargetMode="External"/><Relationship Id="rId37" Type="http://schemas.openxmlformats.org/officeDocument/2006/relationships/hyperlink" Target="mailto:pazhayannurchc@gmail.com" TargetMode="External"/><Relationship Id="rId40" Type="http://schemas.openxmlformats.org/officeDocument/2006/relationships/hyperlink" Target="mailto:ghanthikad@gmail.com" TargetMode="External"/><Relationship Id="rId45" Type="http://schemas.openxmlformats.org/officeDocument/2006/relationships/hyperlink" Target="mailto:chcperinjanam2008@gmail.com" TargetMode="External"/><Relationship Id="rId53" Type="http://schemas.openxmlformats.org/officeDocument/2006/relationships/hyperlink" Target="mailto:chc.mly@gmail.com" TargetMode="External"/><Relationship Id="rId58" Type="http://schemas.openxmlformats.org/officeDocument/2006/relationships/hyperlink" Target="mailto:chcagali@gmail.com" TargetMode="External"/><Relationship Id="rId66" Type="http://schemas.openxmlformats.org/officeDocument/2006/relationships/hyperlink" Target="mailto:chckoppam@gmail.com" TargetMode="External"/><Relationship Id="rId74" Type="http://schemas.openxmlformats.org/officeDocument/2006/relationships/hyperlink" Target="mailto:mophcperuvalloor@gmail.com" TargetMode="External"/><Relationship Id="rId79" Type="http://schemas.openxmlformats.org/officeDocument/2006/relationships/hyperlink" Target="mailto:chcmukkam@gmail.com" TargetMode="External"/><Relationship Id="rId87" Type="http://schemas.openxmlformats.org/officeDocument/2006/relationships/hyperlink" Target="mailto:phccheruvannur@gmail.com" TargetMode="External"/><Relationship Id="rId5" Type="http://schemas.openxmlformats.org/officeDocument/2006/relationships/hyperlink" Target="mailto:chcpoovar@gmail.com" TargetMode="External"/><Relationship Id="rId61" Type="http://schemas.openxmlformats.org/officeDocument/2006/relationships/hyperlink" Target="mailto:phcchalissery@gmail.com" TargetMode="External"/><Relationship Id="rId82" Type="http://schemas.openxmlformats.org/officeDocument/2006/relationships/hyperlink" Target="mailto:chcthalakulathur@gmail.com" TargetMode="External"/><Relationship Id="rId90" Type="http://schemas.openxmlformats.org/officeDocument/2006/relationships/hyperlink" Target="mailto:chcmanjeswar@gmail.com" TargetMode="External"/><Relationship Id="rId19" Type="http://schemas.openxmlformats.org/officeDocument/2006/relationships/hyperlink" Target="mailto:chcvnta@gmail.com" TargetMode="External"/><Relationship Id="rId14" Type="http://schemas.openxmlformats.org/officeDocument/2006/relationships/hyperlink" Target="mailto:chcksvpm@gmail.com" TargetMode="External"/><Relationship Id="rId22" Type="http://schemas.openxmlformats.org/officeDocument/2006/relationships/hyperlink" Target="mailto:kanjeettukarachc@gmail.com" TargetMode="External"/><Relationship Id="rId27" Type="http://schemas.openxmlformats.org/officeDocument/2006/relationships/hyperlink" Target="mailto:chcrannyperunad@gmail.com" TargetMode="External"/><Relationship Id="rId30" Type="http://schemas.openxmlformats.org/officeDocument/2006/relationships/hyperlink" Target="about:blank" TargetMode="External"/><Relationship Id="rId35" Type="http://schemas.openxmlformats.org/officeDocument/2006/relationships/hyperlink" Target="mailto:govthosmala@gmail.com" TargetMode="External"/><Relationship Id="rId43" Type="http://schemas.openxmlformats.org/officeDocument/2006/relationships/hyperlink" Target="mailto:anandapuramphc@gmail.com" TargetMode="External"/><Relationship Id="rId48" Type="http://schemas.openxmlformats.org/officeDocument/2006/relationships/hyperlink" Target="mailto:bphctholur@gmail.com" TargetMode="External"/><Relationship Id="rId56" Type="http://schemas.openxmlformats.org/officeDocument/2006/relationships/hyperlink" Target="mailto:ghkozhinjampara@gmail.com" TargetMode="External"/><Relationship Id="rId64" Type="http://schemas.openxmlformats.org/officeDocument/2006/relationships/hyperlink" Target="mailto:chckoduvayur@gmail.com" TargetMode="External"/><Relationship Id="rId69" Type="http://schemas.openxmlformats.org/officeDocument/2006/relationships/hyperlink" Target="mailto:chcvadakkencherry@gmail.com" TargetMode="External"/><Relationship Id="rId77" Type="http://schemas.openxmlformats.org/officeDocument/2006/relationships/hyperlink" Target="mailto:chcorkattery@gmail.com" TargetMode="External"/><Relationship Id="rId8" Type="http://schemas.openxmlformats.org/officeDocument/2006/relationships/hyperlink" Target="mailto:vellanadchc@gmail.com" TargetMode="External"/><Relationship Id="rId51" Type="http://schemas.openxmlformats.org/officeDocument/2006/relationships/hyperlink" Target="mailto:erumapettychc@gmail.com" TargetMode="External"/><Relationship Id="rId72" Type="http://schemas.openxmlformats.org/officeDocument/2006/relationships/hyperlink" Target="mailto:mophctanur@gmail.com" TargetMode="External"/><Relationship Id="rId80" Type="http://schemas.openxmlformats.org/officeDocument/2006/relationships/hyperlink" Target="mailto:cheruvadichc@gmail.com" TargetMode="External"/><Relationship Id="rId85" Type="http://schemas.openxmlformats.org/officeDocument/2006/relationships/hyperlink" Target="mailto:phcthiruvangoor@gmail.com" TargetMode="External"/><Relationship Id="rId93" Type="http://schemas.openxmlformats.org/officeDocument/2006/relationships/hyperlink" Target="mailto:chcbedadka@gmail.com" TargetMode="External"/><Relationship Id="rId3" Type="http://schemas.openxmlformats.org/officeDocument/2006/relationships/hyperlink" Target="mailto:chckallara@gmail.com" TargetMode="External"/><Relationship Id="rId12" Type="http://schemas.openxmlformats.org/officeDocument/2006/relationships/hyperlink" Target="mailto:chckanyakulangara1@gmail.com" TargetMode="External"/><Relationship Id="rId17" Type="http://schemas.openxmlformats.org/officeDocument/2006/relationships/hyperlink" Target="mailto:aryanadchc@gmail.com" TargetMode="External"/><Relationship Id="rId25" Type="http://schemas.openxmlformats.org/officeDocument/2006/relationships/hyperlink" Target="mailto:chcelanthoor@gmail.com" TargetMode="External"/><Relationship Id="rId33" Type="http://schemas.openxmlformats.org/officeDocument/2006/relationships/hyperlink" Target="mailto:chcvandiperiyar@gmail.com" TargetMode="External"/><Relationship Id="rId38" Type="http://schemas.openxmlformats.org/officeDocument/2006/relationships/hyperlink" Target="mailto:chcvalapad@gmail.com" TargetMode="External"/><Relationship Id="rId46" Type="http://schemas.openxmlformats.org/officeDocument/2006/relationships/hyperlink" Target="mailto:phcelinjipra@gmail.com" TargetMode="External"/><Relationship Id="rId59" Type="http://schemas.openxmlformats.org/officeDocument/2006/relationships/hyperlink" Target="mailto:phcalanallur@gmail.com" TargetMode="External"/><Relationship Id="rId67" Type="http://schemas.openxmlformats.org/officeDocument/2006/relationships/hyperlink" Target="mailto:superintendentchckuzhalmannam@gmail.com" TargetMode="External"/><Relationship Id="rId20" Type="http://schemas.openxmlformats.org/officeDocument/2006/relationships/hyperlink" Target="mailto:phcandoorkonam@gmail.com" TargetMode="External"/><Relationship Id="rId41" Type="http://schemas.openxmlformats.org/officeDocument/2006/relationships/hyperlink" Target="mailto:moicphckdpm@rediffmail.com,moicphckdpm@gmail.com" TargetMode="External"/><Relationship Id="rId54" Type="http://schemas.openxmlformats.org/officeDocument/2006/relationships/hyperlink" Target="mailto:phcmattathur@yahoo.com,chcmattathur@gmail.com" TargetMode="External"/><Relationship Id="rId62" Type="http://schemas.openxmlformats.org/officeDocument/2006/relationships/hyperlink" Target="mailto:phctrithala@gmail.com" TargetMode="External"/><Relationship Id="rId70" Type="http://schemas.openxmlformats.org/officeDocument/2006/relationships/hyperlink" Target="mailto:chcnenmara@gmail.com" TargetMode="External"/><Relationship Id="rId75" Type="http://schemas.openxmlformats.org/officeDocument/2006/relationships/hyperlink" Target="mailto:chckoduvally@gmail.com" TargetMode="External"/><Relationship Id="rId83" Type="http://schemas.openxmlformats.org/officeDocument/2006/relationships/hyperlink" Target="mailto:chcthiruvallur@gmail.com" TargetMode="External"/><Relationship Id="rId88" Type="http://schemas.openxmlformats.org/officeDocument/2006/relationships/hyperlink" Target="mailto:rmmchcperiya@gmail.com" TargetMode="External"/><Relationship Id="rId91" Type="http://schemas.openxmlformats.org/officeDocument/2006/relationships/hyperlink" Target="mailto:phcchervathur@gmail.com" TargetMode="External"/><Relationship Id="rId1" Type="http://schemas.openxmlformats.org/officeDocument/2006/relationships/hyperlink" Target="mailto:mo.chc.iranimuttam@gmail.com" TargetMode="External"/><Relationship Id="rId6" Type="http://schemas.openxmlformats.org/officeDocument/2006/relationships/hyperlink" Target="mailto:chcmanamboor@gmail.com" TargetMode="External"/><Relationship Id="rId15" Type="http://schemas.openxmlformats.org/officeDocument/2006/relationships/hyperlink" Target="mailto:phcpallickal123@gmail.com" TargetMode="External"/><Relationship Id="rId23" Type="http://schemas.openxmlformats.org/officeDocument/2006/relationships/hyperlink" Target="mailto:phcenadimangalam@gmail.com" TargetMode="External"/><Relationship Id="rId28" Type="http://schemas.openxmlformats.org/officeDocument/2006/relationships/hyperlink" Target="mailto:chcveliyanadu@gmail.com" TargetMode="External"/><Relationship Id="rId36" Type="http://schemas.openxmlformats.org/officeDocument/2006/relationships/hyperlink" Target="mailto:kattoorgh@gmail.com" TargetMode="External"/><Relationship Id="rId49" Type="http://schemas.openxmlformats.org/officeDocument/2006/relationships/hyperlink" Target="mailto:primaryhealthcentreollur@gmail.com" TargetMode="External"/><Relationship Id="rId57" Type="http://schemas.openxmlformats.org/officeDocument/2006/relationships/hyperlink" Target="mailto:ghshoranur@gmail.com" TargetMode="External"/><Relationship Id="rId10" Type="http://schemas.openxmlformats.org/officeDocument/2006/relationships/hyperlink" Target="mailto:chcvellarada@gmail.com" TargetMode="External"/><Relationship Id="rId31" Type="http://schemas.openxmlformats.org/officeDocument/2006/relationships/hyperlink" Target="mailto:chcthalappady@gmail.com" TargetMode="External"/><Relationship Id="rId44" Type="http://schemas.openxmlformats.org/officeDocument/2006/relationships/hyperlink" Target="mailto:chcpazhanji123@gmail.com" TargetMode="External"/><Relationship Id="rId52" Type="http://schemas.openxmlformats.org/officeDocument/2006/relationships/hyperlink" Target="mailto:chcalappad@yahoo.in,mchalapad@gmail.com" TargetMode="External"/><Relationship Id="rId60" Type="http://schemas.openxmlformats.org/officeDocument/2006/relationships/hyperlink" Target="mailto:chcambalappara@gmail.com" TargetMode="External"/><Relationship Id="rId65" Type="http://schemas.openxmlformats.org/officeDocument/2006/relationships/hyperlink" Target="mailto:mophckongad@yahoo.com" TargetMode="External"/><Relationship Id="rId73" Type="http://schemas.openxmlformats.org/officeDocument/2006/relationships/hyperlink" Target="mailto:phckvk@gmail.com" TargetMode="External"/><Relationship Id="rId78" Type="http://schemas.openxmlformats.org/officeDocument/2006/relationships/hyperlink" Target="mailto:phckunnumal@gmail.com" TargetMode="External"/><Relationship Id="rId81" Type="http://schemas.openxmlformats.org/officeDocument/2006/relationships/hyperlink" Target="mailto:chcnarikkuni@gmail.com" TargetMode="External"/><Relationship Id="rId86" Type="http://schemas.openxmlformats.org/officeDocument/2006/relationships/hyperlink" Target="mailto:chcvalayam@gmail.com" TargetMode="External"/><Relationship Id="rId94" Type="http://schemas.openxmlformats.org/officeDocument/2006/relationships/hyperlink" Target="mailto:chckumbla@gmail.com" TargetMode="External"/><Relationship Id="rId4" Type="http://schemas.openxmlformats.org/officeDocument/2006/relationships/hyperlink" Target="mailto:movakkom@gmail.com" TargetMode="External"/><Relationship Id="rId9" Type="http://schemas.openxmlformats.org/officeDocument/2006/relationships/hyperlink" Target="mailto:chcvizhinjam@gmail.com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phcarimbur@gmail.com" TargetMode="External"/><Relationship Id="rId2" Type="http://schemas.openxmlformats.org/officeDocument/2006/relationships/hyperlink" Target="mailto:mophcsenapathy@gmail.com" TargetMode="External"/><Relationship Id="rId1" Type="http://schemas.openxmlformats.org/officeDocument/2006/relationships/hyperlink" Target="mailto:phckottanadu@gmail.com" TargetMode="External"/><Relationship Id="rId4" Type="http://schemas.openxmlformats.org/officeDocument/2006/relationships/hyperlink" Target="mailto:phcvaravoor@gmail.com" TargetMode="Externa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hyperlink" Target="mailto:phcmalayadi1@gmail.com" TargetMode="External"/><Relationship Id="rId18" Type="http://schemas.openxmlformats.org/officeDocument/2006/relationships/hyperlink" Target="mailto:phcmalayalapuzha@gmail.com" TargetMode="External"/><Relationship Id="rId26" Type="http://schemas.openxmlformats.org/officeDocument/2006/relationships/hyperlink" Target="mailto:phcangady@yahoo.com" TargetMode="External"/><Relationship Id="rId39" Type="http://schemas.openxmlformats.org/officeDocument/2006/relationships/hyperlink" Target="mailto:phcavinisery@gmail.com" TargetMode="External"/><Relationship Id="rId21" Type="http://schemas.openxmlformats.org/officeDocument/2006/relationships/hyperlink" Target="mailto:phcmalla@gmail.com" TargetMode="External"/><Relationship Id="rId34" Type="http://schemas.openxmlformats.org/officeDocument/2006/relationships/hyperlink" Target="mailto:choondalphc@gmail.com" TargetMode="External"/><Relationship Id="rId42" Type="http://schemas.openxmlformats.org/officeDocument/2006/relationships/hyperlink" Target="mailto:phcmupliyam@gmail.com" TargetMode="External"/><Relationship Id="rId47" Type="http://schemas.openxmlformats.org/officeDocument/2006/relationships/hyperlink" Target="mailto:phcananganadi@yahoo.in" TargetMode="External"/><Relationship Id="rId50" Type="http://schemas.openxmlformats.org/officeDocument/2006/relationships/hyperlink" Target="mailto:phckodumbu@gmail.com" TargetMode="External"/><Relationship Id="rId55" Type="http://schemas.openxmlformats.org/officeDocument/2006/relationships/hyperlink" Target="mailto:phcthiruvegappura@gmail.com" TargetMode="External"/><Relationship Id="rId63" Type="http://schemas.openxmlformats.org/officeDocument/2006/relationships/hyperlink" Target="mailto:mophccheacode@gmail.com" TargetMode="External"/><Relationship Id="rId68" Type="http://schemas.openxmlformats.org/officeDocument/2006/relationships/hyperlink" Target="mailto:mophcedarikodenew@gmail.com" TargetMode="External"/><Relationship Id="rId76" Type="http://schemas.openxmlformats.org/officeDocument/2006/relationships/hyperlink" Target="mailto:kakkurphc@gmail.com" TargetMode="External"/><Relationship Id="rId84" Type="http://schemas.openxmlformats.org/officeDocument/2006/relationships/hyperlink" Target="mailto:phcmeenja@gmail.com" TargetMode="External"/><Relationship Id="rId7" Type="http://schemas.openxmlformats.org/officeDocument/2006/relationships/hyperlink" Target="mailto:phcnavaikulam@gmail.com" TargetMode="External"/><Relationship Id="rId71" Type="http://schemas.openxmlformats.org/officeDocument/2006/relationships/hyperlink" Target="mailto:phckoothali@gmail.com" TargetMode="External"/><Relationship Id="rId2" Type="http://schemas.openxmlformats.org/officeDocument/2006/relationships/hyperlink" Target="mailto:ulloorphc@gmail.com" TargetMode="External"/><Relationship Id="rId16" Type="http://schemas.openxmlformats.org/officeDocument/2006/relationships/hyperlink" Target="mailto:thottapuzhasseryphc@gmail.com" TargetMode="External"/><Relationship Id="rId29" Type="http://schemas.openxmlformats.org/officeDocument/2006/relationships/hyperlink" Target="mailto:mophcpallipad@gmail.com" TargetMode="External"/><Relationship Id="rId11" Type="http://schemas.openxmlformats.org/officeDocument/2006/relationships/hyperlink" Target="mailto:phcparasuvaikkall@gmail.com" TargetMode="External"/><Relationship Id="rId24" Type="http://schemas.openxmlformats.org/officeDocument/2006/relationships/hyperlink" Target="mailto:phcnedumpuram@yahoo.com" TargetMode="External"/><Relationship Id="rId32" Type="http://schemas.openxmlformats.org/officeDocument/2006/relationships/hyperlink" Target="mailto:gdramavarmapuram@gmail.com" TargetMode="External"/><Relationship Id="rId37" Type="http://schemas.openxmlformats.org/officeDocument/2006/relationships/hyperlink" Target="mailto:phcavanoor@gmail.com" TargetMode="External"/><Relationship Id="rId40" Type="http://schemas.openxmlformats.org/officeDocument/2006/relationships/hyperlink" Target="mailto:mundathikodephc@gmail.com" TargetMode="External"/><Relationship Id="rId45" Type="http://schemas.openxmlformats.org/officeDocument/2006/relationships/hyperlink" Target="mailto:phcthachampara@gmail.com" TargetMode="External"/><Relationship Id="rId53" Type="http://schemas.openxmlformats.org/officeDocument/2006/relationships/hyperlink" Target="mailto:phcpolpully@gmail.com" TargetMode="External"/><Relationship Id="rId58" Type="http://schemas.openxmlformats.org/officeDocument/2006/relationships/hyperlink" Target="mailto:melarcode.phc@gmail.com" TargetMode="External"/><Relationship Id="rId66" Type="http://schemas.openxmlformats.org/officeDocument/2006/relationships/hyperlink" Target="mailto:mophcoorkam1@gmail.com" TargetMode="External"/><Relationship Id="rId74" Type="http://schemas.openxmlformats.org/officeDocument/2006/relationships/hyperlink" Target="mailto:phckunduthode@gmail.com" TargetMode="External"/><Relationship Id="rId79" Type="http://schemas.openxmlformats.org/officeDocument/2006/relationships/hyperlink" Target="mailto:phcnallalam@gmail.com" TargetMode="External"/><Relationship Id="rId5" Type="http://schemas.openxmlformats.org/officeDocument/2006/relationships/hyperlink" Target="mailto:phcperumpazhuthoor@gmail.com" TargetMode="External"/><Relationship Id="rId61" Type="http://schemas.openxmlformats.org/officeDocument/2006/relationships/hyperlink" Target="mailto:phckodur@gmail.com" TargetMode="External"/><Relationship Id="rId82" Type="http://schemas.openxmlformats.org/officeDocument/2006/relationships/hyperlink" Target="mailto:phckaricheri@gmail.com" TargetMode="External"/><Relationship Id="rId10" Type="http://schemas.openxmlformats.org/officeDocument/2006/relationships/hyperlink" Target="mailto:moicphcazhoor@gmail.com" TargetMode="External"/><Relationship Id="rId19" Type="http://schemas.openxmlformats.org/officeDocument/2006/relationships/hyperlink" Target="mailto:phcpramadom@gmail.com" TargetMode="External"/><Relationship Id="rId31" Type="http://schemas.openxmlformats.org/officeDocument/2006/relationships/hyperlink" Target="mailto:phckallar@gmail.com" TargetMode="External"/><Relationship Id="rId44" Type="http://schemas.openxmlformats.org/officeDocument/2006/relationships/hyperlink" Target="mailto:phcmelamuri@gmail.com" TargetMode="External"/><Relationship Id="rId52" Type="http://schemas.openxmlformats.org/officeDocument/2006/relationships/hyperlink" Target="mailto:phcparambikulam@gmail.com" TargetMode="External"/><Relationship Id="rId60" Type="http://schemas.openxmlformats.org/officeDocument/2006/relationships/hyperlink" Target="mailto:phcchathallur@gmail.com" TargetMode="External"/><Relationship Id="rId65" Type="http://schemas.openxmlformats.org/officeDocument/2006/relationships/hyperlink" Target="mailto:mophcnediyiruppu@gmail.com" TargetMode="External"/><Relationship Id="rId73" Type="http://schemas.openxmlformats.org/officeDocument/2006/relationships/hyperlink" Target="mailto:medphcvelom@gmail.com" TargetMode="External"/><Relationship Id="rId78" Type="http://schemas.openxmlformats.org/officeDocument/2006/relationships/hyperlink" Target="mailto:phcthurayur@gmail.com" TargetMode="External"/><Relationship Id="rId81" Type="http://schemas.openxmlformats.org/officeDocument/2006/relationships/hyperlink" Target="mailto:phcmoopainad@gmail.com" TargetMode="External"/><Relationship Id="rId4" Type="http://schemas.openxmlformats.org/officeDocument/2006/relationships/hyperlink" Target="mailto:kizhuvillamphc@gmail.com" TargetMode="External"/><Relationship Id="rId9" Type="http://schemas.openxmlformats.org/officeDocument/2006/relationships/hyperlink" Target="mailto:phcvellayani@gmail.com" TargetMode="External"/><Relationship Id="rId14" Type="http://schemas.openxmlformats.org/officeDocument/2006/relationships/hyperlink" Target="mailto:kottamkaranew@gmail.com" TargetMode="External"/><Relationship Id="rId22" Type="http://schemas.openxmlformats.org/officeDocument/2006/relationships/hyperlink" Target="mailto:manjinikkaraphc@gmail.com" TargetMode="External"/><Relationship Id="rId27" Type="http://schemas.openxmlformats.org/officeDocument/2006/relationships/hyperlink" Target="mailto:angamoozhyphc@gmail.com" TargetMode="External"/><Relationship Id="rId30" Type="http://schemas.openxmlformats.org/officeDocument/2006/relationships/hyperlink" Target="mailto:mankulamphc@yahoo.in" TargetMode="External"/><Relationship Id="rId35" Type="http://schemas.openxmlformats.org/officeDocument/2006/relationships/hyperlink" Target="mailto:kandanasseryphc@gmail.comp" TargetMode="External"/><Relationship Id="rId43" Type="http://schemas.openxmlformats.org/officeDocument/2006/relationships/hyperlink" Target="mailto:alagappanagarphc@gmail.com" TargetMode="External"/><Relationship Id="rId48" Type="http://schemas.openxmlformats.org/officeDocument/2006/relationships/hyperlink" Target="mailto:phcnagalassery@gmail.com" TargetMode="External"/><Relationship Id="rId56" Type="http://schemas.openxmlformats.org/officeDocument/2006/relationships/hyperlink" Target="mailto:vilayurphc@gmail.com" TargetMode="External"/><Relationship Id="rId64" Type="http://schemas.openxmlformats.org/officeDocument/2006/relationships/hyperlink" Target="mailto:mobphcpookkottur@gmail.com" TargetMode="External"/><Relationship Id="rId69" Type="http://schemas.openxmlformats.org/officeDocument/2006/relationships/hyperlink" Target="mailto:mangadphc@gmail.com" TargetMode="External"/><Relationship Id="rId77" Type="http://schemas.openxmlformats.org/officeDocument/2006/relationships/hyperlink" Target="mailto:phckizhakkoth@gmail.com" TargetMode="External"/><Relationship Id="rId8" Type="http://schemas.openxmlformats.org/officeDocument/2006/relationships/hyperlink" Target="mailto:phckalliyoor@gmail.com" TargetMode="External"/><Relationship Id="rId51" Type="http://schemas.openxmlformats.org/officeDocument/2006/relationships/hyperlink" Target="mailto:pudunagaramphc@gmail.com" TargetMode="External"/><Relationship Id="rId72" Type="http://schemas.openxmlformats.org/officeDocument/2006/relationships/hyperlink" Target="mailto:mchcheruppa@gmail.com" TargetMode="External"/><Relationship Id="rId80" Type="http://schemas.openxmlformats.org/officeDocument/2006/relationships/hyperlink" Target="mailto:drmradhika@gmail.com" TargetMode="External"/><Relationship Id="rId3" Type="http://schemas.openxmlformats.org/officeDocument/2006/relationships/hyperlink" Target="mailto:phcbharathannoor@ymail.com" TargetMode="External"/><Relationship Id="rId12" Type="http://schemas.openxmlformats.org/officeDocument/2006/relationships/hyperlink" Target="mailto:phcnagaroor@gmail.com" TargetMode="External"/><Relationship Id="rId17" Type="http://schemas.openxmlformats.org/officeDocument/2006/relationships/hyperlink" Target="mailto:phcvallikode@gmail.com" TargetMode="External"/><Relationship Id="rId25" Type="http://schemas.openxmlformats.org/officeDocument/2006/relationships/hyperlink" Target="mailto:phckuttapuzha@gmail.com" TargetMode="External"/><Relationship Id="rId33" Type="http://schemas.openxmlformats.org/officeDocument/2006/relationships/hyperlink" Target="mailto:phcporathissery@gmail.com" TargetMode="External"/><Relationship Id="rId38" Type="http://schemas.openxmlformats.org/officeDocument/2006/relationships/hyperlink" Target="mailto:phckoorkanchery@yahoo.com,phckoorkanchery@gmail.com" TargetMode="External"/><Relationship Id="rId46" Type="http://schemas.openxmlformats.org/officeDocument/2006/relationships/hyperlink" Target="mailto:phclakkidi@gmail.com" TargetMode="External"/><Relationship Id="rId59" Type="http://schemas.openxmlformats.org/officeDocument/2006/relationships/hyperlink" Target="mailto:nelliyampathyphc@gmail.com" TargetMode="External"/><Relationship Id="rId67" Type="http://schemas.openxmlformats.org/officeDocument/2006/relationships/hyperlink" Target="mailto:mphckalpakanchery@gmail.com" TargetMode="External"/><Relationship Id="rId20" Type="http://schemas.openxmlformats.org/officeDocument/2006/relationships/hyperlink" Target="mailto:phcpandalamthekku@gmail.com" TargetMode="External"/><Relationship Id="rId41" Type="http://schemas.openxmlformats.org/officeDocument/2006/relationships/hyperlink" Target="mailto:mopavaratty@gmail.com" TargetMode="External"/><Relationship Id="rId54" Type="http://schemas.openxmlformats.org/officeDocument/2006/relationships/hyperlink" Target="mailto:mophckulukkallur@gmail.com" TargetMode="External"/><Relationship Id="rId62" Type="http://schemas.openxmlformats.org/officeDocument/2006/relationships/hyperlink" Target="mailto:phcperumpadappu@gmail.com" TargetMode="External"/><Relationship Id="rId70" Type="http://schemas.openxmlformats.org/officeDocument/2006/relationships/hyperlink" Target="mailto:vayaladaphc@gmail.com" TargetMode="External"/><Relationship Id="rId75" Type="http://schemas.openxmlformats.org/officeDocument/2006/relationships/hyperlink" Target="about:blank" TargetMode="External"/><Relationship Id="rId83" Type="http://schemas.openxmlformats.org/officeDocument/2006/relationships/hyperlink" Target="mailto:phc.konnakkad@gmail.com" TargetMode="External"/><Relationship Id="rId1" Type="http://schemas.openxmlformats.org/officeDocument/2006/relationships/hyperlink" Target="mailto:phckaramana@gmail.com" TargetMode="External"/><Relationship Id="rId6" Type="http://schemas.openxmlformats.org/officeDocument/2006/relationships/hyperlink" Target="mailto:kanjiramkulamphc10@gmail.com" TargetMode="External"/><Relationship Id="rId15" Type="http://schemas.openxmlformats.org/officeDocument/2006/relationships/hyperlink" Target="mailto:phcchavara@gmail.com" TargetMode="External"/><Relationship Id="rId23" Type="http://schemas.openxmlformats.org/officeDocument/2006/relationships/hyperlink" Target="mailto:phckadapra@gmail.com" TargetMode="External"/><Relationship Id="rId28" Type="http://schemas.openxmlformats.org/officeDocument/2006/relationships/hyperlink" Target="mailto:arogyakendramcheppad@gmail.com" TargetMode="External"/><Relationship Id="rId36" Type="http://schemas.openxmlformats.org/officeDocument/2006/relationships/hyperlink" Target="mailto:phcollukkara@gmail.com" TargetMode="External"/><Relationship Id="rId49" Type="http://schemas.openxmlformats.org/officeDocument/2006/relationships/hyperlink" Target="mailto:phcthirumittacode@gmail.com" TargetMode="External"/><Relationship Id="rId57" Type="http://schemas.openxmlformats.org/officeDocument/2006/relationships/hyperlink" Target="mailto:phcpirayiri@gmail.com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mailto:mophcdvcy@gmail.com" TargetMode="External"/><Relationship Id="rId299" Type="http://schemas.openxmlformats.org/officeDocument/2006/relationships/hyperlink" Target="mailto:iringalphckottakkal@gmail.com" TargetMode="External"/><Relationship Id="rId303" Type="http://schemas.openxmlformats.org/officeDocument/2006/relationships/hyperlink" Target="mailto:phcpanathur@gmail.com" TargetMode="External"/><Relationship Id="rId21" Type="http://schemas.openxmlformats.org/officeDocument/2006/relationships/hyperlink" Target="mailto:perumathuraphc@gmail.com" TargetMode="External"/><Relationship Id="rId42" Type="http://schemas.openxmlformats.org/officeDocument/2006/relationships/hyperlink" Target="mailto:phcpoozhanad@gmail.com" TargetMode="External"/><Relationship Id="rId63" Type="http://schemas.openxmlformats.org/officeDocument/2006/relationships/hyperlink" Target="mailto:mezhuveliphc@gmail.com" TargetMode="External"/><Relationship Id="rId84" Type="http://schemas.openxmlformats.org/officeDocument/2006/relationships/hyperlink" Target="mailto:mophcniranampa@gmail.com" TargetMode="External"/><Relationship Id="rId138" Type="http://schemas.openxmlformats.org/officeDocument/2006/relationships/hyperlink" Target="mailto:phcpkd@gmail.com" TargetMode="External"/><Relationship Id="rId159" Type="http://schemas.openxmlformats.org/officeDocument/2006/relationships/hyperlink" Target="mailto:nattikaphc@gmail.com" TargetMode="External"/><Relationship Id="rId170" Type="http://schemas.openxmlformats.org/officeDocument/2006/relationships/hyperlink" Target="mailto:karalamphc@gmail.com" TargetMode="External"/><Relationship Id="rId191" Type="http://schemas.openxmlformats.org/officeDocument/2006/relationships/hyperlink" Target="mailto:phcpallippuram@gmail.com" TargetMode="External"/><Relationship Id="rId205" Type="http://schemas.openxmlformats.org/officeDocument/2006/relationships/hyperlink" Target="mailto:pallassanaphc@gmail.com" TargetMode="External"/><Relationship Id="rId226" Type="http://schemas.openxmlformats.org/officeDocument/2006/relationships/hyperlink" Target="mailto:mophckottayi@gmail.com" TargetMode="External"/><Relationship Id="rId247" Type="http://schemas.openxmlformats.org/officeDocument/2006/relationships/hyperlink" Target="mailto:mophctriprangode@gmail.com" TargetMode="External"/><Relationship Id="rId107" Type="http://schemas.openxmlformats.org/officeDocument/2006/relationships/hyperlink" Target="mailto:mophcala2011@gmail.com" TargetMode="External"/><Relationship Id="rId268" Type="http://schemas.openxmlformats.org/officeDocument/2006/relationships/hyperlink" Target="mailto:nphcnaduvannoor@yahoo.com" TargetMode="External"/><Relationship Id="rId289" Type="http://schemas.openxmlformats.org/officeDocument/2006/relationships/hyperlink" Target="mailto:phcputhupadi@gmail.com" TargetMode="External"/><Relationship Id="rId11" Type="http://schemas.openxmlformats.org/officeDocument/2006/relationships/hyperlink" Target="mailto:phcchemboor@gmail.com" TargetMode="External"/><Relationship Id="rId32" Type="http://schemas.openxmlformats.org/officeDocument/2006/relationships/hyperlink" Target="mailto:phcvil@gmail.com" TargetMode="External"/><Relationship Id="rId53" Type="http://schemas.openxmlformats.org/officeDocument/2006/relationships/hyperlink" Target="about:blank" TargetMode="External"/><Relationship Id="rId74" Type="http://schemas.openxmlformats.org/officeDocument/2006/relationships/hyperlink" Target="mailto:phcpuramattom10@yahoo.in" TargetMode="External"/><Relationship Id="rId128" Type="http://schemas.openxmlformats.org/officeDocument/2006/relationships/hyperlink" Target="mailto:bphcpamboor@gmail.com" TargetMode="External"/><Relationship Id="rId149" Type="http://schemas.openxmlformats.org/officeDocument/2006/relationships/hyperlink" Target="mailto:phcthaikkad@gmail.com" TargetMode="External"/><Relationship Id="rId314" Type="http://schemas.openxmlformats.org/officeDocument/2006/relationships/hyperlink" Target="mailto:phcperla@gmail.com" TargetMode="External"/><Relationship Id="rId5" Type="http://schemas.openxmlformats.org/officeDocument/2006/relationships/hyperlink" Target="mailto:madavoorphc@gmail.com" TargetMode="External"/><Relationship Id="rId95" Type="http://schemas.openxmlformats.org/officeDocument/2006/relationships/hyperlink" Target="mailto:mophcbharanicavu@gmail.com" TargetMode="External"/><Relationship Id="rId160" Type="http://schemas.openxmlformats.org/officeDocument/2006/relationships/hyperlink" Target="mailto:phckuthampully@gmail.com" TargetMode="External"/><Relationship Id="rId181" Type="http://schemas.openxmlformats.org/officeDocument/2006/relationships/hyperlink" Target="mailto:phcthalikulam@gmail.com" TargetMode="External"/><Relationship Id="rId216" Type="http://schemas.openxmlformats.org/officeDocument/2006/relationships/hyperlink" Target="mailto:kelappanphcperur@gmail.com" TargetMode="External"/><Relationship Id="rId237" Type="http://schemas.openxmlformats.org/officeDocument/2006/relationships/hyperlink" Target="mailto:phcongallur@gmail.com" TargetMode="External"/><Relationship Id="rId258" Type="http://schemas.openxmlformats.org/officeDocument/2006/relationships/hyperlink" Target="mailto:phcvazhayoor@gmail.com" TargetMode="External"/><Relationship Id="rId279" Type="http://schemas.openxmlformats.org/officeDocument/2006/relationships/hyperlink" Target="mailto:phcmaruthonkara@gmail.com" TargetMode="External"/><Relationship Id="rId22" Type="http://schemas.openxmlformats.org/officeDocument/2006/relationships/hyperlink" Target="mailto:puthukurichyphc@gmail.com" TargetMode="External"/><Relationship Id="rId43" Type="http://schemas.openxmlformats.org/officeDocument/2006/relationships/hyperlink" Target="mailto:phcamachal@yahoo.in" TargetMode="External"/><Relationship Id="rId64" Type="http://schemas.openxmlformats.org/officeDocument/2006/relationships/hyperlink" Target="mailto:phcomalloor@gmail.com" TargetMode="External"/><Relationship Id="rId118" Type="http://schemas.openxmlformats.org/officeDocument/2006/relationships/hyperlink" Target="mailto:phcblly@gmail.com" TargetMode="External"/><Relationship Id="rId139" Type="http://schemas.openxmlformats.org/officeDocument/2006/relationships/hyperlink" Target="mailto:phcandathode@gmail.com" TargetMode="External"/><Relationship Id="rId290" Type="http://schemas.openxmlformats.org/officeDocument/2006/relationships/hyperlink" Target="about:blank" TargetMode="External"/><Relationship Id="rId304" Type="http://schemas.openxmlformats.org/officeDocument/2006/relationships/hyperlink" Target="mailto:phcbayar@gmail.com" TargetMode="External"/><Relationship Id="rId85" Type="http://schemas.openxmlformats.org/officeDocument/2006/relationships/hyperlink" Target="mailto:phcvadasserikkara@gmail.com" TargetMode="External"/><Relationship Id="rId150" Type="http://schemas.openxmlformats.org/officeDocument/2006/relationships/hyperlink" Target="mailto:kaipamangalamphc@gmail.com" TargetMode="External"/><Relationship Id="rId171" Type="http://schemas.openxmlformats.org/officeDocument/2006/relationships/hyperlink" Target="mailto:phcpoyya@gmail.com" TargetMode="External"/><Relationship Id="rId192" Type="http://schemas.openxmlformats.org/officeDocument/2006/relationships/hyperlink" Target="mailto:mophcperingottukurssi@gmail.com" TargetMode="External"/><Relationship Id="rId206" Type="http://schemas.openxmlformats.org/officeDocument/2006/relationships/hyperlink" Target="mailto:mophcthenkurussi@gmail.com" TargetMode="External"/><Relationship Id="rId227" Type="http://schemas.openxmlformats.org/officeDocument/2006/relationships/hyperlink" Target="mailto:phckannambra@gmail.com" TargetMode="External"/><Relationship Id="rId248" Type="http://schemas.openxmlformats.org/officeDocument/2006/relationships/hyperlink" Target="mailto:chaliyarphc@gmail.com" TargetMode="External"/><Relationship Id="rId269" Type="http://schemas.openxmlformats.org/officeDocument/2006/relationships/hyperlink" Target="mailto:phcchangaroth@gmail.com" TargetMode="External"/><Relationship Id="rId12" Type="http://schemas.openxmlformats.org/officeDocument/2006/relationships/hyperlink" Target="mailto:phckollayil@gmail.com" TargetMode="External"/><Relationship Id="rId33" Type="http://schemas.openxmlformats.org/officeDocument/2006/relationships/hyperlink" Target="mailto:phcmaranalloor@gmail.com" TargetMode="External"/><Relationship Id="rId108" Type="http://schemas.openxmlformats.org/officeDocument/2006/relationships/hyperlink" Target="mailto:cheruthanaphc@gmail.com" TargetMode="External"/><Relationship Id="rId129" Type="http://schemas.openxmlformats.org/officeDocument/2006/relationships/hyperlink" Target="mailto:phckondazhy@ymail.com,phckodazhy@gmail.com" TargetMode="External"/><Relationship Id="rId280" Type="http://schemas.openxmlformats.org/officeDocument/2006/relationships/hyperlink" Target="mailto:phcperumanna@gmail.com" TargetMode="External"/><Relationship Id="rId315" Type="http://schemas.openxmlformats.org/officeDocument/2006/relationships/hyperlink" Target="mailto:phckayyur@gmail.com" TargetMode="External"/><Relationship Id="rId54" Type="http://schemas.openxmlformats.org/officeDocument/2006/relationships/hyperlink" Target="mailto:chcchavara@gmail.com" TargetMode="External"/><Relationship Id="rId75" Type="http://schemas.openxmlformats.org/officeDocument/2006/relationships/hyperlink" Target="mailto:phckaviyoor@gmail.com" TargetMode="External"/><Relationship Id="rId96" Type="http://schemas.openxmlformats.org/officeDocument/2006/relationships/hyperlink" Target="mailto:mophckrishnapuram@gmail.com" TargetMode="External"/><Relationship Id="rId140" Type="http://schemas.openxmlformats.org/officeDocument/2006/relationships/hyperlink" Target="mailto:phcparappukkara@gmail.com" TargetMode="External"/><Relationship Id="rId161" Type="http://schemas.openxmlformats.org/officeDocument/2006/relationships/hyperlink" Target="mailto:phcthonoorkara@gmail.com" TargetMode="External"/><Relationship Id="rId182" Type="http://schemas.openxmlformats.org/officeDocument/2006/relationships/hyperlink" Target="mailto:phc.vkg@gmail.com" TargetMode="External"/><Relationship Id="rId217" Type="http://schemas.openxmlformats.org/officeDocument/2006/relationships/hyperlink" Target="mailto:phcpookkottukavu@yahoo.com" TargetMode="External"/><Relationship Id="rId6" Type="http://schemas.openxmlformats.org/officeDocument/2006/relationships/hyperlink" Target="mailto:mchunitpangapparatvpm@gmail.com" TargetMode="External"/><Relationship Id="rId238" Type="http://schemas.openxmlformats.org/officeDocument/2006/relationships/hyperlink" Target="mailto:mophckuthanur@gmail.com" TargetMode="External"/><Relationship Id="rId259" Type="http://schemas.openxmlformats.org/officeDocument/2006/relationships/hyperlink" Target="mailto:phcmeppaayur@gmail.com" TargetMode="External"/><Relationship Id="rId23" Type="http://schemas.openxmlformats.org/officeDocument/2006/relationships/hyperlink" Target="mailto:phcentremangalapuram@gmail.com" TargetMode="External"/><Relationship Id="rId119" Type="http://schemas.openxmlformats.org/officeDocument/2006/relationships/hyperlink" Target="mailto:pothanicadphc@gmail.com" TargetMode="External"/><Relationship Id="rId270" Type="http://schemas.openxmlformats.org/officeDocument/2006/relationships/hyperlink" Target="mailto:phcazhiyur@gmail.com" TargetMode="External"/><Relationship Id="rId291" Type="http://schemas.openxmlformats.org/officeDocument/2006/relationships/hyperlink" Target="mailto:gfdvatakara@gmail.com" TargetMode="External"/><Relationship Id="rId305" Type="http://schemas.openxmlformats.org/officeDocument/2006/relationships/hyperlink" Target="mailto:phcmoucode2009@gmail.com" TargetMode="External"/><Relationship Id="rId44" Type="http://schemas.openxmlformats.org/officeDocument/2006/relationships/hyperlink" Target="mailto:phcthonnakkal@gmail.com" TargetMode="External"/><Relationship Id="rId65" Type="http://schemas.openxmlformats.org/officeDocument/2006/relationships/hyperlink" Target="mailto:phckadammanitta@gmail.com" TargetMode="External"/><Relationship Id="rId86" Type="http://schemas.openxmlformats.org/officeDocument/2006/relationships/hyperlink" Target="about:blank" TargetMode="External"/><Relationship Id="rId130" Type="http://schemas.openxmlformats.org/officeDocument/2006/relationships/hyperlink" Target="mailto:phcpanjal@gmail.com" TargetMode="External"/><Relationship Id="rId151" Type="http://schemas.openxmlformats.org/officeDocument/2006/relationships/hyperlink" Target="mailto:phcchamakala@gmail.com" TargetMode="External"/><Relationship Id="rId172" Type="http://schemas.openxmlformats.org/officeDocument/2006/relationships/hyperlink" Target="mailto:phcmathilakam@gmail.com" TargetMode="External"/><Relationship Id="rId193" Type="http://schemas.openxmlformats.org/officeDocument/2006/relationships/hyperlink" Target="about:blank" TargetMode="External"/><Relationship Id="rId207" Type="http://schemas.openxmlformats.org/officeDocument/2006/relationships/hyperlink" Target="mailto:phckannadi@gmail.com" TargetMode="External"/><Relationship Id="rId228" Type="http://schemas.openxmlformats.org/officeDocument/2006/relationships/hyperlink" Target="https://plus.google.com/u/0/118027222470677736262?prsrc=4" TargetMode="External"/><Relationship Id="rId249" Type="http://schemas.openxmlformats.org/officeDocument/2006/relationships/hyperlink" Target="mailto:mophcelamkulam@gmail.com" TargetMode="External"/><Relationship Id="rId13" Type="http://schemas.openxmlformats.org/officeDocument/2006/relationships/hyperlink" Target="mailto:phcamboori@gmail.com" TargetMode="External"/><Relationship Id="rId109" Type="http://schemas.openxmlformats.org/officeDocument/2006/relationships/hyperlink" Target="mailto:chcthottakkadu@gmail.com" TargetMode="External"/><Relationship Id="rId260" Type="http://schemas.openxmlformats.org/officeDocument/2006/relationships/hyperlink" Target="mailto:avalaphc.phc@gmail.com" TargetMode="External"/><Relationship Id="rId281" Type="http://schemas.openxmlformats.org/officeDocument/2006/relationships/hyperlink" Target="mailto:momadavoor@gmail.com" TargetMode="External"/><Relationship Id="rId316" Type="http://schemas.openxmlformats.org/officeDocument/2006/relationships/hyperlink" Target="mailto:phcennappara@gmail.com" TargetMode="External"/><Relationship Id="rId34" Type="http://schemas.openxmlformats.org/officeDocument/2006/relationships/hyperlink" Target="mailto:phcvembayam@gmail.com" TargetMode="External"/><Relationship Id="rId55" Type="http://schemas.openxmlformats.org/officeDocument/2006/relationships/hyperlink" Target="mailto:ezhumattoor.chc@gmail.com" TargetMode="External"/><Relationship Id="rId76" Type="http://schemas.openxmlformats.org/officeDocument/2006/relationships/hyperlink" Target="mailto:phcanicadu@gmail.com" TargetMode="External"/><Relationship Id="rId97" Type="http://schemas.openxmlformats.org/officeDocument/2006/relationships/hyperlink" Target="mailto:moicphcdvk@gmail.com" TargetMode="External"/><Relationship Id="rId120" Type="http://schemas.openxmlformats.org/officeDocument/2006/relationships/hyperlink" Target="mailto:mophcokkal@gmail.com" TargetMode="External"/><Relationship Id="rId141" Type="http://schemas.openxmlformats.org/officeDocument/2006/relationships/hyperlink" Target="mailto:moincharge@gmail.com" TargetMode="External"/><Relationship Id="rId7" Type="http://schemas.openxmlformats.org/officeDocument/2006/relationships/hyperlink" Target="mailto:phcchettivilakam@gmail.com" TargetMode="External"/><Relationship Id="rId162" Type="http://schemas.openxmlformats.org/officeDocument/2006/relationships/hyperlink" Target="mailto:phcvnagar@gmail.com" TargetMode="External"/><Relationship Id="rId183" Type="http://schemas.openxmlformats.org/officeDocument/2006/relationships/hyperlink" Target="mailto:phcnenmanikkara@gmail.com" TargetMode="External"/><Relationship Id="rId218" Type="http://schemas.openxmlformats.org/officeDocument/2006/relationships/hyperlink" Target="mailto:phcvkm@gmail.com" TargetMode="External"/><Relationship Id="rId239" Type="http://schemas.openxmlformats.org/officeDocument/2006/relationships/hyperlink" Target="mailto:mophcmathur@gmail.com" TargetMode="External"/><Relationship Id="rId250" Type="http://schemas.openxmlformats.org/officeDocument/2006/relationships/hyperlink" Target="mailto:mophcmarakkara@gmail.com" TargetMode="External"/><Relationship Id="rId271" Type="http://schemas.openxmlformats.org/officeDocument/2006/relationships/hyperlink" Target="mailto:madappallyphc@gmail.com" TargetMode="External"/><Relationship Id="rId292" Type="http://schemas.openxmlformats.org/officeDocument/2006/relationships/hyperlink" Target="mailto:medicalofficerktr@gmail.com" TargetMode="External"/><Relationship Id="rId306" Type="http://schemas.openxmlformats.org/officeDocument/2006/relationships/hyperlink" Target="mailto:phcthaikadapuram@gmail.com" TargetMode="External"/><Relationship Id="rId24" Type="http://schemas.openxmlformats.org/officeDocument/2006/relationships/hyperlink" Target="mailto:phcperingammala@yahoo.in" TargetMode="External"/><Relationship Id="rId45" Type="http://schemas.openxmlformats.org/officeDocument/2006/relationships/hyperlink" Target="mailto:phcaruvikkara@gmail.com" TargetMode="External"/><Relationship Id="rId66" Type="http://schemas.openxmlformats.org/officeDocument/2006/relationships/hyperlink" Target="mailto:thelliyoorphc@gmail.com" TargetMode="External"/><Relationship Id="rId87" Type="http://schemas.openxmlformats.org/officeDocument/2006/relationships/hyperlink" Target="mailto:phcpallithode@yahoo.in" TargetMode="External"/><Relationship Id="rId110" Type="http://schemas.openxmlformats.org/officeDocument/2006/relationships/hyperlink" Target="mailto:mochckchal2018@gmail.com" TargetMode="External"/><Relationship Id="rId131" Type="http://schemas.openxmlformats.org/officeDocument/2006/relationships/hyperlink" Target="mailto:phcpattikkad@gmail.com" TargetMode="External"/><Relationship Id="rId61" Type="http://schemas.openxmlformats.org/officeDocument/2006/relationships/hyperlink" Target="mailto:koipuramphc@gmail.com" TargetMode="External"/><Relationship Id="rId82" Type="http://schemas.openxmlformats.org/officeDocument/2006/relationships/hyperlink" Target="mailto:phcpallickal@gmail.com" TargetMode="External"/><Relationship Id="rId152" Type="http://schemas.openxmlformats.org/officeDocument/2006/relationships/hyperlink" Target="mailto:phcp.vemballor@gmail.com" TargetMode="External"/><Relationship Id="rId173" Type="http://schemas.openxmlformats.org/officeDocument/2006/relationships/hyperlink" Target="mailto:phcpariyaram@gmail.com" TargetMode="External"/><Relationship Id="rId194" Type="http://schemas.openxmlformats.org/officeDocument/2006/relationships/hyperlink" Target="mailto:phckunisery@gmail.com" TargetMode="External"/><Relationship Id="rId199" Type="http://schemas.openxmlformats.org/officeDocument/2006/relationships/hyperlink" Target="mailto:phcvannamada@gmail.com" TargetMode="External"/><Relationship Id="rId203" Type="http://schemas.openxmlformats.org/officeDocument/2006/relationships/hyperlink" Target="mailto:phcvadavannur@gmail.com" TargetMode="External"/><Relationship Id="rId208" Type="http://schemas.openxmlformats.org/officeDocument/2006/relationships/hyperlink" Target="mailto:medicalofficermmda@gmail.com" TargetMode="External"/><Relationship Id="rId229" Type="http://schemas.openxmlformats.org/officeDocument/2006/relationships/hyperlink" Target="mailto:phckumaramputhur@gmail.com" TargetMode="External"/><Relationship Id="rId19" Type="http://schemas.openxmlformats.org/officeDocument/2006/relationships/hyperlink" Target="mailto:veliphc@gmail.com" TargetMode="External"/><Relationship Id="rId224" Type="http://schemas.openxmlformats.org/officeDocument/2006/relationships/hyperlink" Target="mailto:mophcakathethara@yahoo.co.in" TargetMode="External"/><Relationship Id="rId240" Type="http://schemas.openxmlformats.org/officeDocument/2006/relationships/hyperlink" Target="mailto:ozhalapathyphc@gmail.com" TargetMode="External"/><Relationship Id="rId245" Type="http://schemas.openxmlformats.org/officeDocument/2006/relationships/hyperlink" Target="mailto:phcmoorkkanad@gmail.com" TargetMode="External"/><Relationship Id="rId261" Type="http://schemas.openxmlformats.org/officeDocument/2006/relationships/hyperlink" Target="mailto:phcbeypore@gmail.com" TargetMode="External"/><Relationship Id="rId266" Type="http://schemas.openxmlformats.org/officeDocument/2006/relationships/hyperlink" Target="mailto:phckayanna@gmail.com" TargetMode="External"/><Relationship Id="rId287" Type="http://schemas.openxmlformats.org/officeDocument/2006/relationships/hyperlink" Target="mailto:chaliyamphc@gmail.com" TargetMode="External"/><Relationship Id="rId14" Type="http://schemas.openxmlformats.org/officeDocument/2006/relationships/hyperlink" Target="mailto:kallikkadnewphc@gmail.com" TargetMode="External"/><Relationship Id="rId30" Type="http://schemas.openxmlformats.org/officeDocument/2006/relationships/hyperlink" Target="mailto:phcpulimath@gmail.com" TargetMode="External"/><Relationship Id="rId35" Type="http://schemas.openxmlformats.org/officeDocument/2006/relationships/hyperlink" Target="mailto:phcmanikal@gmail.com" TargetMode="External"/><Relationship Id="rId56" Type="http://schemas.openxmlformats.org/officeDocument/2006/relationships/hyperlink" Target="mailto:vechoochirachc@gmail.com" TargetMode="External"/><Relationship Id="rId77" Type="http://schemas.openxmlformats.org/officeDocument/2006/relationships/hyperlink" Target="mailto:phckuttoor@gmail.com" TargetMode="External"/><Relationship Id="rId100" Type="http://schemas.openxmlformats.org/officeDocument/2006/relationships/hyperlink" Target="mailto:phckadampooralpy@gmail.com" TargetMode="External"/><Relationship Id="rId105" Type="http://schemas.openxmlformats.org/officeDocument/2006/relationships/hyperlink" Target="mailto:phcpalamel@gmail.com" TargetMode="External"/><Relationship Id="rId126" Type="http://schemas.openxmlformats.org/officeDocument/2006/relationships/hyperlink" Target="mailto:phckakkad@gmail.com" TargetMode="External"/><Relationship Id="rId147" Type="http://schemas.openxmlformats.org/officeDocument/2006/relationships/hyperlink" Target="mailto:phcporkulam.porkulam@gmail.com" TargetMode="External"/><Relationship Id="rId168" Type="http://schemas.openxmlformats.org/officeDocument/2006/relationships/hyperlink" Target="mailto:desamangalamphc@yahoo.co.in,fhcdesamangalam@gmail.com" TargetMode="External"/><Relationship Id="rId282" Type="http://schemas.openxmlformats.org/officeDocument/2006/relationships/hyperlink" Target="mailto:phckattippara@gmail.com" TargetMode="External"/><Relationship Id="rId312" Type="http://schemas.openxmlformats.org/officeDocument/2006/relationships/hyperlink" Target="mailto:phckumbadaje@gmail.com" TargetMode="External"/><Relationship Id="rId317" Type="http://schemas.openxmlformats.org/officeDocument/2006/relationships/hyperlink" Target="mailto:phckarindalam@gmail.com" TargetMode="External"/><Relationship Id="rId8" Type="http://schemas.openxmlformats.org/officeDocument/2006/relationships/hyperlink" Target="mailto:phcchenkal@gmail.com" TargetMode="External"/><Relationship Id="rId51" Type="http://schemas.openxmlformats.org/officeDocument/2006/relationships/hyperlink" Target="mailto:mophckottukal@gmail.com" TargetMode="External"/><Relationship Id="rId72" Type="http://schemas.openxmlformats.org/officeDocument/2006/relationships/hyperlink" Target="mailto:phcmylapra@gmail.com" TargetMode="External"/><Relationship Id="rId93" Type="http://schemas.openxmlformats.org/officeDocument/2006/relationships/hyperlink" Target="mailto:phcambalappuzhanorth@gmail.com" TargetMode="External"/><Relationship Id="rId98" Type="http://schemas.openxmlformats.org/officeDocument/2006/relationships/hyperlink" Target="mailto:mo.phc.pathiyoor@gmail.com" TargetMode="External"/><Relationship Id="rId121" Type="http://schemas.openxmlformats.org/officeDocument/2006/relationships/hyperlink" Target="mailto:mophcmadavana@rediffmail.com,bacmdvna@gmail.com" TargetMode="External"/><Relationship Id="rId142" Type="http://schemas.openxmlformats.org/officeDocument/2006/relationships/hyperlink" Target="mailto:phckuzhur@yahoo.in,kuzhurphc2011@gmail.com" TargetMode="External"/><Relationship Id="rId163" Type="http://schemas.openxmlformats.org/officeDocument/2006/relationships/hyperlink" Target="mailto:elavallyphc@gmail.com" TargetMode="External"/><Relationship Id="rId184" Type="http://schemas.openxmlformats.org/officeDocument/2006/relationships/hyperlink" Target="mailto:phcpoomangalam@yahoo.in,phcpoomangalam@gmail.com" TargetMode="External"/><Relationship Id="rId189" Type="http://schemas.openxmlformats.org/officeDocument/2006/relationships/hyperlink" Target="mailto:phcelambulassery@gmail.com" TargetMode="External"/><Relationship Id="rId219" Type="http://schemas.openxmlformats.org/officeDocument/2006/relationships/hyperlink" Target="mailto:phcvly@gmail.com" TargetMode="External"/><Relationship Id="rId3" Type="http://schemas.openxmlformats.org/officeDocument/2006/relationships/hyperlink" Target="mailto:edavaphc@gmail.com" TargetMode="External"/><Relationship Id="rId214" Type="http://schemas.openxmlformats.org/officeDocument/2006/relationships/hyperlink" Target="mailto:phckarakurissi@gmail.com" TargetMode="External"/><Relationship Id="rId230" Type="http://schemas.openxmlformats.org/officeDocument/2006/relationships/hyperlink" Target="mailto:phcskp@gmail.com" TargetMode="External"/><Relationship Id="rId235" Type="http://schemas.openxmlformats.org/officeDocument/2006/relationships/hyperlink" Target="mailto:mophcadakaputhur@gmail.com" TargetMode="External"/><Relationship Id="rId251" Type="http://schemas.openxmlformats.org/officeDocument/2006/relationships/hyperlink" Target="mailto:phctuvvur@gmail.com" TargetMode="External"/><Relationship Id="rId256" Type="http://schemas.openxmlformats.org/officeDocument/2006/relationships/hyperlink" Target="mailto:mophcponmala@gmail.com" TargetMode="External"/><Relationship Id="rId277" Type="http://schemas.openxmlformats.org/officeDocument/2006/relationships/hyperlink" Target="mailto:phcnarippatta@gmail.com" TargetMode="External"/><Relationship Id="rId298" Type="http://schemas.openxmlformats.org/officeDocument/2006/relationships/hyperlink" Target="mailto:phcakl@gmail.com" TargetMode="External"/><Relationship Id="rId25" Type="http://schemas.openxmlformats.org/officeDocument/2006/relationships/hyperlink" Target="mailto:phcanakudy@yahoo.com" TargetMode="External"/><Relationship Id="rId46" Type="http://schemas.openxmlformats.org/officeDocument/2006/relationships/hyperlink" Target="mailto:karakulamphc@gmail.com" TargetMode="External"/><Relationship Id="rId67" Type="http://schemas.openxmlformats.org/officeDocument/2006/relationships/hyperlink" Target="mailto:phccherukule@gmail.com" TargetMode="External"/><Relationship Id="rId116" Type="http://schemas.openxmlformats.org/officeDocument/2006/relationships/hyperlink" Target="mailto:phcrky@gmail.com" TargetMode="External"/><Relationship Id="rId137" Type="http://schemas.openxmlformats.org/officeDocument/2006/relationships/hyperlink" Target="mailto:phc.orumanayoor@gmail.com" TargetMode="External"/><Relationship Id="rId158" Type="http://schemas.openxmlformats.org/officeDocument/2006/relationships/hyperlink" Target="mailto:phcadat@gmail.com" TargetMode="External"/><Relationship Id="rId272" Type="http://schemas.openxmlformats.org/officeDocument/2006/relationships/hyperlink" Target="mailto:phcchorode@gmail.com" TargetMode="External"/><Relationship Id="rId293" Type="http://schemas.openxmlformats.org/officeDocument/2006/relationships/hyperlink" Target="mailto:phcnochadu@gmail.com" TargetMode="External"/><Relationship Id="rId302" Type="http://schemas.openxmlformats.org/officeDocument/2006/relationships/hyperlink" Target="about:blank" TargetMode="External"/><Relationship Id="rId307" Type="http://schemas.openxmlformats.org/officeDocument/2006/relationships/hyperlink" Target="mailto:phcturuthi@gmail.com" TargetMode="External"/><Relationship Id="rId20" Type="http://schemas.openxmlformats.org/officeDocument/2006/relationships/hyperlink" Target="mailto:phcmudakkal@gmail.com" TargetMode="External"/><Relationship Id="rId41" Type="http://schemas.openxmlformats.org/officeDocument/2006/relationships/hyperlink" Target="mailto:cmyphc@gmail.com" TargetMode="External"/><Relationship Id="rId62" Type="http://schemas.openxmlformats.org/officeDocument/2006/relationships/hyperlink" Target="mailto:phckulanada1@gmail.com" TargetMode="External"/><Relationship Id="rId83" Type="http://schemas.openxmlformats.org/officeDocument/2006/relationships/hyperlink" Target="mailto:phc.kottangal@gmail.com" TargetMode="External"/><Relationship Id="rId88" Type="http://schemas.openxmlformats.org/officeDocument/2006/relationships/hyperlink" Target="mailto:phccheriyanad@live.com" TargetMode="External"/><Relationship Id="rId111" Type="http://schemas.openxmlformats.org/officeDocument/2006/relationships/hyperlink" Target="about:blank" TargetMode="External"/><Relationship Id="rId132" Type="http://schemas.openxmlformats.org/officeDocument/2006/relationships/hyperlink" Target="mailto:phcnadathara@yahoo.in,phcnadathara@gmail.com" TargetMode="External"/><Relationship Id="rId153" Type="http://schemas.openxmlformats.org/officeDocument/2006/relationships/hyperlink" Target="mailto:phcedavilangu@rediffmail.com,phcedavilange@gmail.com" TargetMode="External"/><Relationship Id="rId174" Type="http://schemas.openxmlformats.org/officeDocument/2006/relationships/hyperlink" Target="mailto:phcputhur@gmail.com" TargetMode="External"/><Relationship Id="rId179" Type="http://schemas.openxmlformats.org/officeDocument/2006/relationships/hyperlink" Target="mailto:phcelanad2009@gmail.com" TargetMode="External"/><Relationship Id="rId195" Type="http://schemas.openxmlformats.org/officeDocument/2006/relationships/hyperlink" Target="mailto:kappurphc@gmail.com" TargetMode="External"/><Relationship Id="rId209" Type="http://schemas.openxmlformats.org/officeDocument/2006/relationships/hyperlink" Target="mailto:phcputhucode@gmail.com" TargetMode="External"/><Relationship Id="rId190" Type="http://schemas.openxmlformats.org/officeDocument/2006/relationships/hyperlink" Target="mailto:phckeralasserypkd@gmail.com" TargetMode="External"/><Relationship Id="rId204" Type="http://schemas.openxmlformats.org/officeDocument/2006/relationships/hyperlink" Target="mailto:phcmuthuthala@gmail.com" TargetMode="External"/><Relationship Id="rId220" Type="http://schemas.openxmlformats.org/officeDocument/2006/relationships/hyperlink" Target="mailto:phcthrikkadeeri@yahoo.co.in" TargetMode="External"/><Relationship Id="rId225" Type="http://schemas.openxmlformats.org/officeDocument/2006/relationships/hyperlink" Target="mailto:mophcmalampuzha@yahoo.in" TargetMode="External"/><Relationship Id="rId241" Type="http://schemas.openxmlformats.org/officeDocument/2006/relationships/hyperlink" Target="mailto:fhcmankara2019@gmail.com" TargetMode="External"/><Relationship Id="rId246" Type="http://schemas.openxmlformats.org/officeDocument/2006/relationships/hyperlink" Target="mailto:bphcmarancherynew@gmail.com" TargetMode="External"/><Relationship Id="rId267" Type="http://schemas.openxmlformats.org/officeDocument/2006/relationships/hyperlink" Target="mailto:phcentreatholi@gmail.com" TargetMode="External"/><Relationship Id="rId288" Type="http://schemas.openxmlformats.org/officeDocument/2006/relationships/hyperlink" Target="mailto:mophckglm@gmail.com" TargetMode="External"/><Relationship Id="rId15" Type="http://schemas.openxmlformats.org/officeDocument/2006/relationships/hyperlink" Target="mailto:phcuzhamalakkal@gmail.com" TargetMode="External"/><Relationship Id="rId36" Type="http://schemas.openxmlformats.org/officeDocument/2006/relationships/hyperlink" Target="mailto:ottoorphc@gmail.com" TargetMode="External"/><Relationship Id="rId57" Type="http://schemas.openxmlformats.org/officeDocument/2006/relationships/hyperlink" Target="mailto:phckunnamthanam@gmail.com" TargetMode="External"/><Relationship Id="rId106" Type="http://schemas.openxmlformats.org/officeDocument/2006/relationships/hyperlink" Target="mailto:phcneelamperoor@gmail.com" TargetMode="External"/><Relationship Id="rId127" Type="http://schemas.openxmlformats.org/officeDocument/2006/relationships/hyperlink" Target="mailto:phckdx@yahoo.com,phckodakara@gmail.com" TargetMode="External"/><Relationship Id="rId262" Type="http://schemas.openxmlformats.org/officeDocument/2006/relationships/hyperlink" Target="mailto:phckodiyathur@gmail.com" TargetMode="External"/><Relationship Id="rId283" Type="http://schemas.openxmlformats.org/officeDocument/2006/relationships/hyperlink" Target="mailto:phckolathur@gmail.com" TargetMode="External"/><Relationship Id="rId313" Type="http://schemas.openxmlformats.org/officeDocument/2006/relationships/hyperlink" Target="mailto:phcputhige@gmail.com" TargetMode="External"/><Relationship Id="rId318" Type="http://schemas.openxmlformats.org/officeDocument/2006/relationships/hyperlink" Target="mailto:phcvorkady@gmail.com" TargetMode="External"/><Relationship Id="rId10" Type="http://schemas.openxmlformats.org/officeDocument/2006/relationships/hyperlink" Target="mailto:phckarode@gmail.com" TargetMode="External"/><Relationship Id="rId31" Type="http://schemas.openxmlformats.org/officeDocument/2006/relationships/hyperlink" Target="mailto:crnyrphc@gmail.com" TargetMode="External"/><Relationship Id="rId52" Type="http://schemas.openxmlformats.org/officeDocument/2006/relationships/hyperlink" Target="mailto:gdjagathy@gmail.com" TargetMode="External"/><Relationship Id="rId73" Type="http://schemas.openxmlformats.org/officeDocument/2006/relationships/hyperlink" Target="mailto:seethathoduphc99@gmail.com" TargetMode="External"/><Relationship Id="rId78" Type="http://schemas.openxmlformats.org/officeDocument/2006/relationships/hyperlink" Target="mailto:chennerkaraphc@gmail.com" TargetMode="External"/><Relationship Id="rId94" Type="http://schemas.openxmlformats.org/officeDocument/2006/relationships/hyperlink" Target="mailto:phcthamarakulam@gmail.com" TargetMode="External"/><Relationship Id="rId99" Type="http://schemas.openxmlformats.org/officeDocument/2006/relationships/hyperlink" Target="mailto:phc.kuppapuram@yahoo.com" TargetMode="External"/><Relationship Id="rId101" Type="http://schemas.openxmlformats.org/officeDocument/2006/relationships/hyperlink" Target="mailto:chingoliphc@gmail.com" TargetMode="External"/><Relationship Id="rId122" Type="http://schemas.openxmlformats.org/officeDocument/2006/relationships/hyperlink" Target="mailto:chcthiruvilwamala@gmail.com" TargetMode="External"/><Relationship Id="rId143" Type="http://schemas.openxmlformats.org/officeDocument/2006/relationships/hyperlink" Target="mailto:phcmethala@gmail.com" TargetMode="External"/><Relationship Id="rId148" Type="http://schemas.openxmlformats.org/officeDocument/2006/relationships/hyperlink" Target="mailto:phckadangode@yahoo.in,phckadangode@gmail.com" TargetMode="External"/><Relationship Id="rId164" Type="http://schemas.openxmlformats.org/officeDocument/2006/relationships/hyperlink" Target="mailto:phcthrikkur@gmail.com" TargetMode="External"/><Relationship Id="rId169" Type="http://schemas.openxmlformats.org/officeDocument/2006/relationships/hyperlink" Target="mailto:phcpnr@gmail.com" TargetMode="External"/><Relationship Id="rId185" Type="http://schemas.openxmlformats.org/officeDocument/2006/relationships/hyperlink" Target="mailto:bphcchalavara@gmail.com" TargetMode="External"/><Relationship Id="rId4" Type="http://schemas.openxmlformats.org/officeDocument/2006/relationships/hyperlink" Target="mailto:vettoorphc@gmail.com" TargetMode="External"/><Relationship Id="rId9" Type="http://schemas.openxmlformats.org/officeDocument/2006/relationships/hyperlink" Target="mailto:phckulathoor.2209551@gmail.com" TargetMode="External"/><Relationship Id="rId180" Type="http://schemas.openxmlformats.org/officeDocument/2006/relationships/hyperlink" Target="mailto:phcmanalur@rediffmail.com,fhcmanalur@gmail.com" TargetMode="External"/><Relationship Id="rId210" Type="http://schemas.openxmlformats.org/officeDocument/2006/relationships/hyperlink" Target="mailto:phcanakkatty@gmail.com" TargetMode="External"/><Relationship Id="rId215" Type="http://schemas.openxmlformats.org/officeDocument/2006/relationships/hyperlink" Target="mailto:phcmannurpkd@gmail.com" TargetMode="External"/><Relationship Id="rId236" Type="http://schemas.openxmlformats.org/officeDocument/2006/relationships/hyperlink" Target="mailto:phcpuduppariyaram@yahoo.in" TargetMode="External"/><Relationship Id="rId257" Type="http://schemas.openxmlformats.org/officeDocument/2006/relationships/hyperlink" Target="mailto:mophcarnager@rediffmail.com" TargetMode="External"/><Relationship Id="rId278" Type="http://schemas.openxmlformats.org/officeDocument/2006/relationships/hyperlink" Target="mailto:hichekkiad123@gmail.com" TargetMode="External"/><Relationship Id="rId26" Type="http://schemas.openxmlformats.org/officeDocument/2006/relationships/hyperlink" Target="mailto:phcpanavoor@gmail.com" TargetMode="External"/><Relationship Id="rId231" Type="http://schemas.openxmlformats.org/officeDocument/2006/relationships/hyperlink" Target="mailto:mophckollengod@gmail.com" TargetMode="External"/><Relationship Id="rId252" Type="http://schemas.openxmlformats.org/officeDocument/2006/relationships/hyperlink" Target="mailto:mophcathanikkal@gmail.com" TargetMode="External"/><Relationship Id="rId273" Type="http://schemas.openxmlformats.org/officeDocument/2006/relationships/hyperlink" Target="mailto:phcmoozhi@gmail.com" TargetMode="External"/><Relationship Id="rId294" Type="http://schemas.openxmlformats.org/officeDocument/2006/relationships/hyperlink" Target="mailto:phckayakkodi@gmail.com" TargetMode="External"/><Relationship Id="rId308" Type="http://schemas.openxmlformats.org/officeDocument/2006/relationships/hyperlink" Target="mailto:phcolatolat@gmail.com" TargetMode="External"/><Relationship Id="rId47" Type="http://schemas.openxmlformats.org/officeDocument/2006/relationships/hyperlink" Target="mailto:phckilimanoor@gmail.com" TargetMode="External"/><Relationship Id="rId68" Type="http://schemas.openxmlformats.org/officeDocument/2006/relationships/hyperlink" Target="mailto:ezhamkulamphc@gmail.com" TargetMode="External"/><Relationship Id="rId89" Type="http://schemas.openxmlformats.org/officeDocument/2006/relationships/hyperlink" Target="mailto:karuvattaphc@gmail.com" TargetMode="External"/><Relationship Id="rId112" Type="http://schemas.openxmlformats.org/officeDocument/2006/relationships/hyperlink" Target="mailto:moicphctkdm@gmail.com" TargetMode="External"/><Relationship Id="rId133" Type="http://schemas.openxmlformats.org/officeDocument/2006/relationships/hyperlink" Target="mailto:phcvaniyamparamedicalofficer@yahoo.in" TargetMode="External"/><Relationship Id="rId154" Type="http://schemas.openxmlformats.org/officeDocument/2006/relationships/hyperlink" Target="mailto:phcnalukettu@gmail.com" TargetMode="External"/><Relationship Id="rId175" Type="http://schemas.openxmlformats.org/officeDocument/2006/relationships/hyperlink" Target="mailto:mundurphc@yahoo.com,mundurphc@gmail.com" TargetMode="External"/><Relationship Id="rId196" Type="http://schemas.openxmlformats.org/officeDocument/2006/relationships/hyperlink" Target="mailto:phckumbidi@gmail.com" TargetMode="External"/><Relationship Id="rId200" Type="http://schemas.openxmlformats.org/officeDocument/2006/relationships/hyperlink" Target="mailto:mophcnpy@gmail.com" TargetMode="External"/><Relationship Id="rId16" Type="http://schemas.openxmlformats.org/officeDocument/2006/relationships/hyperlink" Target="mailto:phckuttichal@gmail.com" TargetMode="External"/><Relationship Id="rId221" Type="http://schemas.openxmlformats.org/officeDocument/2006/relationships/hyperlink" Target="mailto:mophcmarutharoad@yahoo.in" TargetMode="External"/><Relationship Id="rId242" Type="http://schemas.openxmlformats.org/officeDocument/2006/relationships/hyperlink" Target="mailto:phcvandazhy@gmail.com" TargetMode="External"/><Relationship Id="rId263" Type="http://schemas.openxmlformats.org/officeDocument/2006/relationships/hyperlink" Target="mailto:phckarassery@gmail.com" TargetMode="External"/><Relationship Id="rId284" Type="http://schemas.openxmlformats.org/officeDocument/2006/relationships/hyperlink" Target="mailto:phcmaniyur.kunnathukara@gmail.com" TargetMode="External"/><Relationship Id="rId37" Type="http://schemas.openxmlformats.org/officeDocument/2006/relationships/hyperlink" Target="mailto:phcvattiyoorkavu@yahoo.in" TargetMode="External"/><Relationship Id="rId58" Type="http://schemas.openxmlformats.org/officeDocument/2006/relationships/hyperlink" Target="mailto:vallanachc@gmail.com" TargetMode="External"/><Relationship Id="rId79" Type="http://schemas.openxmlformats.org/officeDocument/2006/relationships/hyperlink" Target="mailto:tndphc@gmail.com" TargetMode="External"/><Relationship Id="rId102" Type="http://schemas.openxmlformats.org/officeDocument/2006/relationships/hyperlink" Target="mailto:gfdarattupuzha@gmail.com" TargetMode="External"/><Relationship Id="rId123" Type="http://schemas.openxmlformats.org/officeDocument/2006/relationships/hyperlink" Target="mailto:phcaloor@gmail.com" TargetMode="External"/><Relationship Id="rId144" Type="http://schemas.openxmlformats.org/officeDocument/2006/relationships/hyperlink" Target="mailto:chowannurphc@gmail.com" TargetMode="External"/><Relationship Id="rId90" Type="http://schemas.openxmlformats.org/officeDocument/2006/relationships/hyperlink" Target="mailto:gfhpallana@gmail.com" TargetMode="External"/><Relationship Id="rId165" Type="http://schemas.openxmlformats.org/officeDocument/2006/relationships/hyperlink" Target="mailto:phcvply@yahoo.in,phcvarantharappilly@gmail.com" TargetMode="External"/><Relationship Id="rId186" Type="http://schemas.openxmlformats.org/officeDocument/2006/relationships/hyperlink" Target="mailto:phcnanniode@yahoo.com" TargetMode="External"/><Relationship Id="rId211" Type="http://schemas.openxmlformats.org/officeDocument/2006/relationships/hyperlink" Target="mailto:phckottopadam@gmail.com" TargetMode="External"/><Relationship Id="rId232" Type="http://schemas.openxmlformats.org/officeDocument/2006/relationships/hyperlink" Target="mailto:mophcklkd@gmail.com" TargetMode="External"/><Relationship Id="rId253" Type="http://schemas.openxmlformats.org/officeDocument/2006/relationships/hyperlink" Target="about:blank" TargetMode="External"/><Relationship Id="rId274" Type="http://schemas.openxmlformats.org/officeDocument/2006/relationships/hyperlink" Target="mailto:phckeezhariyur@gmail.com" TargetMode="External"/><Relationship Id="rId295" Type="http://schemas.openxmlformats.org/officeDocument/2006/relationships/hyperlink" Target="mailto:phcomassery@gmail.com" TargetMode="External"/><Relationship Id="rId309" Type="http://schemas.openxmlformats.org/officeDocument/2006/relationships/hyperlink" Target="mailto:phcmadikai@gmail.com" TargetMode="External"/><Relationship Id="rId27" Type="http://schemas.openxmlformats.org/officeDocument/2006/relationships/hyperlink" Target="mailto:phcanad@gmail.com" TargetMode="External"/><Relationship Id="rId48" Type="http://schemas.openxmlformats.org/officeDocument/2006/relationships/hyperlink" Target="mailto:phcpallichal@gmail.com" TargetMode="External"/><Relationship Id="rId69" Type="http://schemas.openxmlformats.org/officeDocument/2006/relationships/hyperlink" Target="mailto:kadambanadphc@gmail.com" TargetMode="External"/><Relationship Id="rId113" Type="http://schemas.openxmlformats.org/officeDocument/2006/relationships/hyperlink" Target="mailto:fhcnattakom@gmail.com" TargetMode="External"/><Relationship Id="rId134" Type="http://schemas.openxmlformats.org/officeDocument/2006/relationships/hyperlink" Target="mailto:mophcm@gmail.com" TargetMode="External"/><Relationship Id="rId80" Type="http://schemas.openxmlformats.org/officeDocument/2006/relationships/hyperlink" Target="mailto:pandalamphc@gmail.com" TargetMode="External"/><Relationship Id="rId155" Type="http://schemas.openxmlformats.org/officeDocument/2006/relationships/hyperlink" Target="mailto:phcmeloor@gmail.com" TargetMode="External"/><Relationship Id="rId176" Type="http://schemas.openxmlformats.org/officeDocument/2006/relationships/hyperlink" Target="mailto:phcparalam@gmail.com" TargetMode="External"/><Relationship Id="rId197" Type="http://schemas.openxmlformats.org/officeDocument/2006/relationships/hyperlink" Target="mailto:phcpattithara@gmail.com" TargetMode="External"/><Relationship Id="rId201" Type="http://schemas.openxmlformats.org/officeDocument/2006/relationships/hyperlink" Target="mailto:phcelevanchery@gmail.com" TargetMode="External"/><Relationship Id="rId222" Type="http://schemas.openxmlformats.org/officeDocument/2006/relationships/hyperlink" Target="mailto:mophcputhussery@gmail.com" TargetMode="External"/><Relationship Id="rId243" Type="http://schemas.openxmlformats.org/officeDocument/2006/relationships/hyperlink" Target="mailto:mochcvalavannur@gmail.com" TargetMode="External"/><Relationship Id="rId264" Type="http://schemas.openxmlformats.org/officeDocument/2006/relationships/hyperlink" Target="mailto:koodaranhiphc@yahoo.com" TargetMode="External"/><Relationship Id="rId285" Type="http://schemas.openxmlformats.org/officeDocument/2006/relationships/hyperlink" Target="mailto:phcmoodadi@gmail.com" TargetMode="External"/><Relationship Id="rId17" Type="http://schemas.openxmlformats.org/officeDocument/2006/relationships/hyperlink" Target="mailto:phcvrkv@gmail.com" TargetMode="External"/><Relationship Id="rId38" Type="http://schemas.openxmlformats.org/officeDocument/2006/relationships/hyperlink" Target="mailto:phcvamanapuram@gmail.com" TargetMode="External"/><Relationship Id="rId59" Type="http://schemas.openxmlformats.org/officeDocument/2006/relationships/hyperlink" Target="mailto:phc77chittar@gmail.com" TargetMode="External"/><Relationship Id="rId103" Type="http://schemas.openxmlformats.org/officeDocument/2006/relationships/hyperlink" Target="mailto:mophcarattupuzha@gmail.com" TargetMode="External"/><Relationship Id="rId124" Type="http://schemas.openxmlformats.org/officeDocument/2006/relationships/hyperlink" Target="mailto:phcmambra@gmail.com" TargetMode="External"/><Relationship Id="rId310" Type="http://schemas.openxmlformats.org/officeDocument/2006/relationships/hyperlink" Target="mailto:phcchattanchal@gmail.com" TargetMode="External"/><Relationship Id="rId70" Type="http://schemas.openxmlformats.org/officeDocument/2006/relationships/hyperlink" Target="mailto:phckoodal388@gmail.com" TargetMode="External"/><Relationship Id="rId91" Type="http://schemas.openxmlformats.org/officeDocument/2006/relationships/hyperlink" Target="mailto:aryadphcalpy@gmail.com" TargetMode="External"/><Relationship Id="rId145" Type="http://schemas.openxmlformats.org/officeDocument/2006/relationships/hyperlink" Target="mailto:phcperumpilavu@gmail.com" TargetMode="External"/><Relationship Id="rId166" Type="http://schemas.openxmlformats.org/officeDocument/2006/relationships/hyperlink" Target="mailto:phcpadiyoor@rediff.com,phcpadiyoor@gmail.com" TargetMode="External"/><Relationship Id="rId187" Type="http://schemas.openxmlformats.org/officeDocument/2006/relationships/hyperlink" Target="mailto:phcparali@gmail.com" TargetMode="External"/><Relationship Id="rId1" Type="http://schemas.openxmlformats.org/officeDocument/2006/relationships/hyperlink" Target="mailto:phcpoonthura@gmail.com" TargetMode="External"/><Relationship Id="rId212" Type="http://schemas.openxmlformats.org/officeDocument/2006/relationships/hyperlink" Target="mailto:phcthenkara@gmail.com" TargetMode="External"/><Relationship Id="rId233" Type="http://schemas.openxmlformats.org/officeDocument/2006/relationships/hyperlink" Target="mailto:phcnellaya@gmail.com" TargetMode="External"/><Relationship Id="rId254" Type="http://schemas.openxmlformats.org/officeDocument/2006/relationships/hyperlink" Target="mailto:phcpandikkad@gmail.com" TargetMode="External"/><Relationship Id="rId28" Type="http://schemas.openxmlformats.org/officeDocument/2006/relationships/hyperlink" Target="mailto:adayamonphc@gmail.com" TargetMode="External"/><Relationship Id="rId49" Type="http://schemas.openxmlformats.org/officeDocument/2006/relationships/hyperlink" Target="mailto:phcbalaramapuram@gmail.com" TargetMode="External"/><Relationship Id="rId114" Type="http://schemas.openxmlformats.org/officeDocument/2006/relationships/hyperlink" Target="mailto:phcdvkm@gmail.com" TargetMode="External"/><Relationship Id="rId275" Type="http://schemas.openxmlformats.org/officeDocument/2006/relationships/hyperlink" Target="mailto:phcpannikkottur@gmail.com" TargetMode="External"/><Relationship Id="rId296" Type="http://schemas.openxmlformats.org/officeDocument/2006/relationships/hyperlink" Target="mailto:phckakkodi@gmail.com" TargetMode="External"/><Relationship Id="rId300" Type="http://schemas.openxmlformats.org/officeDocument/2006/relationships/hyperlink" Target="mailto:phc.vazhavatta2@gmail.com" TargetMode="External"/><Relationship Id="rId60" Type="http://schemas.openxmlformats.org/officeDocument/2006/relationships/hyperlink" Target="mailto:phcchandanapally@gmail.com" TargetMode="External"/><Relationship Id="rId81" Type="http://schemas.openxmlformats.org/officeDocument/2006/relationships/hyperlink" Target="mailto:otheraphc@gmail.com" TargetMode="External"/><Relationship Id="rId135" Type="http://schemas.openxmlformats.org/officeDocument/2006/relationships/hyperlink" Target="mailto:phcayyanthole@gmail.com" TargetMode="External"/><Relationship Id="rId156" Type="http://schemas.openxmlformats.org/officeDocument/2006/relationships/hyperlink" Target="mailto:phcvettilapara@gmail.com" TargetMode="External"/><Relationship Id="rId177" Type="http://schemas.openxmlformats.org/officeDocument/2006/relationships/hyperlink" Target="mailto:phcvelur@gmail.com" TargetMode="External"/><Relationship Id="rId198" Type="http://schemas.openxmlformats.org/officeDocument/2006/relationships/hyperlink" Target="mailto:mophcperuvemba@gmail.com" TargetMode="External"/><Relationship Id="rId202" Type="http://schemas.openxmlformats.org/officeDocument/2006/relationships/hyperlink" Target="mailto:phcayalur@gmail.com" TargetMode="External"/><Relationship Id="rId223" Type="http://schemas.openxmlformats.org/officeDocument/2006/relationships/hyperlink" Target="mailto:mophcmundur@yahoo.in" TargetMode="External"/><Relationship Id="rId244" Type="http://schemas.openxmlformats.org/officeDocument/2006/relationships/hyperlink" Target="mailto:phcpalapetty@gmail.com" TargetMode="External"/><Relationship Id="rId18" Type="http://schemas.openxmlformats.org/officeDocument/2006/relationships/hyperlink" Target="mailto:phcmukkola@gmail.com" TargetMode="External"/><Relationship Id="rId39" Type="http://schemas.openxmlformats.org/officeDocument/2006/relationships/hyperlink" Target="mailto:phckadakampalli@gmail.com" TargetMode="External"/><Relationship Id="rId265" Type="http://schemas.openxmlformats.org/officeDocument/2006/relationships/hyperlink" Target="mailto:eramangalamphc@gmail.com" TargetMode="External"/><Relationship Id="rId286" Type="http://schemas.openxmlformats.org/officeDocument/2006/relationships/hyperlink" Target="mailto:phcchengottukavu@gmail.com" TargetMode="External"/><Relationship Id="rId50" Type="http://schemas.openxmlformats.org/officeDocument/2006/relationships/hyperlink" Target="mailto:phckeezhatingal@gmail.com" TargetMode="External"/><Relationship Id="rId104" Type="http://schemas.openxmlformats.org/officeDocument/2006/relationships/hyperlink" Target="mailto:phcpunnapranorth@gmail.com" TargetMode="External"/><Relationship Id="rId125" Type="http://schemas.openxmlformats.org/officeDocument/2006/relationships/hyperlink" Target="mailto:phcvellangallur@gmail.com" TargetMode="External"/><Relationship Id="rId146" Type="http://schemas.openxmlformats.org/officeDocument/2006/relationships/hyperlink" Target="mailto:phcarthat@gmail.com" TargetMode="External"/><Relationship Id="rId167" Type="http://schemas.openxmlformats.org/officeDocument/2006/relationships/hyperlink" Target="mailto:phcvelookkara@yahoo.in,phcvelookkara@gmail.com" TargetMode="External"/><Relationship Id="rId188" Type="http://schemas.openxmlformats.org/officeDocument/2006/relationships/hyperlink" Target="mailto:phcsholayoor@gmail.com" TargetMode="External"/><Relationship Id="rId311" Type="http://schemas.openxmlformats.org/officeDocument/2006/relationships/hyperlink" Target="mailto:bellurphc@gmail.com" TargetMode="External"/><Relationship Id="rId71" Type="http://schemas.openxmlformats.org/officeDocument/2006/relationships/hyperlink" Target="mailto:kokkathoduphc@gmail.com" TargetMode="External"/><Relationship Id="rId92" Type="http://schemas.openxmlformats.org/officeDocument/2006/relationships/hyperlink" Target="mailto:phcpunnapara@gmail.com" TargetMode="External"/><Relationship Id="rId213" Type="http://schemas.openxmlformats.org/officeDocument/2006/relationships/hyperlink" Target="mailto:mophckpuzha@gmail.com" TargetMode="External"/><Relationship Id="rId234" Type="http://schemas.openxmlformats.org/officeDocument/2006/relationships/hyperlink" Target="mailto:phckumaranallur@gmail.com" TargetMode="External"/><Relationship Id="rId2" Type="http://schemas.openxmlformats.org/officeDocument/2006/relationships/hyperlink" Target="mailto:chckattakadaold@gmail.com" TargetMode="External"/><Relationship Id="rId29" Type="http://schemas.openxmlformats.org/officeDocument/2006/relationships/hyperlink" Target="mailto:phckaravaram@gmail.com" TargetMode="External"/><Relationship Id="rId255" Type="http://schemas.openxmlformats.org/officeDocument/2006/relationships/hyperlink" Target="mailto:phcpgdi@gmail.com" TargetMode="External"/><Relationship Id="rId276" Type="http://schemas.openxmlformats.org/officeDocument/2006/relationships/hyperlink" Target="mailto:phcpurameri@gmail.com" TargetMode="External"/><Relationship Id="rId297" Type="http://schemas.openxmlformats.org/officeDocument/2006/relationships/hyperlink" Target="mailto:phcayancheri@gmail.com" TargetMode="External"/><Relationship Id="rId40" Type="http://schemas.openxmlformats.org/officeDocument/2006/relationships/hyperlink" Target="mailto:paraniyamphc123@gmail.com" TargetMode="External"/><Relationship Id="rId115" Type="http://schemas.openxmlformats.org/officeDocument/2006/relationships/hyperlink" Target="about:blank" TargetMode="External"/><Relationship Id="rId136" Type="http://schemas.openxmlformats.org/officeDocument/2006/relationships/hyperlink" Target="mailto:phcengandiyur@gmail.com" TargetMode="External"/><Relationship Id="rId157" Type="http://schemas.openxmlformats.org/officeDocument/2006/relationships/hyperlink" Target="mailto:poomalaphc@gmail.com" TargetMode="External"/><Relationship Id="rId178" Type="http://schemas.openxmlformats.org/officeDocument/2006/relationships/hyperlink" Target="mailto:phcthekkumkara@gmail.com" TargetMode="External"/><Relationship Id="rId301" Type="http://schemas.openxmlformats.org/officeDocument/2006/relationships/hyperlink" Target="mailto:phcaralam@gmail.com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mailto:dtbckottayam@gmail.com" TargetMode="External"/><Relationship Id="rId7" Type="http://schemas.openxmlformats.org/officeDocument/2006/relationships/hyperlink" Target="mailto:dtokekzk@rntcp.org" TargetMode="External"/><Relationship Id="rId2" Type="http://schemas.openxmlformats.org/officeDocument/2006/relationships/hyperlink" Target="mailto:dtokeapz@rntcp.org" TargetMode="External"/><Relationship Id="rId1" Type="http://schemas.openxmlformats.org/officeDocument/2006/relationships/hyperlink" Target="mailto:dtokeptm@rntcp.org" TargetMode="External"/><Relationship Id="rId6" Type="http://schemas.openxmlformats.org/officeDocument/2006/relationships/hyperlink" Target="mailto:dtokempm@rntcp.org" TargetMode="External"/><Relationship Id="rId5" Type="http://schemas.openxmlformats.org/officeDocument/2006/relationships/hyperlink" Target="mailto:dtokethr@gmail.com" TargetMode="External"/><Relationship Id="rId4" Type="http://schemas.openxmlformats.org/officeDocument/2006/relationships/hyperlink" Target="mailto:dtoidukki@gmail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mosaphospital@gmail.com" TargetMode="External"/><Relationship Id="rId13" Type="http://schemas.openxmlformats.org/officeDocument/2006/relationships/hyperlink" Target="mailto:mmu1attappady@gmail.com" TargetMode="External"/><Relationship Id="rId18" Type="http://schemas.openxmlformats.org/officeDocument/2006/relationships/hyperlink" Target="mailto:moveliyancodegfd@gmail.com" TargetMode="External"/><Relationship Id="rId3" Type="http://schemas.openxmlformats.org/officeDocument/2006/relationships/hyperlink" Target="mailto:mlahostelhealthclinic@gmail.com" TargetMode="External"/><Relationship Id="rId7" Type="http://schemas.openxmlformats.org/officeDocument/2006/relationships/hyperlink" Target="mailto:citypolicehospital@gmail.com" TargetMode="External"/><Relationship Id="rId12" Type="http://schemas.openxmlformats.org/officeDocument/2006/relationships/hyperlink" Target="mailto:gdpeechi@gmail.com" TargetMode="External"/><Relationship Id="rId17" Type="http://schemas.openxmlformats.org/officeDocument/2006/relationships/hyperlink" Target="mailto:mogmdnilambur@gmail.com" TargetMode="External"/><Relationship Id="rId2" Type="http://schemas.openxmlformats.org/officeDocument/2006/relationships/hyperlink" Target="mailto:keralarajbhavandispensary@gmail.com" TargetMode="External"/><Relationship Id="rId16" Type="http://schemas.openxmlformats.org/officeDocument/2006/relationships/hyperlink" Target="mailto:shine.gopu@yahoo.in" TargetMode="External"/><Relationship Id="rId20" Type="http://schemas.openxmlformats.org/officeDocument/2006/relationships/hyperlink" Target="mailto:cmdtkap4@keralapolice.gov.in" TargetMode="External"/><Relationship Id="rId1" Type="http://schemas.openxmlformats.org/officeDocument/2006/relationships/hyperlink" Target="mailto:tmmunddtvm@gmail.com" TargetMode="External"/><Relationship Id="rId6" Type="http://schemas.openxmlformats.org/officeDocument/2006/relationships/hyperlink" Target="mailto:secretariatehealth@gmail.com" TargetMode="External"/><Relationship Id="rId11" Type="http://schemas.openxmlformats.org/officeDocument/2006/relationships/hyperlink" Target="mailto:grdchimminidam@gmail.com" TargetMode="External"/><Relationship Id="rId5" Type="http://schemas.openxmlformats.org/officeDocument/2006/relationships/hyperlink" Target="mailto:cp.tvpm.prisons@kerala.gov.in" TargetMode="External"/><Relationship Id="rId15" Type="http://schemas.openxmlformats.org/officeDocument/2006/relationships/hyperlink" Target="mailto:medicalofficergrdpothundy@yahoo.com" TargetMode="External"/><Relationship Id="rId10" Type="http://schemas.openxmlformats.org/officeDocument/2006/relationships/hyperlink" Target="mailto:govtdispensaryhighcourt@gmail.com" TargetMode="External"/><Relationship Id="rId19" Type="http://schemas.openxmlformats.org/officeDocument/2006/relationships/hyperlink" Target="mailto:cpkannur@gmail.com" TargetMode="External"/><Relationship Id="rId4" Type="http://schemas.openxmlformats.org/officeDocument/2006/relationships/hyperlink" Target="mailto:op.ntkl.prisons@kerala.gov.in" TargetMode="External"/><Relationship Id="rId9" Type="http://schemas.openxmlformats.org/officeDocument/2006/relationships/hyperlink" Target="mailto:pampadispensary@gmail.com" TargetMode="External"/><Relationship Id="rId14" Type="http://schemas.openxmlformats.org/officeDocument/2006/relationships/hyperlink" Target="mailto:mmu2agali@gmail.com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mailto:wckozhikode1@gmail.com" TargetMode="External"/><Relationship Id="rId2" Type="http://schemas.openxmlformats.org/officeDocument/2006/relationships/hyperlink" Target="mailto:wcalpy@gmail.com" TargetMode="External"/><Relationship Id="rId1" Type="http://schemas.openxmlformats.org/officeDocument/2006/relationships/hyperlink" Target="mailto:wchthycaud@gmail.com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mailto:mhckkd@gmail.com" TargetMode="External"/><Relationship Id="rId2" Type="http://schemas.openxmlformats.org/officeDocument/2006/relationships/hyperlink" Target="mailto:mhcthrissur@gmail.com" TargetMode="External"/><Relationship Id="rId1" Type="http://schemas.openxmlformats.org/officeDocument/2006/relationships/hyperlink" Target="mailto:mchtvpm@gmail.com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mailto:motbcponnani@gmail.com" TargetMode="External"/><Relationship Id="rId2" Type="http://schemas.openxmlformats.org/officeDocument/2006/relationships/hyperlink" Target="mailto:tbclinic517@gmail.com" TargetMode="External"/><Relationship Id="rId1" Type="http://schemas.openxmlformats.org/officeDocument/2006/relationships/hyperlink" Target="mailto:cdsanatorium@gmail.com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mailto:chevayoorgovtleprosyhospital@gmail.com" TargetMode="External"/><Relationship Id="rId2" Type="http://schemas.openxmlformats.org/officeDocument/2006/relationships/hyperlink" Target="mailto:glhkty1955@gmail.com" TargetMode="External"/><Relationship Id="rId1" Type="http://schemas.openxmlformats.org/officeDocument/2006/relationships/hyperlink" Target="mailto:lsnooranad@gmail.com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mailto:gtshkatpy@gmail.com" TargetMode="External"/><Relationship Id="rId2" Type="http://schemas.openxmlformats.org/officeDocument/2006/relationships/hyperlink" Target="mailto:gdvaliathura@gmail.com" TargetMode="External"/><Relationship Id="rId1" Type="http://schemas.openxmlformats.org/officeDocument/2006/relationships/hyperlink" Target="mailto:avchwc.pjp@gmail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principalsonekm@gmail.com" TargetMode="External"/><Relationship Id="rId13" Type="http://schemas.openxmlformats.org/officeDocument/2006/relationships/hyperlink" Target="mailto:principalgnsknr@gmail.com" TargetMode="External"/><Relationship Id="rId3" Type="http://schemas.openxmlformats.org/officeDocument/2006/relationships/hyperlink" Target="mailto:snascst@gmail.com" TargetMode="External"/><Relationship Id="rId7" Type="http://schemas.openxmlformats.org/officeDocument/2006/relationships/hyperlink" Target="mailto:gsnidkmuttom@gmail.com" TargetMode="External"/><Relationship Id="rId12" Type="http://schemas.openxmlformats.org/officeDocument/2006/relationships/hyperlink" Target="mailto:govtnsc@gmail.com" TargetMode="External"/><Relationship Id="rId2" Type="http://schemas.openxmlformats.org/officeDocument/2006/relationships/hyperlink" Target="mailto:gsnkollam@gmail.com" TargetMode="External"/><Relationship Id="rId1" Type="http://schemas.openxmlformats.org/officeDocument/2006/relationships/hyperlink" Target="mailto:schoolofnursingtvpm@gmail.com" TargetMode="External"/><Relationship Id="rId6" Type="http://schemas.openxmlformats.org/officeDocument/2006/relationships/hyperlink" Target="mailto:gsnktm@gmail.com" TargetMode="External"/><Relationship Id="rId11" Type="http://schemas.openxmlformats.org/officeDocument/2006/relationships/hyperlink" Target="mailto:govt.snpkd@gmail.com" TargetMode="External"/><Relationship Id="rId5" Type="http://schemas.openxmlformats.org/officeDocument/2006/relationships/hyperlink" Target="mailto:pathanamthittagsn@gmail.com" TargetMode="External"/><Relationship Id="rId15" Type="http://schemas.openxmlformats.org/officeDocument/2006/relationships/hyperlink" Target="mailto:gsnksd@gmail.com" TargetMode="External"/><Relationship Id="rId10" Type="http://schemas.openxmlformats.org/officeDocument/2006/relationships/hyperlink" Target="mailto:gsnmanjeri@gmail.com" TargetMode="External"/><Relationship Id="rId4" Type="http://schemas.openxmlformats.org/officeDocument/2006/relationships/hyperlink" Target="mailto:schoolofnursingalp@gmail.com" TargetMode="External"/><Relationship Id="rId9" Type="http://schemas.openxmlformats.org/officeDocument/2006/relationships/hyperlink" Target="mailto:gsntsr@gmail.com" TargetMode="External"/><Relationship Id="rId14" Type="http://schemas.openxmlformats.org/officeDocument/2006/relationships/hyperlink" Target="mailto:gsn.wayanad@gmail.com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mailto:jphntcthycaud92@gmail.com" TargetMode="External"/><Relationship Id="rId2" Type="http://schemas.openxmlformats.org/officeDocument/2006/relationships/hyperlink" Target="mailto:fhst@gmail.com" TargetMode="External"/><Relationship Id="rId1" Type="http://schemas.openxmlformats.org/officeDocument/2006/relationships/hyperlink" Target="mailto:phtstvpm@gmail.com" TargetMode="External"/><Relationship Id="rId6" Type="http://schemas.openxmlformats.org/officeDocument/2006/relationships/hyperlink" Target="mailto:jphnksd@gmail.com" TargetMode="External"/><Relationship Id="rId5" Type="http://schemas.openxmlformats.org/officeDocument/2006/relationships/hyperlink" Target="mailto:jphntcperingottukurussi@gmail.com" TargetMode="External"/><Relationship Id="rId4" Type="http://schemas.openxmlformats.org/officeDocument/2006/relationships/hyperlink" Target="mailto:jphntc@gmail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dvcutcr@gmail.com" TargetMode="External"/><Relationship Id="rId13" Type="http://schemas.openxmlformats.org/officeDocument/2006/relationships/hyperlink" Target="mailto:biologistnfcp@gmail.com" TargetMode="External"/><Relationship Id="rId3" Type="http://schemas.openxmlformats.org/officeDocument/2006/relationships/hyperlink" Target="mailto:biogdvcupta@gmail.com" TargetMode="External"/><Relationship Id="rId7" Type="http://schemas.openxmlformats.org/officeDocument/2006/relationships/hyperlink" Target="mailto:dvcuekm@gmail.com" TargetMode="External"/><Relationship Id="rId12" Type="http://schemas.openxmlformats.org/officeDocument/2006/relationships/hyperlink" Target="mailto:dvcuw@gmail.com" TargetMode="External"/><Relationship Id="rId2" Type="http://schemas.openxmlformats.org/officeDocument/2006/relationships/hyperlink" Target="mailto:biologistkollam@gmail.com" TargetMode="External"/><Relationship Id="rId1" Type="http://schemas.openxmlformats.org/officeDocument/2006/relationships/hyperlink" Target="mailto:dvcutvpm@gmail.com" TargetMode="External"/><Relationship Id="rId6" Type="http://schemas.openxmlformats.org/officeDocument/2006/relationships/hyperlink" Target="mailto:dvcvectoridk@gmail.com" TargetMode="External"/><Relationship Id="rId11" Type="http://schemas.openxmlformats.org/officeDocument/2006/relationships/hyperlink" Target="mailto:dvckkd@gmail.com" TargetMode="External"/><Relationship Id="rId5" Type="http://schemas.openxmlformats.org/officeDocument/2006/relationships/hyperlink" Target="mailto:dvcuktm@gmail.com" TargetMode="External"/><Relationship Id="rId10" Type="http://schemas.openxmlformats.org/officeDocument/2006/relationships/hyperlink" Target="mailto:dvcumalappuram@gmail.com" TargetMode="External"/><Relationship Id="rId4" Type="http://schemas.openxmlformats.org/officeDocument/2006/relationships/hyperlink" Target="mailto:nfcpalapzha@gmail.com" TargetMode="External"/><Relationship Id="rId9" Type="http://schemas.openxmlformats.org/officeDocument/2006/relationships/hyperlink" Target="mailto:dvcupkd@gmail.com" TargetMode="External"/><Relationship Id="rId14" Type="http://schemas.openxmlformats.org/officeDocument/2006/relationships/hyperlink" Target="mailto:dvcunitksgd@gmail.com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palakkaddmo@gmail.com" TargetMode="External"/><Relationship Id="rId13" Type="http://schemas.openxmlformats.org/officeDocument/2006/relationships/hyperlink" Target="mailto:dmohksd@gmail.com" TargetMode="External"/><Relationship Id="rId3" Type="http://schemas.openxmlformats.org/officeDocument/2006/relationships/hyperlink" Target="mailto:dmohkollam@gmail.com" TargetMode="External"/><Relationship Id="rId7" Type="http://schemas.openxmlformats.org/officeDocument/2006/relationships/hyperlink" Target="mailto:dmohtsr@mail.com" TargetMode="External"/><Relationship Id="rId12" Type="http://schemas.openxmlformats.org/officeDocument/2006/relationships/hyperlink" Target="mailto:dmohkannur@gmail.com" TargetMode="External"/><Relationship Id="rId2" Type="http://schemas.openxmlformats.org/officeDocument/2006/relationships/hyperlink" Target="mailto:dmohealthtvm@gmail.com" TargetMode="External"/><Relationship Id="rId1" Type="http://schemas.openxmlformats.org/officeDocument/2006/relationships/hyperlink" Target="mailto:dhskerala@gmail.com" TargetMode="External"/><Relationship Id="rId6" Type="http://schemas.openxmlformats.org/officeDocument/2006/relationships/hyperlink" Target="mailto:dmohktm@yahoo.co.in" TargetMode="External"/><Relationship Id="rId11" Type="http://schemas.openxmlformats.org/officeDocument/2006/relationships/hyperlink" Target="mailto:dmowayanad@gmail.com" TargetMode="External"/><Relationship Id="rId5" Type="http://schemas.openxmlformats.org/officeDocument/2006/relationships/hyperlink" Target="mailto:dmohalppy@yahoo.co.in" TargetMode="External"/><Relationship Id="rId10" Type="http://schemas.openxmlformats.org/officeDocument/2006/relationships/hyperlink" Target="mailto:dmohkozhikode@gmail.com" TargetMode="External"/><Relationship Id="rId4" Type="http://schemas.openxmlformats.org/officeDocument/2006/relationships/hyperlink" Target="mailto:dmohpathanamthitta@gmail.com" TargetMode="External"/><Relationship Id="rId9" Type="http://schemas.openxmlformats.org/officeDocument/2006/relationships/hyperlink" Target="mailto:dmomalappuram@gmail.com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9.xml.rels><?xml version="1.0" encoding="UTF-8" standalone="yes"?>
<Relationships xmlns="http://schemas.openxmlformats.org/package/2006/relationships"><Relationship Id="rId117" Type="http://schemas.openxmlformats.org/officeDocument/2006/relationships/hyperlink" Target="mailto:mophcdvcy@gmail.com" TargetMode="External"/><Relationship Id="rId299" Type="http://schemas.openxmlformats.org/officeDocument/2006/relationships/hyperlink" Target="mailto:iringalphckottakkal@gmail.com" TargetMode="External"/><Relationship Id="rId303" Type="http://schemas.openxmlformats.org/officeDocument/2006/relationships/hyperlink" Target="mailto:phcpanathur@gmail.com" TargetMode="External"/><Relationship Id="rId21" Type="http://schemas.openxmlformats.org/officeDocument/2006/relationships/hyperlink" Target="mailto:perumathuraphc@gmail.com" TargetMode="External"/><Relationship Id="rId42" Type="http://schemas.openxmlformats.org/officeDocument/2006/relationships/hyperlink" Target="mailto:phcpoozhanad@gmail.com" TargetMode="External"/><Relationship Id="rId63" Type="http://schemas.openxmlformats.org/officeDocument/2006/relationships/hyperlink" Target="mailto:mezhuveliphc@gmail.com" TargetMode="External"/><Relationship Id="rId84" Type="http://schemas.openxmlformats.org/officeDocument/2006/relationships/hyperlink" Target="mailto:mophcniranampa@gmail.com" TargetMode="External"/><Relationship Id="rId138" Type="http://schemas.openxmlformats.org/officeDocument/2006/relationships/hyperlink" Target="mailto:phcpkd@gmail.com" TargetMode="External"/><Relationship Id="rId159" Type="http://schemas.openxmlformats.org/officeDocument/2006/relationships/hyperlink" Target="mailto:nattikaphc@gmail.com" TargetMode="External"/><Relationship Id="rId170" Type="http://schemas.openxmlformats.org/officeDocument/2006/relationships/hyperlink" Target="mailto:karalamphc@gmail.com" TargetMode="External"/><Relationship Id="rId191" Type="http://schemas.openxmlformats.org/officeDocument/2006/relationships/hyperlink" Target="mailto:phcpallippuram@gmail.com" TargetMode="External"/><Relationship Id="rId205" Type="http://schemas.openxmlformats.org/officeDocument/2006/relationships/hyperlink" Target="mailto:pallassanaphc@gmail.com" TargetMode="External"/><Relationship Id="rId226" Type="http://schemas.openxmlformats.org/officeDocument/2006/relationships/hyperlink" Target="mailto:mophckottayi@gmail.com" TargetMode="External"/><Relationship Id="rId247" Type="http://schemas.openxmlformats.org/officeDocument/2006/relationships/hyperlink" Target="mailto:mophctriprangode@gmail.com" TargetMode="External"/><Relationship Id="rId107" Type="http://schemas.openxmlformats.org/officeDocument/2006/relationships/hyperlink" Target="mailto:mophcala2011@gmail.com" TargetMode="External"/><Relationship Id="rId268" Type="http://schemas.openxmlformats.org/officeDocument/2006/relationships/hyperlink" Target="mailto:nphcnaduvannoor@yahoo.com" TargetMode="External"/><Relationship Id="rId289" Type="http://schemas.openxmlformats.org/officeDocument/2006/relationships/hyperlink" Target="mailto:phcputhupadi@gmail.com" TargetMode="External"/><Relationship Id="rId11" Type="http://schemas.openxmlformats.org/officeDocument/2006/relationships/hyperlink" Target="mailto:phcchemboor@gmail.com" TargetMode="External"/><Relationship Id="rId32" Type="http://schemas.openxmlformats.org/officeDocument/2006/relationships/hyperlink" Target="mailto:phcvil@gmail.com" TargetMode="External"/><Relationship Id="rId53" Type="http://schemas.openxmlformats.org/officeDocument/2006/relationships/hyperlink" Target="about:blank" TargetMode="External"/><Relationship Id="rId74" Type="http://schemas.openxmlformats.org/officeDocument/2006/relationships/hyperlink" Target="mailto:phcpuramattom10@yahoo.in" TargetMode="External"/><Relationship Id="rId128" Type="http://schemas.openxmlformats.org/officeDocument/2006/relationships/hyperlink" Target="mailto:bphcpamboor@gmail.com" TargetMode="External"/><Relationship Id="rId149" Type="http://schemas.openxmlformats.org/officeDocument/2006/relationships/hyperlink" Target="mailto:phcthaikkad@gmail.com" TargetMode="External"/><Relationship Id="rId314" Type="http://schemas.openxmlformats.org/officeDocument/2006/relationships/hyperlink" Target="mailto:phcperla@gmail.com" TargetMode="External"/><Relationship Id="rId5" Type="http://schemas.openxmlformats.org/officeDocument/2006/relationships/hyperlink" Target="mailto:madavoorphc@gmail.com" TargetMode="External"/><Relationship Id="rId95" Type="http://schemas.openxmlformats.org/officeDocument/2006/relationships/hyperlink" Target="mailto:mophcbharanicavu@gmail.com" TargetMode="External"/><Relationship Id="rId160" Type="http://schemas.openxmlformats.org/officeDocument/2006/relationships/hyperlink" Target="mailto:phckuthampully@gmail.com" TargetMode="External"/><Relationship Id="rId181" Type="http://schemas.openxmlformats.org/officeDocument/2006/relationships/hyperlink" Target="mailto:phcthalikulam@gmail.com" TargetMode="External"/><Relationship Id="rId216" Type="http://schemas.openxmlformats.org/officeDocument/2006/relationships/hyperlink" Target="mailto:kelappanphcperur@gmail.com" TargetMode="External"/><Relationship Id="rId237" Type="http://schemas.openxmlformats.org/officeDocument/2006/relationships/hyperlink" Target="mailto:phcongallur@gmail.com" TargetMode="External"/><Relationship Id="rId258" Type="http://schemas.openxmlformats.org/officeDocument/2006/relationships/hyperlink" Target="mailto:phcvazhayoor@gmail.com" TargetMode="External"/><Relationship Id="rId279" Type="http://schemas.openxmlformats.org/officeDocument/2006/relationships/hyperlink" Target="mailto:phcmaruthonkara@gmail.com" TargetMode="External"/><Relationship Id="rId22" Type="http://schemas.openxmlformats.org/officeDocument/2006/relationships/hyperlink" Target="mailto:puthukurichyphc@gmail.com" TargetMode="External"/><Relationship Id="rId43" Type="http://schemas.openxmlformats.org/officeDocument/2006/relationships/hyperlink" Target="mailto:phcamachal@yahoo.in" TargetMode="External"/><Relationship Id="rId64" Type="http://schemas.openxmlformats.org/officeDocument/2006/relationships/hyperlink" Target="mailto:phcomalloor@gmail.com" TargetMode="External"/><Relationship Id="rId118" Type="http://schemas.openxmlformats.org/officeDocument/2006/relationships/hyperlink" Target="mailto:phcblly@gmail.com" TargetMode="External"/><Relationship Id="rId139" Type="http://schemas.openxmlformats.org/officeDocument/2006/relationships/hyperlink" Target="mailto:phcandathode@gmail.com" TargetMode="External"/><Relationship Id="rId290" Type="http://schemas.openxmlformats.org/officeDocument/2006/relationships/hyperlink" Target="about:blank" TargetMode="External"/><Relationship Id="rId304" Type="http://schemas.openxmlformats.org/officeDocument/2006/relationships/hyperlink" Target="mailto:phcbayar@gmail.com" TargetMode="External"/><Relationship Id="rId85" Type="http://schemas.openxmlformats.org/officeDocument/2006/relationships/hyperlink" Target="mailto:phcvadasserikkara@gmail.com" TargetMode="External"/><Relationship Id="rId150" Type="http://schemas.openxmlformats.org/officeDocument/2006/relationships/hyperlink" Target="mailto:kaipamangalamphc@gmail.com" TargetMode="External"/><Relationship Id="rId171" Type="http://schemas.openxmlformats.org/officeDocument/2006/relationships/hyperlink" Target="mailto:phcpoyya@gmail.com" TargetMode="External"/><Relationship Id="rId192" Type="http://schemas.openxmlformats.org/officeDocument/2006/relationships/hyperlink" Target="mailto:mophcperingottukurssi@gmail.com" TargetMode="External"/><Relationship Id="rId206" Type="http://schemas.openxmlformats.org/officeDocument/2006/relationships/hyperlink" Target="mailto:mophcthenkurussi@gmail.com" TargetMode="External"/><Relationship Id="rId227" Type="http://schemas.openxmlformats.org/officeDocument/2006/relationships/hyperlink" Target="mailto:phckannambra@gmail.com" TargetMode="External"/><Relationship Id="rId248" Type="http://schemas.openxmlformats.org/officeDocument/2006/relationships/hyperlink" Target="mailto:chaliyarphc@gmail.com" TargetMode="External"/><Relationship Id="rId269" Type="http://schemas.openxmlformats.org/officeDocument/2006/relationships/hyperlink" Target="mailto:phcchangaroth@gmail.com" TargetMode="External"/><Relationship Id="rId12" Type="http://schemas.openxmlformats.org/officeDocument/2006/relationships/hyperlink" Target="mailto:phckollayil@gmail.com" TargetMode="External"/><Relationship Id="rId33" Type="http://schemas.openxmlformats.org/officeDocument/2006/relationships/hyperlink" Target="mailto:phcmaranalloor@gmail.com" TargetMode="External"/><Relationship Id="rId108" Type="http://schemas.openxmlformats.org/officeDocument/2006/relationships/hyperlink" Target="mailto:cheruthanaphc@gmail.com" TargetMode="External"/><Relationship Id="rId129" Type="http://schemas.openxmlformats.org/officeDocument/2006/relationships/hyperlink" Target="mailto:phckondazhy@ymail.com,phckodazhy@gmail.com" TargetMode="External"/><Relationship Id="rId280" Type="http://schemas.openxmlformats.org/officeDocument/2006/relationships/hyperlink" Target="mailto:phcperumanna@gmail.com" TargetMode="External"/><Relationship Id="rId315" Type="http://schemas.openxmlformats.org/officeDocument/2006/relationships/hyperlink" Target="mailto:phckayyur@gmail.com" TargetMode="External"/><Relationship Id="rId54" Type="http://schemas.openxmlformats.org/officeDocument/2006/relationships/hyperlink" Target="mailto:chcchavara@gmail.com" TargetMode="External"/><Relationship Id="rId75" Type="http://schemas.openxmlformats.org/officeDocument/2006/relationships/hyperlink" Target="mailto:phckaviyoor@gmail.com" TargetMode="External"/><Relationship Id="rId96" Type="http://schemas.openxmlformats.org/officeDocument/2006/relationships/hyperlink" Target="mailto:mophckrishnapuram@gmail.com" TargetMode="External"/><Relationship Id="rId140" Type="http://schemas.openxmlformats.org/officeDocument/2006/relationships/hyperlink" Target="mailto:phcparappukkara@gmail.com" TargetMode="External"/><Relationship Id="rId161" Type="http://schemas.openxmlformats.org/officeDocument/2006/relationships/hyperlink" Target="mailto:phcthonoorkara@gmail.com" TargetMode="External"/><Relationship Id="rId182" Type="http://schemas.openxmlformats.org/officeDocument/2006/relationships/hyperlink" Target="mailto:phc.vkg@gmail.com" TargetMode="External"/><Relationship Id="rId217" Type="http://schemas.openxmlformats.org/officeDocument/2006/relationships/hyperlink" Target="mailto:phcpookkottukavu@yahoo.com" TargetMode="External"/><Relationship Id="rId6" Type="http://schemas.openxmlformats.org/officeDocument/2006/relationships/hyperlink" Target="mailto:mchunitpangapparatvpm@gmail.com" TargetMode="External"/><Relationship Id="rId238" Type="http://schemas.openxmlformats.org/officeDocument/2006/relationships/hyperlink" Target="mailto:mophckuthanur@gmail.com" TargetMode="External"/><Relationship Id="rId259" Type="http://schemas.openxmlformats.org/officeDocument/2006/relationships/hyperlink" Target="mailto:phcmeppaayur@gmail.com" TargetMode="External"/><Relationship Id="rId23" Type="http://schemas.openxmlformats.org/officeDocument/2006/relationships/hyperlink" Target="mailto:phcentremangalapuram@gmail.com" TargetMode="External"/><Relationship Id="rId119" Type="http://schemas.openxmlformats.org/officeDocument/2006/relationships/hyperlink" Target="mailto:pothanicadphc@gmail.com" TargetMode="External"/><Relationship Id="rId270" Type="http://schemas.openxmlformats.org/officeDocument/2006/relationships/hyperlink" Target="mailto:phcazhiyur@gmail.com" TargetMode="External"/><Relationship Id="rId291" Type="http://schemas.openxmlformats.org/officeDocument/2006/relationships/hyperlink" Target="mailto:gfdvatakara@gmail.com" TargetMode="External"/><Relationship Id="rId305" Type="http://schemas.openxmlformats.org/officeDocument/2006/relationships/hyperlink" Target="mailto:phcmoucode2009@gmail.com" TargetMode="External"/><Relationship Id="rId44" Type="http://schemas.openxmlformats.org/officeDocument/2006/relationships/hyperlink" Target="mailto:phcthonnakkal@gmail.com" TargetMode="External"/><Relationship Id="rId65" Type="http://schemas.openxmlformats.org/officeDocument/2006/relationships/hyperlink" Target="mailto:phckadammanitta@gmail.com" TargetMode="External"/><Relationship Id="rId86" Type="http://schemas.openxmlformats.org/officeDocument/2006/relationships/hyperlink" Target="about:blank" TargetMode="External"/><Relationship Id="rId130" Type="http://schemas.openxmlformats.org/officeDocument/2006/relationships/hyperlink" Target="mailto:phcpanjal@gmail.com" TargetMode="External"/><Relationship Id="rId151" Type="http://schemas.openxmlformats.org/officeDocument/2006/relationships/hyperlink" Target="mailto:phcchamakala@gmail.com" TargetMode="External"/><Relationship Id="rId172" Type="http://schemas.openxmlformats.org/officeDocument/2006/relationships/hyperlink" Target="mailto:phcmathilakam@gmail.com" TargetMode="External"/><Relationship Id="rId193" Type="http://schemas.openxmlformats.org/officeDocument/2006/relationships/hyperlink" Target="about:blank" TargetMode="External"/><Relationship Id="rId207" Type="http://schemas.openxmlformats.org/officeDocument/2006/relationships/hyperlink" Target="mailto:phckannadi@gmail.com" TargetMode="External"/><Relationship Id="rId228" Type="http://schemas.openxmlformats.org/officeDocument/2006/relationships/hyperlink" Target="https://plus.google.com/u/0/118027222470677736262?prsrc=4" TargetMode="External"/><Relationship Id="rId249" Type="http://schemas.openxmlformats.org/officeDocument/2006/relationships/hyperlink" Target="mailto:mophcelamkulam@gmail.com" TargetMode="External"/><Relationship Id="rId13" Type="http://schemas.openxmlformats.org/officeDocument/2006/relationships/hyperlink" Target="mailto:phcamboori@gmail.com" TargetMode="External"/><Relationship Id="rId109" Type="http://schemas.openxmlformats.org/officeDocument/2006/relationships/hyperlink" Target="mailto:chcthottakkadu@gmail.com" TargetMode="External"/><Relationship Id="rId260" Type="http://schemas.openxmlformats.org/officeDocument/2006/relationships/hyperlink" Target="mailto:avalaphc.phc@gmail.com" TargetMode="External"/><Relationship Id="rId281" Type="http://schemas.openxmlformats.org/officeDocument/2006/relationships/hyperlink" Target="mailto:momadavoor@gmail.com" TargetMode="External"/><Relationship Id="rId316" Type="http://schemas.openxmlformats.org/officeDocument/2006/relationships/hyperlink" Target="mailto:phcennappara@gmail.com" TargetMode="External"/><Relationship Id="rId34" Type="http://schemas.openxmlformats.org/officeDocument/2006/relationships/hyperlink" Target="mailto:phcvembayam@gmail.com" TargetMode="External"/><Relationship Id="rId55" Type="http://schemas.openxmlformats.org/officeDocument/2006/relationships/hyperlink" Target="mailto:ezhumattoor.chc@gmail.com" TargetMode="External"/><Relationship Id="rId76" Type="http://schemas.openxmlformats.org/officeDocument/2006/relationships/hyperlink" Target="mailto:phcanicadu@gmail.com" TargetMode="External"/><Relationship Id="rId97" Type="http://schemas.openxmlformats.org/officeDocument/2006/relationships/hyperlink" Target="mailto:moicphcdvk@gmail.com" TargetMode="External"/><Relationship Id="rId120" Type="http://schemas.openxmlformats.org/officeDocument/2006/relationships/hyperlink" Target="mailto:mophcokkal@gmail.com" TargetMode="External"/><Relationship Id="rId141" Type="http://schemas.openxmlformats.org/officeDocument/2006/relationships/hyperlink" Target="mailto:moincharge@gmail.com" TargetMode="External"/><Relationship Id="rId7" Type="http://schemas.openxmlformats.org/officeDocument/2006/relationships/hyperlink" Target="mailto:phcchettivilakam@gmail.com" TargetMode="External"/><Relationship Id="rId162" Type="http://schemas.openxmlformats.org/officeDocument/2006/relationships/hyperlink" Target="mailto:phcvnagar@gmail.com" TargetMode="External"/><Relationship Id="rId183" Type="http://schemas.openxmlformats.org/officeDocument/2006/relationships/hyperlink" Target="mailto:phcnenmanikkara@gmail.com" TargetMode="External"/><Relationship Id="rId218" Type="http://schemas.openxmlformats.org/officeDocument/2006/relationships/hyperlink" Target="mailto:phcvkm@gmail.com" TargetMode="External"/><Relationship Id="rId239" Type="http://schemas.openxmlformats.org/officeDocument/2006/relationships/hyperlink" Target="mailto:mophcmathur@gmail.com" TargetMode="External"/><Relationship Id="rId250" Type="http://schemas.openxmlformats.org/officeDocument/2006/relationships/hyperlink" Target="mailto:mophcmarakkara@gmail.com" TargetMode="External"/><Relationship Id="rId271" Type="http://schemas.openxmlformats.org/officeDocument/2006/relationships/hyperlink" Target="mailto:madappallyphc@gmail.com" TargetMode="External"/><Relationship Id="rId292" Type="http://schemas.openxmlformats.org/officeDocument/2006/relationships/hyperlink" Target="mailto:medicalofficerktr@gmail.com" TargetMode="External"/><Relationship Id="rId306" Type="http://schemas.openxmlformats.org/officeDocument/2006/relationships/hyperlink" Target="mailto:phcthaikadapuram@gmail.com" TargetMode="External"/><Relationship Id="rId24" Type="http://schemas.openxmlformats.org/officeDocument/2006/relationships/hyperlink" Target="mailto:phcperingammala@yahoo.in" TargetMode="External"/><Relationship Id="rId45" Type="http://schemas.openxmlformats.org/officeDocument/2006/relationships/hyperlink" Target="mailto:phcaruvikkara@gmail.com" TargetMode="External"/><Relationship Id="rId66" Type="http://schemas.openxmlformats.org/officeDocument/2006/relationships/hyperlink" Target="mailto:thelliyoorphc@gmail.com" TargetMode="External"/><Relationship Id="rId87" Type="http://schemas.openxmlformats.org/officeDocument/2006/relationships/hyperlink" Target="mailto:phcpallithode@yahoo.in" TargetMode="External"/><Relationship Id="rId110" Type="http://schemas.openxmlformats.org/officeDocument/2006/relationships/hyperlink" Target="mailto:mochckchal2018@gmail.com" TargetMode="External"/><Relationship Id="rId131" Type="http://schemas.openxmlformats.org/officeDocument/2006/relationships/hyperlink" Target="mailto:phcpattikkad@gmail.com" TargetMode="External"/><Relationship Id="rId61" Type="http://schemas.openxmlformats.org/officeDocument/2006/relationships/hyperlink" Target="mailto:koipuramphc@gmail.com" TargetMode="External"/><Relationship Id="rId82" Type="http://schemas.openxmlformats.org/officeDocument/2006/relationships/hyperlink" Target="mailto:phcpallickal@gmail.com" TargetMode="External"/><Relationship Id="rId152" Type="http://schemas.openxmlformats.org/officeDocument/2006/relationships/hyperlink" Target="mailto:phcp.vemballor@gmail.com" TargetMode="External"/><Relationship Id="rId173" Type="http://schemas.openxmlformats.org/officeDocument/2006/relationships/hyperlink" Target="mailto:phcpariyaram@gmail.com" TargetMode="External"/><Relationship Id="rId194" Type="http://schemas.openxmlformats.org/officeDocument/2006/relationships/hyperlink" Target="mailto:phckunisery@gmail.com" TargetMode="External"/><Relationship Id="rId199" Type="http://schemas.openxmlformats.org/officeDocument/2006/relationships/hyperlink" Target="mailto:phcvannamada@gmail.com" TargetMode="External"/><Relationship Id="rId203" Type="http://schemas.openxmlformats.org/officeDocument/2006/relationships/hyperlink" Target="mailto:phcvadavannur@gmail.com" TargetMode="External"/><Relationship Id="rId208" Type="http://schemas.openxmlformats.org/officeDocument/2006/relationships/hyperlink" Target="mailto:medicalofficermmda@gmail.com" TargetMode="External"/><Relationship Id="rId229" Type="http://schemas.openxmlformats.org/officeDocument/2006/relationships/hyperlink" Target="mailto:phckumaramputhur@gmail.com" TargetMode="External"/><Relationship Id="rId19" Type="http://schemas.openxmlformats.org/officeDocument/2006/relationships/hyperlink" Target="mailto:veliphc@gmail.com" TargetMode="External"/><Relationship Id="rId224" Type="http://schemas.openxmlformats.org/officeDocument/2006/relationships/hyperlink" Target="mailto:mophcakathethara@yahoo.co.in" TargetMode="External"/><Relationship Id="rId240" Type="http://schemas.openxmlformats.org/officeDocument/2006/relationships/hyperlink" Target="mailto:ozhalapathyphc@gmail.com" TargetMode="External"/><Relationship Id="rId245" Type="http://schemas.openxmlformats.org/officeDocument/2006/relationships/hyperlink" Target="mailto:phcmoorkkanad@gmail.com" TargetMode="External"/><Relationship Id="rId261" Type="http://schemas.openxmlformats.org/officeDocument/2006/relationships/hyperlink" Target="mailto:phcbeypore@gmail.com" TargetMode="External"/><Relationship Id="rId266" Type="http://schemas.openxmlformats.org/officeDocument/2006/relationships/hyperlink" Target="mailto:phckayanna@gmail.com" TargetMode="External"/><Relationship Id="rId287" Type="http://schemas.openxmlformats.org/officeDocument/2006/relationships/hyperlink" Target="mailto:chaliyamphc@gmail.com" TargetMode="External"/><Relationship Id="rId14" Type="http://schemas.openxmlformats.org/officeDocument/2006/relationships/hyperlink" Target="mailto:kallikkadnewphc@gmail.com" TargetMode="External"/><Relationship Id="rId30" Type="http://schemas.openxmlformats.org/officeDocument/2006/relationships/hyperlink" Target="mailto:phcpulimath@gmail.com" TargetMode="External"/><Relationship Id="rId35" Type="http://schemas.openxmlformats.org/officeDocument/2006/relationships/hyperlink" Target="mailto:phcmanikal@gmail.com" TargetMode="External"/><Relationship Id="rId56" Type="http://schemas.openxmlformats.org/officeDocument/2006/relationships/hyperlink" Target="mailto:vechoochirachc@gmail.com" TargetMode="External"/><Relationship Id="rId77" Type="http://schemas.openxmlformats.org/officeDocument/2006/relationships/hyperlink" Target="mailto:phckuttoor@gmail.com" TargetMode="External"/><Relationship Id="rId100" Type="http://schemas.openxmlformats.org/officeDocument/2006/relationships/hyperlink" Target="mailto:phckadampooralpy@gmail.com" TargetMode="External"/><Relationship Id="rId105" Type="http://schemas.openxmlformats.org/officeDocument/2006/relationships/hyperlink" Target="mailto:phcpalamel@gmail.com" TargetMode="External"/><Relationship Id="rId126" Type="http://schemas.openxmlformats.org/officeDocument/2006/relationships/hyperlink" Target="mailto:phckakkad@gmail.com" TargetMode="External"/><Relationship Id="rId147" Type="http://schemas.openxmlformats.org/officeDocument/2006/relationships/hyperlink" Target="mailto:phcporkulam.porkulam@gmail.com" TargetMode="External"/><Relationship Id="rId168" Type="http://schemas.openxmlformats.org/officeDocument/2006/relationships/hyperlink" Target="mailto:desamangalamphc@yahoo.co.in,fhcdesamangalam@gmail.com" TargetMode="External"/><Relationship Id="rId282" Type="http://schemas.openxmlformats.org/officeDocument/2006/relationships/hyperlink" Target="mailto:phckattippara@gmail.com" TargetMode="External"/><Relationship Id="rId312" Type="http://schemas.openxmlformats.org/officeDocument/2006/relationships/hyperlink" Target="mailto:phckumbadaje@gmail.com" TargetMode="External"/><Relationship Id="rId317" Type="http://schemas.openxmlformats.org/officeDocument/2006/relationships/hyperlink" Target="mailto:phckarindalam@gmail.com" TargetMode="External"/><Relationship Id="rId8" Type="http://schemas.openxmlformats.org/officeDocument/2006/relationships/hyperlink" Target="mailto:phcchenkal@gmail.com" TargetMode="External"/><Relationship Id="rId51" Type="http://schemas.openxmlformats.org/officeDocument/2006/relationships/hyperlink" Target="mailto:mophckottukal@gmail.com" TargetMode="External"/><Relationship Id="rId72" Type="http://schemas.openxmlformats.org/officeDocument/2006/relationships/hyperlink" Target="mailto:phcmylapra@gmail.com" TargetMode="External"/><Relationship Id="rId93" Type="http://schemas.openxmlformats.org/officeDocument/2006/relationships/hyperlink" Target="mailto:phcambalappuzhanorth@gmail.com" TargetMode="External"/><Relationship Id="rId98" Type="http://schemas.openxmlformats.org/officeDocument/2006/relationships/hyperlink" Target="mailto:mo.phc.pathiyoor@gmail.com" TargetMode="External"/><Relationship Id="rId121" Type="http://schemas.openxmlformats.org/officeDocument/2006/relationships/hyperlink" Target="mailto:mophcmadavana@rediffmail.com,bacmdvna@gmail.com" TargetMode="External"/><Relationship Id="rId142" Type="http://schemas.openxmlformats.org/officeDocument/2006/relationships/hyperlink" Target="mailto:phckuzhur@yahoo.in,kuzhurphc2011@gmail.com" TargetMode="External"/><Relationship Id="rId163" Type="http://schemas.openxmlformats.org/officeDocument/2006/relationships/hyperlink" Target="mailto:elavallyphc@gmail.com" TargetMode="External"/><Relationship Id="rId184" Type="http://schemas.openxmlformats.org/officeDocument/2006/relationships/hyperlink" Target="mailto:phcpoomangalam@yahoo.in,phcpoomangalam@gmail.com" TargetMode="External"/><Relationship Id="rId189" Type="http://schemas.openxmlformats.org/officeDocument/2006/relationships/hyperlink" Target="mailto:phcelambulassery@gmail.com" TargetMode="External"/><Relationship Id="rId219" Type="http://schemas.openxmlformats.org/officeDocument/2006/relationships/hyperlink" Target="mailto:phcvly@gmail.com" TargetMode="External"/><Relationship Id="rId3" Type="http://schemas.openxmlformats.org/officeDocument/2006/relationships/hyperlink" Target="mailto:edavaphc@gmail.com" TargetMode="External"/><Relationship Id="rId214" Type="http://schemas.openxmlformats.org/officeDocument/2006/relationships/hyperlink" Target="mailto:phckarakurissi@gmail.com" TargetMode="External"/><Relationship Id="rId230" Type="http://schemas.openxmlformats.org/officeDocument/2006/relationships/hyperlink" Target="mailto:phcskp@gmail.com" TargetMode="External"/><Relationship Id="rId235" Type="http://schemas.openxmlformats.org/officeDocument/2006/relationships/hyperlink" Target="mailto:mophcadakaputhur@gmail.com" TargetMode="External"/><Relationship Id="rId251" Type="http://schemas.openxmlformats.org/officeDocument/2006/relationships/hyperlink" Target="mailto:phctuvvur@gmail.com" TargetMode="External"/><Relationship Id="rId256" Type="http://schemas.openxmlformats.org/officeDocument/2006/relationships/hyperlink" Target="mailto:mophcponmala@gmail.com" TargetMode="External"/><Relationship Id="rId277" Type="http://schemas.openxmlformats.org/officeDocument/2006/relationships/hyperlink" Target="mailto:phcnarippatta@gmail.com" TargetMode="External"/><Relationship Id="rId298" Type="http://schemas.openxmlformats.org/officeDocument/2006/relationships/hyperlink" Target="mailto:phcakl@gmail.com" TargetMode="External"/><Relationship Id="rId25" Type="http://schemas.openxmlformats.org/officeDocument/2006/relationships/hyperlink" Target="mailto:phcanakudy@yahoo.com" TargetMode="External"/><Relationship Id="rId46" Type="http://schemas.openxmlformats.org/officeDocument/2006/relationships/hyperlink" Target="mailto:karakulamphc@gmail.com" TargetMode="External"/><Relationship Id="rId67" Type="http://schemas.openxmlformats.org/officeDocument/2006/relationships/hyperlink" Target="mailto:phccherukule@gmail.com" TargetMode="External"/><Relationship Id="rId116" Type="http://schemas.openxmlformats.org/officeDocument/2006/relationships/hyperlink" Target="mailto:phcrky@gmail.com" TargetMode="External"/><Relationship Id="rId137" Type="http://schemas.openxmlformats.org/officeDocument/2006/relationships/hyperlink" Target="mailto:phc.orumanayoor@gmail.com" TargetMode="External"/><Relationship Id="rId158" Type="http://schemas.openxmlformats.org/officeDocument/2006/relationships/hyperlink" Target="mailto:phcadat@gmail.com" TargetMode="External"/><Relationship Id="rId272" Type="http://schemas.openxmlformats.org/officeDocument/2006/relationships/hyperlink" Target="mailto:phcchorode@gmail.com" TargetMode="External"/><Relationship Id="rId293" Type="http://schemas.openxmlformats.org/officeDocument/2006/relationships/hyperlink" Target="mailto:phcnochadu@gmail.com" TargetMode="External"/><Relationship Id="rId302" Type="http://schemas.openxmlformats.org/officeDocument/2006/relationships/hyperlink" Target="about:blank" TargetMode="External"/><Relationship Id="rId307" Type="http://schemas.openxmlformats.org/officeDocument/2006/relationships/hyperlink" Target="mailto:phcturuthi@gmail.com" TargetMode="External"/><Relationship Id="rId20" Type="http://schemas.openxmlformats.org/officeDocument/2006/relationships/hyperlink" Target="mailto:phcmudakkal@gmail.com" TargetMode="External"/><Relationship Id="rId41" Type="http://schemas.openxmlformats.org/officeDocument/2006/relationships/hyperlink" Target="mailto:cmyphc@gmail.com" TargetMode="External"/><Relationship Id="rId62" Type="http://schemas.openxmlformats.org/officeDocument/2006/relationships/hyperlink" Target="mailto:phckulanada1@gmail.com" TargetMode="External"/><Relationship Id="rId83" Type="http://schemas.openxmlformats.org/officeDocument/2006/relationships/hyperlink" Target="mailto:phc.kottangal@gmail.com" TargetMode="External"/><Relationship Id="rId88" Type="http://schemas.openxmlformats.org/officeDocument/2006/relationships/hyperlink" Target="mailto:phccheriyanad@live.com" TargetMode="External"/><Relationship Id="rId111" Type="http://schemas.openxmlformats.org/officeDocument/2006/relationships/hyperlink" Target="about:blank" TargetMode="External"/><Relationship Id="rId132" Type="http://schemas.openxmlformats.org/officeDocument/2006/relationships/hyperlink" Target="mailto:phcnadathara@yahoo.in,phcnadathara@gmail.com" TargetMode="External"/><Relationship Id="rId153" Type="http://schemas.openxmlformats.org/officeDocument/2006/relationships/hyperlink" Target="mailto:phcedavilangu@rediffmail.com,phcedavilange@gmail.com" TargetMode="External"/><Relationship Id="rId174" Type="http://schemas.openxmlformats.org/officeDocument/2006/relationships/hyperlink" Target="mailto:phcputhur@gmail.com" TargetMode="External"/><Relationship Id="rId179" Type="http://schemas.openxmlformats.org/officeDocument/2006/relationships/hyperlink" Target="mailto:phcelanad2009@gmail.com" TargetMode="External"/><Relationship Id="rId195" Type="http://schemas.openxmlformats.org/officeDocument/2006/relationships/hyperlink" Target="mailto:kappurphc@gmail.com" TargetMode="External"/><Relationship Id="rId209" Type="http://schemas.openxmlformats.org/officeDocument/2006/relationships/hyperlink" Target="mailto:phcputhucode@gmail.com" TargetMode="External"/><Relationship Id="rId190" Type="http://schemas.openxmlformats.org/officeDocument/2006/relationships/hyperlink" Target="mailto:phckeralasserypkd@gmail.com" TargetMode="External"/><Relationship Id="rId204" Type="http://schemas.openxmlformats.org/officeDocument/2006/relationships/hyperlink" Target="mailto:phcmuthuthala@gmail.com" TargetMode="External"/><Relationship Id="rId220" Type="http://schemas.openxmlformats.org/officeDocument/2006/relationships/hyperlink" Target="mailto:phcthrikkadeeri@yahoo.co.in" TargetMode="External"/><Relationship Id="rId225" Type="http://schemas.openxmlformats.org/officeDocument/2006/relationships/hyperlink" Target="mailto:mophcmalampuzha@yahoo.in" TargetMode="External"/><Relationship Id="rId241" Type="http://schemas.openxmlformats.org/officeDocument/2006/relationships/hyperlink" Target="mailto:fhcmankara2019@gmail.com" TargetMode="External"/><Relationship Id="rId246" Type="http://schemas.openxmlformats.org/officeDocument/2006/relationships/hyperlink" Target="mailto:bphcmarancherynew@gmail.com" TargetMode="External"/><Relationship Id="rId267" Type="http://schemas.openxmlformats.org/officeDocument/2006/relationships/hyperlink" Target="mailto:phcentreatholi@gmail.com" TargetMode="External"/><Relationship Id="rId288" Type="http://schemas.openxmlformats.org/officeDocument/2006/relationships/hyperlink" Target="mailto:mophckglm@gmail.com" TargetMode="External"/><Relationship Id="rId15" Type="http://schemas.openxmlformats.org/officeDocument/2006/relationships/hyperlink" Target="mailto:phcuzhamalakkal@gmail.com" TargetMode="External"/><Relationship Id="rId36" Type="http://schemas.openxmlformats.org/officeDocument/2006/relationships/hyperlink" Target="mailto:ottoorphc@gmail.com" TargetMode="External"/><Relationship Id="rId57" Type="http://schemas.openxmlformats.org/officeDocument/2006/relationships/hyperlink" Target="mailto:phckunnamthanam@gmail.com" TargetMode="External"/><Relationship Id="rId106" Type="http://schemas.openxmlformats.org/officeDocument/2006/relationships/hyperlink" Target="mailto:phcneelamperoor@gmail.com" TargetMode="External"/><Relationship Id="rId127" Type="http://schemas.openxmlformats.org/officeDocument/2006/relationships/hyperlink" Target="mailto:phckdx@yahoo.com,phckodakara@gmail.com" TargetMode="External"/><Relationship Id="rId262" Type="http://schemas.openxmlformats.org/officeDocument/2006/relationships/hyperlink" Target="mailto:phckodiyathur@gmail.com" TargetMode="External"/><Relationship Id="rId283" Type="http://schemas.openxmlformats.org/officeDocument/2006/relationships/hyperlink" Target="mailto:phckolathur@gmail.com" TargetMode="External"/><Relationship Id="rId313" Type="http://schemas.openxmlformats.org/officeDocument/2006/relationships/hyperlink" Target="mailto:phcputhige@gmail.com" TargetMode="External"/><Relationship Id="rId318" Type="http://schemas.openxmlformats.org/officeDocument/2006/relationships/hyperlink" Target="mailto:phcvorkady@gmail.com" TargetMode="External"/><Relationship Id="rId10" Type="http://schemas.openxmlformats.org/officeDocument/2006/relationships/hyperlink" Target="mailto:phckarode@gmail.com" TargetMode="External"/><Relationship Id="rId31" Type="http://schemas.openxmlformats.org/officeDocument/2006/relationships/hyperlink" Target="mailto:crnyrphc@gmail.com" TargetMode="External"/><Relationship Id="rId52" Type="http://schemas.openxmlformats.org/officeDocument/2006/relationships/hyperlink" Target="mailto:gdjagathy@gmail.com" TargetMode="External"/><Relationship Id="rId73" Type="http://schemas.openxmlformats.org/officeDocument/2006/relationships/hyperlink" Target="mailto:seethathoduphc99@gmail.com" TargetMode="External"/><Relationship Id="rId78" Type="http://schemas.openxmlformats.org/officeDocument/2006/relationships/hyperlink" Target="mailto:chennerkaraphc@gmail.com" TargetMode="External"/><Relationship Id="rId94" Type="http://schemas.openxmlformats.org/officeDocument/2006/relationships/hyperlink" Target="mailto:phcthamarakulam@gmail.com" TargetMode="External"/><Relationship Id="rId99" Type="http://schemas.openxmlformats.org/officeDocument/2006/relationships/hyperlink" Target="mailto:phc.kuppapuram@yahoo.com" TargetMode="External"/><Relationship Id="rId101" Type="http://schemas.openxmlformats.org/officeDocument/2006/relationships/hyperlink" Target="mailto:chingoliphc@gmail.com" TargetMode="External"/><Relationship Id="rId122" Type="http://schemas.openxmlformats.org/officeDocument/2006/relationships/hyperlink" Target="mailto:chcthiruvilwamala@gmail.com" TargetMode="External"/><Relationship Id="rId143" Type="http://schemas.openxmlformats.org/officeDocument/2006/relationships/hyperlink" Target="mailto:phcmethala@gmail.com" TargetMode="External"/><Relationship Id="rId148" Type="http://schemas.openxmlformats.org/officeDocument/2006/relationships/hyperlink" Target="mailto:phckadangode@yahoo.in,phckadangode@gmail.com" TargetMode="External"/><Relationship Id="rId164" Type="http://schemas.openxmlformats.org/officeDocument/2006/relationships/hyperlink" Target="mailto:phcthrikkur@gmail.com" TargetMode="External"/><Relationship Id="rId169" Type="http://schemas.openxmlformats.org/officeDocument/2006/relationships/hyperlink" Target="mailto:phcpnr@gmail.com" TargetMode="External"/><Relationship Id="rId185" Type="http://schemas.openxmlformats.org/officeDocument/2006/relationships/hyperlink" Target="mailto:bphcchalavara@gmail.com" TargetMode="External"/><Relationship Id="rId4" Type="http://schemas.openxmlformats.org/officeDocument/2006/relationships/hyperlink" Target="mailto:vettoorphc@gmail.com" TargetMode="External"/><Relationship Id="rId9" Type="http://schemas.openxmlformats.org/officeDocument/2006/relationships/hyperlink" Target="mailto:phckulathoor.2209551@gmail.com" TargetMode="External"/><Relationship Id="rId180" Type="http://schemas.openxmlformats.org/officeDocument/2006/relationships/hyperlink" Target="mailto:phcmanalur@rediffmail.com,fhcmanalur@gmail.com" TargetMode="External"/><Relationship Id="rId210" Type="http://schemas.openxmlformats.org/officeDocument/2006/relationships/hyperlink" Target="mailto:phcanakkatty@gmail.com" TargetMode="External"/><Relationship Id="rId215" Type="http://schemas.openxmlformats.org/officeDocument/2006/relationships/hyperlink" Target="mailto:phcmannurpkd@gmail.com" TargetMode="External"/><Relationship Id="rId236" Type="http://schemas.openxmlformats.org/officeDocument/2006/relationships/hyperlink" Target="mailto:phcpuduppariyaram@yahoo.in" TargetMode="External"/><Relationship Id="rId257" Type="http://schemas.openxmlformats.org/officeDocument/2006/relationships/hyperlink" Target="mailto:mophcarnager@rediffmail.com" TargetMode="External"/><Relationship Id="rId278" Type="http://schemas.openxmlformats.org/officeDocument/2006/relationships/hyperlink" Target="mailto:hichekkiad123@gmail.com" TargetMode="External"/><Relationship Id="rId26" Type="http://schemas.openxmlformats.org/officeDocument/2006/relationships/hyperlink" Target="mailto:phcpanavoor@gmail.com" TargetMode="External"/><Relationship Id="rId231" Type="http://schemas.openxmlformats.org/officeDocument/2006/relationships/hyperlink" Target="mailto:mophckollengod@gmail.com" TargetMode="External"/><Relationship Id="rId252" Type="http://schemas.openxmlformats.org/officeDocument/2006/relationships/hyperlink" Target="mailto:mophcathanikkal@gmail.com" TargetMode="External"/><Relationship Id="rId273" Type="http://schemas.openxmlformats.org/officeDocument/2006/relationships/hyperlink" Target="mailto:phcmoozhi@gmail.com" TargetMode="External"/><Relationship Id="rId294" Type="http://schemas.openxmlformats.org/officeDocument/2006/relationships/hyperlink" Target="mailto:phckayakkodi@gmail.com" TargetMode="External"/><Relationship Id="rId308" Type="http://schemas.openxmlformats.org/officeDocument/2006/relationships/hyperlink" Target="mailto:phcolatolat@gmail.com" TargetMode="External"/><Relationship Id="rId47" Type="http://schemas.openxmlformats.org/officeDocument/2006/relationships/hyperlink" Target="mailto:phckilimanoor@gmail.com" TargetMode="External"/><Relationship Id="rId68" Type="http://schemas.openxmlformats.org/officeDocument/2006/relationships/hyperlink" Target="mailto:ezhamkulamphc@gmail.com" TargetMode="External"/><Relationship Id="rId89" Type="http://schemas.openxmlformats.org/officeDocument/2006/relationships/hyperlink" Target="mailto:karuvattaphc@gmail.com" TargetMode="External"/><Relationship Id="rId112" Type="http://schemas.openxmlformats.org/officeDocument/2006/relationships/hyperlink" Target="mailto:moicphctkdm@gmail.com" TargetMode="External"/><Relationship Id="rId133" Type="http://schemas.openxmlformats.org/officeDocument/2006/relationships/hyperlink" Target="mailto:phcvaniyamparamedicalofficer@yahoo.in" TargetMode="External"/><Relationship Id="rId154" Type="http://schemas.openxmlformats.org/officeDocument/2006/relationships/hyperlink" Target="mailto:phcnalukettu@gmail.com" TargetMode="External"/><Relationship Id="rId175" Type="http://schemas.openxmlformats.org/officeDocument/2006/relationships/hyperlink" Target="mailto:mundurphc@yahoo.com,mundurphc@gmail.com" TargetMode="External"/><Relationship Id="rId196" Type="http://schemas.openxmlformats.org/officeDocument/2006/relationships/hyperlink" Target="mailto:phckumbidi@gmail.com" TargetMode="External"/><Relationship Id="rId200" Type="http://schemas.openxmlformats.org/officeDocument/2006/relationships/hyperlink" Target="mailto:mophcnpy@gmail.com" TargetMode="External"/><Relationship Id="rId16" Type="http://schemas.openxmlformats.org/officeDocument/2006/relationships/hyperlink" Target="mailto:phckuttichal@gmail.com" TargetMode="External"/><Relationship Id="rId221" Type="http://schemas.openxmlformats.org/officeDocument/2006/relationships/hyperlink" Target="mailto:mophcmarutharoad@yahoo.in" TargetMode="External"/><Relationship Id="rId242" Type="http://schemas.openxmlformats.org/officeDocument/2006/relationships/hyperlink" Target="mailto:phcvandazhy@gmail.com" TargetMode="External"/><Relationship Id="rId263" Type="http://schemas.openxmlformats.org/officeDocument/2006/relationships/hyperlink" Target="mailto:phckarassery@gmail.com" TargetMode="External"/><Relationship Id="rId284" Type="http://schemas.openxmlformats.org/officeDocument/2006/relationships/hyperlink" Target="mailto:phcmaniyur.kunnathukara@gmail.com" TargetMode="External"/><Relationship Id="rId37" Type="http://schemas.openxmlformats.org/officeDocument/2006/relationships/hyperlink" Target="mailto:phcvattiyoorkavu@yahoo.in" TargetMode="External"/><Relationship Id="rId58" Type="http://schemas.openxmlformats.org/officeDocument/2006/relationships/hyperlink" Target="mailto:vallanachc@gmail.com" TargetMode="External"/><Relationship Id="rId79" Type="http://schemas.openxmlformats.org/officeDocument/2006/relationships/hyperlink" Target="mailto:tndphc@gmail.com" TargetMode="External"/><Relationship Id="rId102" Type="http://schemas.openxmlformats.org/officeDocument/2006/relationships/hyperlink" Target="mailto:gfdarattupuzha@gmail.com" TargetMode="External"/><Relationship Id="rId123" Type="http://schemas.openxmlformats.org/officeDocument/2006/relationships/hyperlink" Target="mailto:phcaloor@gmail.com" TargetMode="External"/><Relationship Id="rId144" Type="http://schemas.openxmlformats.org/officeDocument/2006/relationships/hyperlink" Target="mailto:chowannurphc@gmail.com" TargetMode="External"/><Relationship Id="rId90" Type="http://schemas.openxmlformats.org/officeDocument/2006/relationships/hyperlink" Target="mailto:gfhpallana@gmail.com" TargetMode="External"/><Relationship Id="rId165" Type="http://schemas.openxmlformats.org/officeDocument/2006/relationships/hyperlink" Target="mailto:phcvply@yahoo.in,phcvarantharappilly@gmail.com" TargetMode="External"/><Relationship Id="rId186" Type="http://schemas.openxmlformats.org/officeDocument/2006/relationships/hyperlink" Target="mailto:phcnanniode@yahoo.com" TargetMode="External"/><Relationship Id="rId211" Type="http://schemas.openxmlformats.org/officeDocument/2006/relationships/hyperlink" Target="mailto:phckottopadam@gmail.com" TargetMode="External"/><Relationship Id="rId232" Type="http://schemas.openxmlformats.org/officeDocument/2006/relationships/hyperlink" Target="mailto:mophcklkd@gmail.com" TargetMode="External"/><Relationship Id="rId253" Type="http://schemas.openxmlformats.org/officeDocument/2006/relationships/hyperlink" Target="about:blank" TargetMode="External"/><Relationship Id="rId274" Type="http://schemas.openxmlformats.org/officeDocument/2006/relationships/hyperlink" Target="mailto:phckeezhariyur@gmail.com" TargetMode="External"/><Relationship Id="rId295" Type="http://schemas.openxmlformats.org/officeDocument/2006/relationships/hyperlink" Target="mailto:phcomassery@gmail.com" TargetMode="External"/><Relationship Id="rId309" Type="http://schemas.openxmlformats.org/officeDocument/2006/relationships/hyperlink" Target="mailto:phcmadikai@gmail.com" TargetMode="External"/><Relationship Id="rId27" Type="http://schemas.openxmlformats.org/officeDocument/2006/relationships/hyperlink" Target="mailto:phcanad@gmail.com" TargetMode="External"/><Relationship Id="rId48" Type="http://schemas.openxmlformats.org/officeDocument/2006/relationships/hyperlink" Target="mailto:phcpallichal@gmail.com" TargetMode="External"/><Relationship Id="rId69" Type="http://schemas.openxmlformats.org/officeDocument/2006/relationships/hyperlink" Target="mailto:kadambanadphc@gmail.com" TargetMode="External"/><Relationship Id="rId113" Type="http://schemas.openxmlformats.org/officeDocument/2006/relationships/hyperlink" Target="mailto:fhcnattakom@gmail.com" TargetMode="External"/><Relationship Id="rId134" Type="http://schemas.openxmlformats.org/officeDocument/2006/relationships/hyperlink" Target="mailto:mophcm@gmail.com" TargetMode="External"/><Relationship Id="rId80" Type="http://schemas.openxmlformats.org/officeDocument/2006/relationships/hyperlink" Target="mailto:pandalamphc@gmail.com" TargetMode="External"/><Relationship Id="rId155" Type="http://schemas.openxmlformats.org/officeDocument/2006/relationships/hyperlink" Target="mailto:phcmeloor@gmail.com" TargetMode="External"/><Relationship Id="rId176" Type="http://schemas.openxmlformats.org/officeDocument/2006/relationships/hyperlink" Target="mailto:phcparalam@gmail.com" TargetMode="External"/><Relationship Id="rId197" Type="http://schemas.openxmlformats.org/officeDocument/2006/relationships/hyperlink" Target="mailto:phcpattithara@gmail.com" TargetMode="External"/><Relationship Id="rId201" Type="http://schemas.openxmlformats.org/officeDocument/2006/relationships/hyperlink" Target="mailto:phcelevanchery@gmail.com" TargetMode="External"/><Relationship Id="rId222" Type="http://schemas.openxmlformats.org/officeDocument/2006/relationships/hyperlink" Target="mailto:mophcputhussery@gmail.com" TargetMode="External"/><Relationship Id="rId243" Type="http://schemas.openxmlformats.org/officeDocument/2006/relationships/hyperlink" Target="mailto:mochcvalavannur@gmail.com" TargetMode="External"/><Relationship Id="rId264" Type="http://schemas.openxmlformats.org/officeDocument/2006/relationships/hyperlink" Target="mailto:koodaranhiphc@yahoo.com" TargetMode="External"/><Relationship Id="rId285" Type="http://schemas.openxmlformats.org/officeDocument/2006/relationships/hyperlink" Target="mailto:phcmoodadi@gmail.com" TargetMode="External"/><Relationship Id="rId17" Type="http://schemas.openxmlformats.org/officeDocument/2006/relationships/hyperlink" Target="mailto:phcvrkv@gmail.com" TargetMode="External"/><Relationship Id="rId38" Type="http://schemas.openxmlformats.org/officeDocument/2006/relationships/hyperlink" Target="mailto:phcvamanapuram@gmail.com" TargetMode="External"/><Relationship Id="rId59" Type="http://schemas.openxmlformats.org/officeDocument/2006/relationships/hyperlink" Target="mailto:phc77chittar@gmail.com" TargetMode="External"/><Relationship Id="rId103" Type="http://schemas.openxmlformats.org/officeDocument/2006/relationships/hyperlink" Target="mailto:mophcarattupuzha@gmail.com" TargetMode="External"/><Relationship Id="rId124" Type="http://schemas.openxmlformats.org/officeDocument/2006/relationships/hyperlink" Target="mailto:phcmambra@gmail.com" TargetMode="External"/><Relationship Id="rId310" Type="http://schemas.openxmlformats.org/officeDocument/2006/relationships/hyperlink" Target="mailto:phcchattanchal@gmail.com" TargetMode="External"/><Relationship Id="rId70" Type="http://schemas.openxmlformats.org/officeDocument/2006/relationships/hyperlink" Target="mailto:phckoodal388@gmail.com" TargetMode="External"/><Relationship Id="rId91" Type="http://schemas.openxmlformats.org/officeDocument/2006/relationships/hyperlink" Target="mailto:aryadphcalpy@gmail.com" TargetMode="External"/><Relationship Id="rId145" Type="http://schemas.openxmlformats.org/officeDocument/2006/relationships/hyperlink" Target="mailto:phcperumpilavu@gmail.com" TargetMode="External"/><Relationship Id="rId166" Type="http://schemas.openxmlformats.org/officeDocument/2006/relationships/hyperlink" Target="mailto:phcpadiyoor@rediff.com,phcpadiyoor@gmail.com" TargetMode="External"/><Relationship Id="rId187" Type="http://schemas.openxmlformats.org/officeDocument/2006/relationships/hyperlink" Target="mailto:phcparali@gmail.com" TargetMode="External"/><Relationship Id="rId1" Type="http://schemas.openxmlformats.org/officeDocument/2006/relationships/hyperlink" Target="mailto:phcpoonthura@gmail.com" TargetMode="External"/><Relationship Id="rId212" Type="http://schemas.openxmlformats.org/officeDocument/2006/relationships/hyperlink" Target="mailto:phcthenkara@gmail.com" TargetMode="External"/><Relationship Id="rId233" Type="http://schemas.openxmlformats.org/officeDocument/2006/relationships/hyperlink" Target="mailto:phcnellaya@gmail.com" TargetMode="External"/><Relationship Id="rId254" Type="http://schemas.openxmlformats.org/officeDocument/2006/relationships/hyperlink" Target="mailto:phcpandikkad@gmail.com" TargetMode="External"/><Relationship Id="rId28" Type="http://schemas.openxmlformats.org/officeDocument/2006/relationships/hyperlink" Target="mailto:adayamonphc@gmail.com" TargetMode="External"/><Relationship Id="rId49" Type="http://schemas.openxmlformats.org/officeDocument/2006/relationships/hyperlink" Target="mailto:phcbalaramapuram@gmail.com" TargetMode="External"/><Relationship Id="rId114" Type="http://schemas.openxmlformats.org/officeDocument/2006/relationships/hyperlink" Target="mailto:phcdvkm@gmail.com" TargetMode="External"/><Relationship Id="rId275" Type="http://schemas.openxmlformats.org/officeDocument/2006/relationships/hyperlink" Target="mailto:phcpannikkottur@gmail.com" TargetMode="External"/><Relationship Id="rId296" Type="http://schemas.openxmlformats.org/officeDocument/2006/relationships/hyperlink" Target="mailto:phckakkodi@gmail.com" TargetMode="External"/><Relationship Id="rId300" Type="http://schemas.openxmlformats.org/officeDocument/2006/relationships/hyperlink" Target="mailto:phc.vazhavatta2@gmail.com" TargetMode="External"/><Relationship Id="rId60" Type="http://schemas.openxmlformats.org/officeDocument/2006/relationships/hyperlink" Target="mailto:phcchandanapally@gmail.com" TargetMode="External"/><Relationship Id="rId81" Type="http://schemas.openxmlformats.org/officeDocument/2006/relationships/hyperlink" Target="mailto:otheraphc@gmail.com" TargetMode="External"/><Relationship Id="rId135" Type="http://schemas.openxmlformats.org/officeDocument/2006/relationships/hyperlink" Target="mailto:phcayyanthole@gmail.com" TargetMode="External"/><Relationship Id="rId156" Type="http://schemas.openxmlformats.org/officeDocument/2006/relationships/hyperlink" Target="mailto:phcvettilapara@gmail.com" TargetMode="External"/><Relationship Id="rId177" Type="http://schemas.openxmlformats.org/officeDocument/2006/relationships/hyperlink" Target="mailto:phcvelur@gmail.com" TargetMode="External"/><Relationship Id="rId198" Type="http://schemas.openxmlformats.org/officeDocument/2006/relationships/hyperlink" Target="mailto:mophcperuvemba@gmail.com" TargetMode="External"/><Relationship Id="rId202" Type="http://schemas.openxmlformats.org/officeDocument/2006/relationships/hyperlink" Target="mailto:phcayalur@gmail.com" TargetMode="External"/><Relationship Id="rId223" Type="http://schemas.openxmlformats.org/officeDocument/2006/relationships/hyperlink" Target="mailto:mophcmundur@yahoo.in" TargetMode="External"/><Relationship Id="rId244" Type="http://schemas.openxmlformats.org/officeDocument/2006/relationships/hyperlink" Target="mailto:phcpalapetty@gmail.com" TargetMode="External"/><Relationship Id="rId18" Type="http://schemas.openxmlformats.org/officeDocument/2006/relationships/hyperlink" Target="mailto:phcmukkola@gmail.com" TargetMode="External"/><Relationship Id="rId39" Type="http://schemas.openxmlformats.org/officeDocument/2006/relationships/hyperlink" Target="mailto:phckadakampalli@gmail.com" TargetMode="External"/><Relationship Id="rId265" Type="http://schemas.openxmlformats.org/officeDocument/2006/relationships/hyperlink" Target="mailto:eramangalamphc@gmail.com" TargetMode="External"/><Relationship Id="rId286" Type="http://schemas.openxmlformats.org/officeDocument/2006/relationships/hyperlink" Target="mailto:phcchengottukavu@gmail.com" TargetMode="External"/><Relationship Id="rId50" Type="http://schemas.openxmlformats.org/officeDocument/2006/relationships/hyperlink" Target="mailto:phckeezhatingal@gmail.com" TargetMode="External"/><Relationship Id="rId104" Type="http://schemas.openxmlformats.org/officeDocument/2006/relationships/hyperlink" Target="mailto:phcpunnapranorth@gmail.com" TargetMode="External"/><Relationship Id="rId125" Type="http://schemas.openxmlformats.org/officeDocument/2006/relationships/hyperlink" Target="mailto:phcvellangallur@gmail.com" TargetMode="External"/><Relationship Id="rId146" Type="http://schemas.openxmlformats.org/officeDocument/2006/relationships/hyperlink" Target="mailto:phcarthat@gmail.com" TargetMode="External"/><Relationship Id="rId167" Type="http://schemas.openxmlformats.org/officeDocument/2006/relationships/hyperlink" Target="mailto:phcvelookkara@yahoo.in,phcvelookkara@gmail.com" TargetMode="External"/><Relationship Id="rId188" Type="http://schemas.openxmlformats.org/officeDocument/2006/relationships/hyperlink" Target="mailto:phcsholayoor@gmail.com" TargetMode="External"/><Relationship Id="rId311" Type="http://schemas.openxmlformats.org/officeDocument/2006/relationships/hyperlink" Target="mailto:bellurphc@gmail.com" TargetMode="External"/><Relationship Id="rId71" Type="http://schemas.openxmlformats.org/officeDocument/2006/relationships/hyperlink" Target="mailto:kokkathoduphc@gmail.com" TargetMode="External"/><Relationship Id="rId92" Type="http://schemas.openxmlformats.org/officeDocument/2006/relationships/hyperlink" Target="mailto:phcpunnapara@gmail.com" TargetMode="External"/><Relationship Id="rId213" Type="http://schemas.openxmlformats.org/officeDocument/2006/relationships/hyperlink" Target="mailto:mophckpuzha@gmail.com" TargetMode="External"/><Relationship Id="rId234" Type="http://schemas.openxmlformats.org/officeDocument/2006/relationships/hyperlink" Target="mailto:phckumaranallur@gmail.com" TargetMode="External"/><Relationship Id="rId2" Type="http://schemas.openxmlformats.org/officeDocument/2006/relationships/hyperlink" Target="mailto:chckattakadaold@gmail.com" TargetMode="External"/><Relationship Id="rId29" Type="http://schemas.openxmlformats.org/officeDocument/2006/relationships/hyperlink" Target="mailto:phckaravaram@gmail.com" TargetMode="External"/><Relationship Id="rId255" Type="http://schemas.openxmlformats.org/officeDocument/2006/relationships/hyperlink" Target="mailto:phcpgdi@gmail.com" TargetMode="External"/><Relationship Id="rId276" Type="http://schemas.openxmlformats.org/officeDocument/2006/relationships/hyperlink" Target="mailto:phcpurameri@gmail.com" TargetMode="External"/><Relationship Id="rId297" Type="http://schemas.openxmlformats.org/officeDocument/2006/relationships/hyperlink" Target="mailto:phcayancheri@gmail.com" TargetMode="External"/><Relationship Id="rId40" Type="http://schemas.openxmlformats.org/officeDocument/2006/relationships/hyperlink" Target="mailto:paraniyamphc123@gmail.com" TargetMode="External"/><Relationship Id="rId115" Type="http://schemas.openxmlformats.org/officeDocument/2006/relationships/hyperlink" Target="about:blank" TargetMode="External"/><Relationship Id="rId136" Type="http://schemas.openxmlformats.org/officeDocument/2006/relationships/hyperlink" Target="mailto:phcengandiyur@gmail.com" TargetMode="External"/><Relationship Id="rId157" Type="http://schemas.openxmlformats.org/officeDocument/2006/relationships/hyperlink" Target="mailto:poomalaphc@gmail.com" TargetMode="External"/><Relationship Id="rId178" Type="http://schemas.openxmlformats.org/officeDocument/2006/relationships/hyperlink" Target="mailto:phcthekkumkara@gmail.com" TargetMode="External"/><Relationship Id="rId301" Type="http://schemas.openxmlformats.org/officeDocument/2006/relationships/hyperlink" Target="mailto:phcaralam@gmail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mailto:thqhijk@gmail.com" TargetMode="External"/><Relationship Id="rId3" Type="http://schemas.openxmlformats.org/officeDocument/2006/relationships/hyperlink" Target="mailto:ghpathanamthitta@gmail.com" TargetMode="External"/><Relationship Id="rId7" Type="http://schemas.openxmlformats.org/officeDocument/2006/relationships/hyperlink" Target="mailto:districthospitalthrissur@gmail.com,ghhthrissur@gmail.com" TargetMode="External"/><Relationship Id="rId2" Type="http://schemas.openxmlformats.org/officeDocument/2006/relationships/hyperlink" Target="mailto:ghneyyatinkara@gmail.com" TargetMode="External"/><Relationship Id="rId1" Type="http://schemas.openxmlformats.org/officeDocument/2006/relationships/hyperlink" Target="about:blank" TargetMode="External"/><Relationship Id="rId6" Type="http://schemas.openxmlformats.org/officeDocument/2006/relationships/hyperlink" Target="mailto:generalhospitalernakulam@gmail.com" TargetMode="External"/><Relationship Id="rId5" Type="http://schemas.openxmlformats.org/officeDocument/2006/relationships/hyperlink" Target="mailto:ghalappuzha@gmail.com" TargetMode="External"/><Relationship Id="rId10" Type="http://schemas.openxmlformats.org/officeDocument/2006/relationships/printerSettings" Target="../printerSettings/printerSettings5.bin"/><Relationship Id="rId4" Type="http://schemas.openxmlformats.org/officeDocument/2006/relationships/hyperlink" Target="mailto:gshadoor@gmail.com" TargetMode="External"/><Relationship Id="rId9" Type="http://schemas.openxmlformats.org/officeDocument/2006/relationships/hyperlink" Target="mailto:gghkozhikode@gmail.com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mailto:supd.dhmtdy@gmail.com" TargetMode="External"/><Relationship Id="rId3" Type="http://schemas.openxmlformats.org/officeDocument/2006/relationships/hyperlink" Target="mailto:dhkpta@gmail.com" TargetMode="External"/><Relationship Id="rId7" Type="http://schemas.openxmlformats.org/officeDocument/2006/relationships/hyperlink" Target="mailto:thqhvatakara@gmail.com" TargetMode="External"/><Relationship Id="rId2" Type="http://schemas.openxmlformats.org/officeDocument/2006/relationships/hyperlink" Target="mailto:thqhndd@gmail.com" TargetMode="External"/><Relationship Id="rId1" Type="http://schemas.openxmlformats.org/officeDocument/2006/relationships/hyperlink" Target="mailto:dmhperoorkada@gmail.com" TargetMode="External"/><Relationship Id="rId6" Type="http://schemas.openxmlformats.org/officeDocument/2006/relationships/hyperlink" Target="mailto:mothqhnilambur@gmail.com" TargetMode="External"/><Relationship Id="rId5" Type="http://schemas.openxmlformats.org/officeDocument/2006/relationships/hyperlink" Target="mailto:ghtirur@gmail.com" TargetMode="External"/><Relationship Id="rId4" Type="http://schemas.openxmlformats.org/officeDocument/2006/relationships/hyperlink" Target="mailto:thqhwky@yahoo.com" TargetMode="External"/><Relationship Id="rId9" Type="http://schemas.openxmlformats.org/officeDocument/2006/relationships/hyperlink" Target="mailto:knghospital@gmail.com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mailto:govthoscvd@gmail.com" TargetMode="External"/><Relationship Id="rId13" Type="http://schemas.openxmlformats.org/officeDocument/2006/relationships/hyperlink" Target="mailto:thqhottapalam@gmail.com" TargetMode="External"/><Relationship Id="rId18" Type="http://schemas.openxmlformats.org/officeDocument/2006/relationships/vmlDrawing" Target="../drawings/vmlDrawing1.vml"/><Relationship Id="rId3" Type="http://schemas.openxmlformats.org/officeDocument/2006/relationships/hyperlink" Target="mailto:thmkyl@gmail.com" TargetMode="External"/><Relationship Id="rId7" Type="http://schemas.openxmlformats.org/officeDocument/2006/relationships/hyperlink" Target="mailto:thospitalmallappally@gmail.com" TargetMode="External"/><Relationship Id="rId12" Type="http://schemas.openxmlformats.org/officeDocument/2006/relationships/hyperlink" Target="mailto:ghchittur@gmail.com" TargetMode="External"/><Relationship Id="rId17" Type="http://schemas.openxmlformats.org/officeDocument/2006/relationships/hyperlink" Target="mailto:chcbadiadka@gmail.com" TargetMode="External"/><Relationship Id="rId2" Type="http://schemas.openxmlformats.org/officeDocument/2006/relationships/hyperlink" Target="mailto:supt.thparassala@gmail.com" TargetMode="External"/><Relationship Id="rId16" Type="http://schemas.openxmlformats.org/officeDocument/2006/relationships/hyperlink" Target="about:blank" TargetMode="External"/><Relationship Id="rId1" Type="http://schemas.openxmlformats.org/officeDocument/2006/relationships/hyperlink" Target="mailto:thqhckl@gmail.com" TargetMode="External"/><Relationship Id="rId6" Type="http://schemas.openxmlformats.org/officeDocument/2006/relationships/hyperlink" Target="mailto:chckonni@gmail.com" TargetMode="External"/><Relationship Id="rId11" Type="http://schemas.openxmlformats.org/officeDocument/2006/relationships/hyperlink" Target="mailto:chcalathur@gmail.com" TargetMode="External"/><Relationship Id="rId5" Type="http://schemas.openxmlformats.org/officeDocument/2006/relationships/hyperlink" Target="mailto:thqhranni@gmail.com" TargetMode="External"/><Relationship Id="rId15" Type="http://schemas.openxmlformats.org/officeDocument/2006/relationships/hyperlink" Target="mailto:chcpanathady@gmail.com" TargetMode="External"/><Relationship Id="rId10" Type="http://schemas.openxmlformats.org/officeDocument/2006/relationships/hyperlink" Target="mailto:thqhsuperintendent@yahoo.com,ppunitchalakudy@gmail.com" TargetMode="External"/><Relationship Id="rId19" Type="http://schemas.openxmlformats.org/officeDocument/2006/relationships/comments" Target="../comments1.xml"/><Relationship Id="rId4" Type="http://schemas.openxmlformats.org/officeDocument/2006/relationships/hyperlink" Target="mailto:thqhtvl@gmail.com" TargetMode="External"/><Relationship Id="rId9" Type="http://schemas.openxmlformats.org/officeDocument/2006/relationships/hyperlink" Target="mailto:thqhkodungallur@gmail.com" TargetMode="External"/><Relationship Id="rId14" Type="http://schemas.openxmlformats.org/officeDocument/2006/relationships/hyperlink" Target="mailto:officethqhponnani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1000"/>
  <sheetViews>
    <sheetView topLeftCell="A10" workbookViewId="0">
      <selection sqref="A1:T1"/>
    </sheetView>
  </sheetViews>
  <sheetFormatPr defaultColWidth="12.625" defaultRowHeight="15" customHeight="1"/>
  <cols>
    <col min="1" max="1" width="4.125" customWidth="1"/>
    <col min="2" max="2" width="23.75" customWidth="1"/>
    <col min="3" max="8" width="4.625" customWidth="1"/>
    <col min="9" max="9" width="5" customWidth="1"/>
    <col min="10" max="10" width="7.5" customWidth="1"/>
    <col min="11" max="11" width="4.5" customWidth="1"/>
    <col min="12" max="12" width="7.5" customWidth="1"/>
    <col min="13" max="20" width="6.625" customWidth="1"/>
    <col min="21" max="24" width="8" customWidth="1"/>
    <col min="25" max="26" width="7.625" customWidth="1"/>
  </cols>
  <sheetData>
    <row r="1" spans="1:26" ht="27.75" customHeight="1">
      <c r="A1" s="307" t="s">
        <v>0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9"/>
      <c r="U1" s="1"/>
      <c r="V1" s="2"/>
      <c r="W1" s="2"/>
      <c r="X1" s="2"/>
      <c r="Y1" s="2"/>
      <c r="Z1" s="2"/>
    </row>
    <row r="2" spans="1:26" ht="17.25" customHeight="1">
      <c r="A2" s="310" t="s">
        <v>1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9"/>
      <c r="U2" s="2"/>
      <c r="V2" s="2"/>
      <c r="W2" s="2"/>
      <c r="X2" s="2"/>
      <c r="Y2" s="2"/>
      <c r="Z2" s="2"/>
    </row>
    <row r="3" spans="1:26" ht="22.5" customHeight="1">
      <c r="A3" s="311" t="s">
        <v>2</v>
      </c>
      <c r="B3" s="311" t="s">
        <v>3</v>
      </c>
      <c r="C3" s="313" t="s">
        <v>4</v>
      </c>
      <c r="D3" s="313" t="s">
        <v>5</v>
      </c>
      <c r="E3" s="313" t="s">
        <v>6</v>
      </c>
      <c r="F3" s="313" t="s">
        <v>7</v>
      </c>
      <c r="G3" s="313" t="s">
        <v>8</v>
      </c>
      <c r="H3" s="313" t="s">
        <v>9</v>
      </c>
      <c r="I3" s="313" t="s">
        <v>10</v>
      </c>
      <c r="J3" s="313" t="s">
        <v>11</v>
      </c>
      <c r="K3" s="313" t="s">
        <v>12</v>
      </c>
      <c r="L3" s="313" t="s">
        <v>13</v>
      </c>
      <c r="M3" s="324" t="s">
        <v>14</v>
      </c>
      <c r="N3" s="308"/>
      <c r="O3" s="308"/>
      <c r="P3" s="308"/>
      <c r="Q3" s="309"/>
      <c r="R3" s="325" t="s">
        <v>15</v>
      </c>
      <c r="S3" s="313" t="s">
        <v>16</v>
      </c>
      <c r="T3" s="311" t="s">
        <v>17</v>
      </c>
      <c r="U3" s="2"/>
      <c r="V3" s="2"/>
      <c r="W3" s="2"/>
      <c r="X3" s="2"/>
      <c r="Y3" s="2"/>
      <c r="Z3" s="2"/>
    </row>
    <row r="4" spans="1:26" ht="69" customHeight="1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4" t="s">
        <v>18</v>
      </c>
      <c r="N4" s="4" t="s">
        <v>19</v>
      </c>
      <c r="O4" s="4" t="s">
        <v>20</v>
      </c>
      <c r="P4" s="4" t="s">
        <v>21</v>
      </c>
      <c r="Q4" s="4" t="s">
        <v>22</v>
      </c>
      <c r="R4" s="312"/>
      <c r="S4" s="312"/>
      <c r="T4" s="312"/>
      <c r="U4" s="5"/>
      <c r="V4" s="5"/>
      <c r="W4" s="5"/>
      <c r="X4" s="5"/>
      <c r="Y4" s="5"/>
      <c r="Z4" s="5"/>
    </row>
    <row r="5" spans="1:26" ht="31.5" customHeight="1">
      <c r="A5" s="6">
        <v>1</v>
      </c>
      <c r="B5" s="7" t="s">
        <v>23</v>
      </c>
      <c r="C5" s="6">
        <v>2</v>
      </c>
      <c r="D5" s="6">
        <v>2</v>
      </c>
      <c r="E5" s="6">
        <v>3</v>
      </c>
      <c r="F5" s="6">
        <v>5</v>
      </c>
      <c r="G5" s="6">
        <v>20</v>
      </c>
      <c r="H5" s="6">
        <v>0</v>
      </c>
      <c r="I5" s="6">
        <v>14</v>
      </c>
      <c r="J5" s="6">
        <v>58</v>
      </c>
      <c r="K5" s="6">
        <v>1</v>
      </c>
      <c r="L5" s="6">
        <v>8</v>
      </c>
      <c r="M5" s="6">
        <v>1</v>
      </c>
      <c r="N5" s="6">
        <v>1</v>
      </c>
      <c r="O5" s="6">
        <v>1</v>
      </c>
      <c r="P5" s="6">
        <v>0</v>
      </c>
      <c r="Q5" s="6">
        <v>2</v>
      </c>
      <c r="R5" s="8">
        <f t="shared" ref="R5:R19" si="0">SUM(C5:Q5)</f>
        <v>118</v>
      </c>
      <c r="S5" s="9">
        <v>485</v>
      </c>
      <c r="T5" s="10">
        <f t="shared" ref="T5:T19" si="1">SUM(R5:S5)</f>
        <v>603</v>
      </c>
      <c r="U5" s="5"/>
      <c r="V5" s="5"/>
      <c r="W5" s="5"/>
      <c r="X5" s="5"/>
      <c r="Y5" s="5"/>
      <c r="Z5" s="5"/>
    </row>
    <row r="6" spans="1:26" ht="20.25" customHeight="1">
      <c r="A6" s="6">
        <v>2</v>
      </c>
      <c r="B6" s="7" t="s">
        <v>24</v>
      </c>
      <c r="C6" s="6">
        <v>0</v>
      </c>
      <c r="D6" s="6">
        <v>1</v>
      </c>
      <c r="E6" s="6">
        <v>5</v>
      </c>
      <c r="F6" s="6">
        <v>4</v>
      </c>
      <c r="G6" s="6">
        <v>11</v>
      </c>
      <c r="H6" s="6">
        <v>1</v>
      </c>
      <c r="I6" s="6">
        <v>12</v>
      </c>
      <c r="J6" s="6">
        <v>50</v>
      </c>
      <c r="K6" s="6">
        <v>1</v>
      </c>
      <c r="L6" s="6">
        <v>1</v>
      </c>
      <c r="M6" s="6">
        <v>1</v>
      </c>
      <c r="N6" s="6">
        <v>0</v>
      </c>
      <c r="O6" s="6">
        <v>1</v>
      </c>
      <c r="P6" s="6">
        <v>0</v>
      </c>
      <c r="Q6" s="6">
        <v>0</v>
      </c>
      <c r="R6" s="8">
        <f t="shared" si="0"/>
        <v>88</v>
      </c>
      <c r="S6" s="11">
        <v>421</v>
      </c>
      <c r="T6" s="10">
        <f t="shared" si="1"/>
        <v>509</v>
      </c>
      <c r="U6" s="5"/>
      <c r="V6" s="5"/>
      <c r="W6" s="5"/>
      <c r="X6" s="5"/>
      <c r="Y6" s="5"/>
      <c r="Z6" s="5"/>
    </row>
    <row r="7" spans="1:26" ht="20.25" customHeight="1">
      <c r="A7" s="6">
        <v>3</v>
      </c>
      <c r="B7" s="7" t="s">
        <v>25</v>
      </c>
      <c r="C7" s="6">
        <v>2</v>
      </c>
      <c r="D7" s="6">
        <v>1</v>
      </c>
      <c r="E7" s="6">
        <v>4</v>
      </c>
      <c r="F7" s="6">
        <v>0</v>
      </c>
      <c r="G7" s="6">
        <v>7</v>
      </c>
      <c r="H7" s="6">
        <v>1</v>
      </c>
      <c r="I7" s="6">
        <v>13</v>
      </c>
      <c r="J7" s="6">
        <v>34</v>
      </c>
      <c r="K7" s="6">
        <v>1</v>
      </c>
      <c r="L7" s="6">
        <v>1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8">
        <f t="shared" si="0"/>
        <v>64</v>
      </c>
      <c r="S7" s="11">
        <v>261</v>
      </c>
      <c r="T7" s="10">
        <f t="shared" si="1"/>
        <v>325</v>
      </c>
      <c r="U7" s="5"/>
      <c r="V7" s="5"/>
      <c r="W7" s="5"/>
      <c r="X7" s="5"/>
      <c r="Y7" s="5"/>
      <c r="Z7" s="5"/>
    </row>
    <row r="8" spans="1:26" ht="20.25" customHeight="1">
      <c r="A8" s="6">
        <v>4</v>
      </c>
      <c r="B8" s="7" t="s">
        <v>26</v>
      </c>
      <c r="C8" s="6">
        <v>1</v>
      </c>
      <c r="D8" s="6">
        <v>2</v>
      </c>
      <c r="E8" s="6">
        <v>4</v>
      </c>
      <c r="F8" s="6">
        <v>1</v>
      </c>
      <c r="G8" s="6">
        <v>15</v>
      </c>
      <c r="H8" s="6">
        <v>0</v>
      </c>
      <c r="I8" s="6">
        <v>8</v>
      </c>
      <c r="J8" s="6">
        <v>54</v>
      </c>
      <c r="K8" s="6">
        <v>1</v>
      </c>
      <c r="L8" s="6">
        <v>0</v>
      </c>
      <c r="M8" s="6">
        <v>1</v>
      </c>
      <c r="N8" s="6">
        <v>0</v>
      </c>
      <c r="O8" s="6">
        <v>1</v>
      </c>
      <c r="P8" s="6">
        <v>1</v>
      </c>
      <c r="Q8" s="6">
        <v>0</v>
      </c>
      <c r="R8" s="8">
        <f t="shared" si="0"/>
        <v>89</v>
      </c>
      <c r="S8" s="11">
        <v>366</v>
      </c>
      <c r="T8" s="10">
        <f t="shared" si="1"/>
        <v>455</v>
      </c>
      <c r="U8" s="5"/>
      <c r="V8" s="5"/>
      <c r="W8" s="5"/>
      <c r="X8" s="5" t="s">
        <v>27</v>
      </c>
      <c r="Y8" s="5"/>
      <c r="Z8" s="5"/>
    </row>
    <row r="9" spans="1:26" ht="20.25" customHeight="1">
      <c r="A9" s="6">
        <v>5</v>
      </c>
      <c r="B9" s="7" t="s">
        <v>28</v>
      </c>
      <c r="C9" s="6">
        <v>4</v>
      </c>
      <c r="D9" s="6">
        <v>0</v>
      </c>
      <c r="E9" s="6">
        <v>3</v>
      </c>
      <c r="F9" s="6">
        <v>0</v>
      </c>
      <c r="G9" s="6">
        <v>13</v>
      </c>
      <c r="H9" s="6">
        <v>1</v>
      </c>
      <c r="I9" s="6">
        <v>16</v>
      </c>
      <c r="J9" s="6">
        <v>45</v>
      </c>
      <c r="K9" s="6">
        <v>1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1</v>
      </c>
      <c r="R9" s="8">
        <f t="shared" si="0"/>
        <v>84</v>
      </c>
      <c r="S9" s="11">
        <v>333</v>
      </c>
      <c r="T9" s="10">
        <f t="shared" si="1"/>
        <v>417</v>
      </c>
      <c r="U9" s="5"/>
      <c r="V9" s="5"/>
      <c r="W9" s="5"/>
      <c r="X9" s="5"/>
      <c r="Y9" s="5"/>
      <c r="Z9" s="5"/>
    </row>
    <row r="10" spans="1:26" ht="20.25" customHeight="1">
      <c r="A10" s="6">
        <v>6</v>
      </c>
      <c r="B10" s="7" t="s">
        <v>29</v>
      </c>
      <c r="C10" s="6">
        <v>0</v>
      </c>
      <c r="D10" s="6">
        <v>2</v>
      </c>
      <c r="E10" s="6">
        <v>4</v>
      </c>
      <c r="F10" s="6">
        <v>0</v>
      </c>
      <c r="G10" s="6">
        <v>8</v>
      </c>
      <c r="H10" s="6">
        <v>3</v>
      </c>
      <c r="I10" s="6">
        <v>8</v>
      </c>
      <c r="J10" s="6">
        <v>33</v>
      </c>
      <c r="K10" s="6">
        <v>1</v>
      </c>
      <c r="L10" s="6">
        <v>2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8">
        <f t="shared" si="0"/>
        <v>61</v>
      </c>
      <c r="S10" s="9">
        <v>309</v>
      </c>
      <c r="T10" s="10">
        <f t="shared" si="1"/>
        <v>370</v>
      </c>
      <c r="U10" s="5"/>
      <c r="V10" s="5"/>
      <c r="W10" s="5"/>
      <c r="X10" s="5"/>
      <c r="Y10" s="5"/>
      <c r="Z10" s="5"/>
    </row>
    <row r="11" spans="1:26" ht="20.25" customHeight="1">
      <c r="A11" s="6">
        <v>7</v>
      </c>
      <c r="B11" s="7" t="s">
        <v>30</v>
      </c>
      <c r="C11" s="6">
        <v>2</v>
      </c>
      <c r="D11" s="6">
        <v>1</v>
      </c>
      <c r="E11" s="6">
        <v>5</v>
      </c>
      <c r="F11" s="6">
        <v>6</v>
      </c>
      <c r="G11" s="6">
        <v>21</v>
      </c>
      <c r="H11" s="12">
        <v>3</v>
      </c>
      <c r="I11" s="12">
        <v>20</v>
      </c>
      <c r="J11" s="6">
        <v>54</v>
      </c>
      <c r="K11" s="6">
        <v>1</v>
      </c>
      <c r="L11" s="6">
        <v>1</v>
      </c>
      <c r="M11" s="6">
        <v>1</v>
      </c>
      <c r="N11" s="6">
        <v>0</v>
      </c>
      <c r="O11" s="6">
        <v>0</v>
      </c>
      <c r="P11" s="6">
        <v>0</v>
      </c>
      <c r="Q11" s="6">
        <v>0</v>
      </c>
      <c r="R11" s="8">
        <f t="shared" si="0"/>
        <v>115</v>
      </c>
      <c r="S11" s="13">
        <v>410</v>
      </c>
      <c r="T11" s="10">
        <f t="shared" si="1"/>
        <v>525</v>
      </c>
      <c r="U11" s="5"/>
      <c r="V11" s="5"/>
      <c r="W11" s="5"/>
      <c r="X11" s="5"/>
      <c r="Y11" s="5"/>
      <c r="Z11" s="5"/>
    </row>
    <row r="12" spans="1:26" ht="20.25" customHeight="1">
      <c r="A12" s="6">
        <v>8</v>
      </c>
      <c r="B12" s="7" t="s">
        <v>31</v>
      </c>
      <c r="C12" s="6">
        <v>2</v>
      </c>
      <c r="D12" s="6">
        <v>1</v>
      </c>
      <c r="E12" s="6">
        <v>3</v>
      </c>
      <c r="F12" s="6">
        <v>3</v>
      </c>
      <c r="G12" s="6">
        <v>22</v>
      </c>
      <c r="H12" s="6">
        <v>2</v>
      </c>
      <c r="I12" s="6">
        <v>13</v>
      </c>
      <c r="J12" s="6">
        <v>66</v>
      </c>
      <c r="K12" s="6">
        <v>1</v>
      </c>
      <c r="L12" s="6">
        <v>3</v>
      </c>
      <c r="M12" s="6">
        <v>0</v>
      </c>
      <c r="N12" s="6">
        <v>1</v>
      </c>
      <c r="O12" s="6">
        <v>0</v>
      </c>
      <c r="P12" s="6">
        <v>1</v>
      </c>
      <c r="Q12" s="6">
        <v>0</v>
      </c>
      <c r="R12" s="8">
        <f t="shared" si="0"/>
        <v>118</v>
      </c>
      <c r="S12" s="11">
        <v>471</v>
      </c>
      <c r="T12" s="10">
        <f t="shared" si="1"/>
        <v>589</v>
      </c>
      <c r="U12" s="5"/>
      <c r="V12" s="5"/>
      <c r="W12" s="5"/>
      <c r="X12" s="5"/>
      <c r="Y12" s="5"/>
      <c r="Z12" s="5"/>
    </row>
    <row r="13" spans="1:26" ht="20.25" customHeight="1">
      <c r="A13" s="6">
        <v>9</v>
      </c>
      <c r="B13" s="7" t="s">
        <v>32</v>
      </c>
      <c r="C13" s="6">
        <v>0</v>
      </c>
      <c r="D13" s="6">
        <v>1</v>
      </c>
      <c r="E13" s="6">
        <v>5</v>
      </c>
      <c r="F13" s="6">
        <v>1</v>
      </c>
      <c r="G13" s="6">
        <v>16</v>
      </c>
      <c r="H13" s="6">
        <v>0</v>
      </c>
      <c r="I13" s="6">
        <v>18</v>
      </c>
      <c r="J13" s="6">
        <v>61</v>
      </c>
      <c r="K13" s="6">
        <v>1</v>
      </c>
      <c r="L13" s="6">
        <v>9</v>
      </c>
      <c r="M13" s="6">
        <v>1</v>
      </c>
      <c r="N13" s="6">
        <v>0</v>
      </c>
      <c r="O13" s="6">
        <v>0</v>
      </c>
      <c r="P13" s="6">
        <v>0</v>
      </c>
      <c r="Q13" s="6">
        <v>1</v>
      </c>
      <c r="R13" s="8">
        <f t="shared" si="0"/>
        <v>114</v>
      </c>
      <c r="S13" s="9">
        <v>503</v>
      </c>
      <c r="T13" s="10">
        <f t="shared" si="1"/>
        <v>617</v>
      </c>
      <c r="U13" s="5"/>
      <c r="V13" s="5"/>
      <c r="W13" s="5"/>
      <c r="X13" s="5"/>
      <c r="Y13" s="5"/>
      <c r="Z13" s="5"/>
    </row>
    <row r="14" spans="1:26" ht="20.25" customHeight="1">
      <c r="A14" s="6">
        <v>10</v>
      </c>
      <c r="B14" s="7" t="s">
        <v>33</v>
      </c>
      <c r="C14" s="6">
        <v>1</v>
      </c>
      <c r="D14" s="6">
        <v>3</v>
      </c>
      <c r="E14" s="6">
        <v>4</v>
      </c>
      <c r="F14" s="6">
        <v>3</v>
      </c>
      <c r="G14" s="6">
        <v>16</v>
      </c>
      <c r="H14" s="6">
        <v>4</v>
      </c>
      <c r="I14" s="6">
        <v>26</v>
      </c>
      <c r="J14" s="6">
        <v>59</v>
      </c>
      <c r="K14" s="6">
        <v>1</v>
      </c>
      <c r="L14" s="6">
        <v>6</v>
      </c>
      <c r="M14" s="6">
        <v>1</v>
      </c>
      <c r="N14" s="6">
        <v>0</v>
      </c>
      <c r="O14" s="6">
        <v>1</v>
      </c>
      <c r="P14" s="6">
        <v>0</v>
      </c>
      <c r="Q14" s="6">
        <v>0</v>
      </c>
      <c r="R14" s="8">
        <f t="shared" si="0"/>
        <v>125</v>
      </c>
      <c r="S14" s="11">
        <v>589</v>
      </c>
      <c r="T14" s="10">
        <f t="shared" si="1"/>
        <v>714</v>
      </c>
      <c r="U14" s="5"/>
      <c r="V14" s="5"/>
      <c r="W14" s="5"/>
      <c r="X14" s="5"/>
      <c r="Y14" s="5"/>
      <c r="Z14" s="5"/>
    </row>
    <row r="15" spans="1:26" ht="20.25" customHeight="1">
      <c r="A15" s="6">
        <v>11</v>
      </c>
      <c r="B15" s="7" t="s">
        <v>34</v>
      </c>
      <c r="C15" s="6">
        <v>1</v>
      </c>
      <c r="D15" s="6">
        <v>1</v>
      </c>
      <c r="E15" s="6">
        <v>1</v>
      </c>
      <c r="F15" s="6">
        <v>6</v>
      </c>
      <c r="G15" s="6">
        <v>15</v>
      </c>
      <c r="H15" s="6">
        <v>0</v>
      </c>
      <c r="I15" s="6">
        <v>15</v>
      </c>
      <c r="J15" s="6">
        <v>50</v>
      </c>
      <c r="K15" s="6">
        <v>1</v>
      </c>
      <c r="L15" s="6">
        <v>0</v>
      </c>
      <c r="M15" s="6">
        <v>1</v>
      </c>
      <c r="N15" s="6">
        <v>1</v>
      </c>
      <c r="O15" s="6">
        <v>0</v>
      </c>
      <c r="P15" s="6">
        <v>1</v>
      </c>
      <c r="Q15" s="6">
        <v>0</v>
      </c>
      <c r="R15" s="8">
        <f t="shared" si="0"/>
        <v>93</v>
      </c>
      <c r="S15" s="11">
        <v>401</v>
      </c>
      <c r="T15" s="10">
        <f t="shared" si="1"/>
        <v>494</v>
      </c>
      <c r="U15" s="5"/>
      <c r="V15" s="5"/>
      <c r="W15" s="5"/>
      <c r="X15" s="5"/>
      <c r="Y15" s="5"/>
      <c r="Z15" s="5"/>
    </row>
    <row r="16" spans="1:26" ht="20.25" customHeight="1">
      <c r="A16" s="6">
        <v>12</v>
      </c>
      <c r="B16" s="7" t="s">
        <v>35</v>
      </c>
      <c r="C16" s="6">
        <v>1</v>
      </c>
      <c r="D16" s="6">
        <v>1</v>
      </c>
      <c r="E16" s="6">
        <v>2</v>
      </c>
      <c r="F16" s="6">
        <v>0</v>
      </c>
      <c r="G16" s="6">
        <v>7</v>
      </c>
      <c r="H16" s="6">
        <v>1</v>
      </c>
      <c r="I16" s="6">
        <v>5</v>
      </c>
      <c r="J16" s="6">
        <v>19</v>
      </c>
      <c r="K16" s="6">
        <v>1</v>
      </c>
      <c r="L16" s="6">
        <v>8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8">
        <f t="shared" si="0"/>
        <v>45</v>
      </c>
      <c r="S16" s="9">
        <v>200</v>
      </c>
      <c r="T16" s="10">
        <f t="shared" si="1"/>
        <v>245</v>
      </c>
      <c r="U16" s="5"/>
      <c r="V16" s="5"/>
      <c r="W16" s="5"/>
      <c r="X16" s="5"/>
      <c r="Y16" s="5"/>
      <c r="Z16" s="5"/>
    </row>
    <row r="17" spans="1:26" ht="20.25" customHeight="1">
      <c r="A17" s="6">
        <v>13</v>
      </c>
      <c r="B17" s="7" t="s">
        <v>36</v>
      </c>
      <c r="C17" s="6">
        <v>1</v>
      </c>
      <c r="D17" s="6">
        <v>1</v>
      </c>
      <c r="E17" s="6">
        <v>1</v>
      </c>
      <c r="F17" s="6">
        <v>8</v>
      </c>
      <c r="G17" s="6">
        <v>8</v>
      </c>
      <c r="H17" s="6">
        <v>2</v>
      </c>
      <c r="I17" s="6">
        <v>21</v>
      </c>
      <c r="J17" s="6">
        <v>61</v>
      </c>
      <c r="K17" s="6">
        <v>1</v>
      </c>
      <c r="L17" s="6">
        <v>6</v>
      </c>
      <c r="M17" s="6">
        <v>1</v>
      </c>
      <c r="N17" s="6">
        <v>0</v>
      </c>
      <c r="O17" s="6">
        <v>0</v>
      </c>
      <c r="P17" s="6">
        <v>0</v>
      </c>
      <c r="Q17" s="6">
        <v>2</v>
      </c>
      <c r="R17" s="8">
        <f t="shared" si="0"/>
        <v>113</v>
      </c>
      <c r="S17" s="11">
        <v>414</v>
      </c>
      <c r="T17" s="10">
        <f t="shared" si="1"/>
        <v>527</v>
      </c>
      <c r="U17" s="5"/>
      <c r="V17" s="5"/>
      <c r="W17" s="5"/>
      <c r="X17" s="5"/>
      <c r="Y17" s="5"/>
      <c r="Z17" s="5"/>
    </row>
    <row r="18" spans="1:26" ht="20.25" customHeight="1">
      <c r="A18" s="6">
        <v>14</v>
      </c>
      <c r="B18" s="7" t="s">
        <v>37</v>
      </c>
      <c r="C18" s="6">
        <v>1</v>
      </c>
      <c r="D18" s="6">
        <v>1</v>
      </c>
      <c r="E18" s="6">
        <v>4</v>
      </c>
      <c r="F18" s="6">
        <v>1</v>
      </c>
      <c r="G18" s="6">
        <v>6</v>
      </c>
      <c r="H18" s="6">
        <v>1</v>
      </c>
      <c r="I18" s="6">
        <v>10</v>
      </c>
      <c r="J18" s="6">
        <v>29</v>
      </c>
      <c r="K18" s="6">
        <v>1</v>
      </c>
      <c r="L18" s="6">
        <v>3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8">
        <f t="shared" si="0"/>
        <v>57</v>
      </c>
      <c r="S18" s="11">
        <v>247</v>
      </c>
      <c r="T18" s="10">
        <f t="shared" si="1"/>
        <v>304</v>
      </c>
      <c r="U18" s="5"/>
      <c r="V18" s="5"/>
      <c r="W18" s="5"/>
      <c r="X18" s="5"/>
      <c r="Y18" s="5"/>
      <c r="Z18" s="5"/>
    </row>
    <row r="19" spans="1:26" ht="20.25" customHeight="1">
      <c r="A19" s="314" t="s">
        <v>15</v>
      </c>
      <c r="B19" s="309"/>
      <c r="C19" s="10">
        <f t="shared" ref="C19:Q19" si="2">SUM(C5:C18)</f>
        <v>18</v>
      </c>
      <c r="D19" s="10">
        <f t="shared" si="2"/>
        <v>18</v>
      </c>
      <c r="E19" s="10">
        <f t="shared" si="2"/>
        <v>48</v>
      </c>
      <c r="F19" s="10">
        <f t="shared" si="2"/>
        <v>38</v>
      </c>
      <c r="G19" s="10">
        <f t="shared" si="2"/>
        <v>185</v>
      </c>
      <c r="H19" s="14">
        <f t="shared" si="2"/>
        <v>19</v>
      </c>
      <c r="I19" s="14">
        <f t="shared" si="2"/>
        <v>199</v>
      </c>
      <c r="J19" s="10">
        <f t="shared" si="2"/>
        <v>673</v>
      </c>
      <c r="K19" s="10">
        <f t="shared" si="2"/>
        <v>14</v>
      </c>
      <c r="L19" s="10">
        <f t="shared" si="2"/>
        <v>48</v>
      </c>
      <c r="M19" s="10">
        <f t="shared" si="2"/>
        <v>8</v>
      </c>
      <c r="N19" s="10">
        <f t="shared" si="2"/>
        <v>3</v>
      </c>
      <c r="O19" s="10">
        <f t="shared" si="2"/>
        <v>4</v>
      </c>
      <c r="P19" s="10">
        <f t="shared" si="2"/>
        <v>3</v>
      </c>
      <c r="Q19" s="10">
        <f t="shared" si="2"/>
        <v>6</v>
      </c>
      <c r="R19" s="10">
        <f t="shared" si="0"/>
        <v>1284</v>
      </c>
      <c r="S19" s="10">
        <f>SUM(S5:S18)</f>
        <v>5410</v>
      </c>
      <c r="T19" s="10">
        <f t="shared" si="1"/>
        <v>6694</v>
      </c>
      <c r="U19" s="5"/>
      <c r="V19" s="5"/>
      <c r="W19" s="5"/>
      <c r="X19" s="5"/>
      <c r="Y19" s="5"/>
      <c r="Z19" s="5"/>
    </row>
    <row r="20" spans="1:26" ht="15" customHeight="1">
      <c r="A20" s="315" t="s">
        <v>38</v>
      </c>
      <c r="B20" s="316"/>
      <c r="C20" s="316"/>
      <c r="D20" s="316"/>
      <c r="E20" s="316"/>
      <c r="F20" s="316"/>
      <c r="G20" s="316"/>
      <c r="H20" s="316"/>
      <c r="I20" s="316"/>
      <c r="J20" s="316"/>
      <c r="K20" s="316"/>
      <c r="L20" s="316"/>
      <c r="M20" s="316"/>
      <c r="N20" s="316"/>
      <c r="O20" s="316"/>
      <c r="P20" s="316"/>
      <c r="Q20" s="316"/>
      <c r="R20" s="316"/>
      <c r="S20" s="316"/>
      <c r="T20" s="317"/>
      <c r="U20" s="2"/>
      <c r="V20" s="2"/>
      <c r="W20" s="2"/>
      <c r="X20" s="2"/>
      <c r="Y20" s="2"/>
      <c r="Z20" s="2"/>
    </row>
    <row r="21" spans="1:26" ht="15" customHeight="1">
      <c r="A21" s="318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320"/>
      <c r="U21" s="2"/>
      <c r="V21" s="2"/>
      <c r="W21" s="2"/>
      <c r="X21" s="2"/>
      <c r="Y21" s="2"/>
      <c r="Z21" s="2"/>
    </row>
    <row r="22" spans="1:26" ht="15" customHeight="1">
      <c r="A22" s="318"/>
      <c r="B22" s="319"/>
      <c r="C22" s="319"/>
      <c r="D22" s="319"/>
      <c r="E22" s="319"/>
      <c r="F22" s="319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19"/>
      <c r="S22" s="319"/>
      <c r="T22" s="320"/>
      <c r="U22" s="2"/>
      <c r="V22" s="2"/>
      <c r="W22" s="2"/>
      <c r="X22" s="2"/>
      <c r="Y22" s="2"/>
      <c r="Z22" s="2"/>
    </row>
    <row r="23" spans="1:26" ht="15" customHeight="1">
      <c r="A23" s="321"/>
      <c r="B23" s="322"/>
      <c r="C23" s="322"/>
      <c r="D23" s="322"/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22"/>
      <c r="R23" s="322"/>
      <c r="S23" s="322"/>
      <c r="T23" s="323"/>
      <c r="U23" s="2"/>
      <c r="V23" s="2"/>
      <c r="W23" s="2"/>
      <c r="X23" s="2"/>
      <c r="Y23" s="2"/>
      <c r="Z23" s="2"/>
    </row>
    <row r="24" spans="1:26" ht="15.75" customHeight="1">
      <c r="A24" s="15"/>
      <c r="B24" s="15"/>
      <c r="C24" s="15"/>
      <c r="D24" s="15"/>
      <c r="E24" s="15"/>
      <c r="F24" s="15"/>
      <c r="G24" s="15"/>
      <c r="H24" s="15"/>
      <c r="I24" s="15"/>
      <c r="J24" s="15">
        <v>2</v>
      </c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2"/>
      <c r="V24" s="2"/>
      <c r="W24" s="2"/>
      <c r="X24" s="2"/>
      <c r="Y24" s="2"/>
      <c r="Z24" s="2"/>
    </row>
    <row r="25" spans="1:26" ht="15.75" customHeight="1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2"/>
      <c r="V25" s="2"/>
      <c r="W25" s="2"/>
      <c r="X25" s="2"/>
      <c r="Y25" s="2"/>
      <c r="Z25" s="2"/>
    </row>
    <row r="26" spans="1:26" ht="15.75" customHeight="1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2"/>
      <c r="V26" s="2"/>
      <c r="W26" s="2"/>
      <c r="X26" s="2"/>
      <c r="Y26" s="2"/>
      <c r="Z26" s="2"/>
    </row>
    <row r="27" spans="1:26" ht="15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2"/>
      <c r="V27" s="2"/>
      <c r="W27" s="2"/>
      <c r="X27" s="2"/>
      <c r="Y27" s="2"/>
      <c r="Z27" s="2"/>
    </row>
    <row r="28" spans="1:26" ht="15.75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2"/>
      <c r="V28" s="2"/>
      <c r="W28" s="2"/>
      <c r="X28" s="2"/>
      <c r="Y28" s="2"/>
      <c r="Z28" s="2"/>
    </row>
    <row r="29" spans="1:26" ht="15.75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2"/>
      <c r="V29" s="2"/>
      <c r="W29" s="2"/>
      <c r="X29" s="2"/>
      <c r="Y29" s="2"/>
      <c r="Z29" s="2"/>
    </row>
    <row r="30" spans="1:26" ht="15.75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2"/>
      <c r="V30" s="2"/>
      <c r="W30" s="2"/>
      <c r="X30" s="2"/>
      <c r="Y30" s="2"/>
      <c r="Z30" s="2"/>
    </row>
    <row r="31" spans="1:26" ht="15.75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2"/>
      <c r="V31" s="2"/>
      <c r="W31" s="2"/>
      <c r="X31" s="2"/>
      <c r="Y31" s="2"/>
      <c r="Z31" s="2"/>
    </row>
    <row r="32" spans="1:26" ht="15.75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2"/>
      <c r="V32" s="2"/>
      <c r="W32" s="2"/>
      <c r="X32" s="2"/>
      <c r="Y32" s="2"/>
      <c r="Z32" s="2"/>
    </row>
    <row r="33" spans="1:26" ht="15.75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2"/>
      <c r="V33" s="2"/>
      <c r="W33" s="2"/>
      <c r="X33" s="2"/>
      <c r="Y33" s="2"/>
      <c r="Z33" s="2"/>
    </row>
    <row r="34" spans="1:26" ht="15.75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2"/>
      <c r="V34" s="2"/>
      <c r="W34" s="2"/>
      <c r="X34" s="2"/>
      <c r="Y34" s="2"/>
      <c r="Z34" s="2"/>
    </row>
    <row r="35" spans="1:26" ht="15.75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2"/>
      <c r="V35" s="2"/>
      <c r="W35" s="2"/>
      <c r="X35" s="2"/>
      <c r="Y35" s="2"/>
      <c r="Z35" s="2"/>
    </row>
    <row r="36" spans="1:26" ht="15.75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2"/>
      <c r="V36" s="2"/>
      <c r="W36" s="2"/>
      <c r="X36" s="2"/>
      <c r="Y36" s="2"/>
      <c r="Z36" s="2"/>
    </row>
    <row r="37" spans="1:26" ht="15.75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2"/>
      <c r="V37" s="2"/>
      <c r="W37" s="2"/>
      <c r="X37" s="2"/>
      <c r="Y37" s="2"/>
      <c r="Z37" s="2"/>
    </row>
    <row r="38" spans="1:26" ht="15.75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2"/>
      <c r="V38" s="2"/>
      <c r="W38" s="2"/>
      <c r="X38" s="2"/>
      <c r="Y38" s="2"/>
      <c r="Z38" s="2"/>
    </row>
    <row r="39" spans="1:26" ht="15.75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2"/>
      <c r="V39" s="2"/>
      <c r="W39" s="2"/>
      <c r="X39" s="2"/>
      <c r="Y39" s="2"/>
      <c r="Z39" s="2"/>
    </row>
    <row r="40" spans="1:26" ht="15.75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2"/>
      <c r="V40" s="2"/>
      <c r="W40" s="2"/>
      <c r="X40" s="2"/>
      <c r="Y40" s="2"/>
      <c r="Z40" s="2"/>
    </row>
    <row r="41" spans="1:26" ht="15.7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2"/>
      <c r="V41" s="2"/>
      <c r="W41" s="2"/>
      <c r="X41" s="2"/>
      <c r="Y41" s="2"/>
      <c r="Z41" s="2"/>
    </row>
    <row r="42" spans="1:26" ht="15.7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2"/>
      <c r="V42" s="2"/>
      <c r="W42" s="2"/>
      <c r="X42" s="2"/>
      <c r="Y42" s="2"/>
      <c r="Z42" s="2"/>
    </row>
    <row r="43" spans="1:26" ht="15.7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2"/>
      <c r="V43" s="2"/>
      <c r="W43" s="2"/>
      <c r="X43" s="2"/>
      <c r="Y43" s="2"/>
      <c r="Z43" s="2"/>
    </row>
    <row r="44" spans="1:26" ht="15.7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2"/>
      <c r="V44" s="2"/>
      <c r="W44" s="2"/>
      <c r="X44" s="2"/>
      <c r="Y44" s="2"/>
      <c r="Z44" s="2"/>
    </row>
    <row r="45" spans="1:26" ht="15.7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2"/>
      <c r="V45" s="2"/>
      <c r="W45" s="2"/>
      <c r="X45" s="2"/>
      <c r="Y45" s="2"/>
      <c r="Z45" s="2"/>
    </row>
    <row r="46" spans="1:26" ht="15.7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2"/>
      <c r="V46" s="2"/>
      <c r="W46" s="2"/>
      <c r="X46" s="2"/>
      <c r="Y46" s="2"/>
      <c r="Z46" s="2"/>
    </row>
    <row r="47" spans="1:26" ht="15.7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2"/>
      <c r="V47" s="2"/>
      <c r="W47" s="2"/>
      <c r="X47" s="2"/>
      <c r="Y47" s="2"/>
      <c r="Z47" s="2"/>
    </row>
    <row r="48" spans="1:26" ht="15.7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2"/>
      <c r="V48" s="2"/>
      <c r="W48" s="2"/>
      <c r="X48" s="2"/>
      <c r="Y48" s="2"/>
      <c r="Z48" s="2"/>
    </row>
    <row r="49" spans="1:26" ht="15.7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2"/>
      <c r="V49" s="2"/>
      <c r="W49" s="2"/>
      <c r="X49" s="2"/>
      <c r="Y49" s="2"/>
      <c r="Z49" s="2"/>
    </row>
    <row r="50" spans="1:26" ht="15.7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2"/>
      <c r="V50" s="2"/>
      <c r="W50" s="2"/>
      <c r="X50" s="2"/>
      <c r="Y50" s="2"/>
      <c r="Z50" s="2"/>
    </row>
    <row r="51" spans="1:26" ht="15.7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2"/>
      <c r="V51" s="2"/>
      <c r="W51" s="2"/>
      <c r="X51" s="2"/>
      <c r="Y51" s="2"/>
      <c r="Z51" s="2"/>
    </row>
    <row r="52" spans="1:26" ht="15.7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2"/>
      <c r="V52" s="2"/>
      <c r="W52" s="2"/>
      <c r="X52" s="2"/>
      <c r="Y52" s="2"/>
      <c r="Z52" s="2"/>
    </row>
    <row r="53" spans="1:26" ht="15.7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2"/>
      <c r="V53" s="2"/>
      <c r="W53" s="2"/>
      <c r="X53" s="2"/>
      <c r="Y53" s="2"/>
      <c r="Z53" s="2"/>
    </row>
    <row r="54" spans="1:26" ht="15.7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2"/>
      <c r="V54" s="2"/>
      <c r="W54" s="2"/>
      <c r="X54" s="2"/>
      <c r="Y54" s="2"/>
      <c r="Z54" s="2"/>
    </row>
    <row r="55" spans="1:26" ht="15.7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2"/>
      <c r="V55" s="2"/>
      <c r="W55" s="2"/>
      <c r="X55" s="2"/>
      <c r="Y55" s="2"/>
      <c r="Z55" s="2"/>
    </row>
    <row r="56" spans="1:26" ht="15.7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2"/>
      <c r="V56" s="2"/>
      <c r="W56" s="2"/>
      <c r="X56" s="2"/>
      <c r="Y56" s="2"/>
      <c r="Z56" s="2"/>
    </row>
    <row r="57" spans="1:26" ht="15.7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2"/>
      <c r="V57" s="2"/>
      <c r="W57" s="2"/>
      <c r="X57" s="2"/>
      <c r="Y57" s="2"/>
      <c r="Z57" s="2"/>
    </row>
    <row r="58" spans="1:26" ht="15.7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2"/>
      <c r="V58" s="2"/>
      <c r="W58" s="2"/>
      <c r="X58" s="2"/>
      <c r="Y58" s="2"/>
      <c r="Z58" s="2"/>
    </row>
    <row r="59" spans="1:26" ht="15.75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2"/>
      <c r="V59" s="2"/>
      <c r="W59" s="2"/>
      <c r="X59" s="2"/>
      <c r="Y59" s="2"/>
      <c r="Z59" s="2"/>
    </row>
    <row r="60" spans="1:26" ht="15.75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2"/>
      <c r="V60" s="2"/>
      <c r="W60" s="2"/>
      <c r="X60" s="2"/>
      <c r="Y60" s="2"/>
      <c r="Z60" s="2"/>
    </row>
    <row r="61" spans="1:26" ht="15.75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2"/>
      <c r="V61" s="2"/>
      <c r="W61" s="2"/>
      <c r="X61" s="2"/>
      <c r="Y61" s="2"/>
      <c r="Z61" s="2"/>
    </row>
    <row r="62" spans="1:26" ht="15.75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2"/>
      <c r="V62" s="2"/>
      <c r="W62" s="2"/>
      <c r="X62" s="2"/>
      <c r="Y62" s="2"/>
      <c r="Z62" s="2"/>
    </row>
    <row r="63" spans="1:26" ht="15.75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2"/>
      <c r="V63" s="2"/>
      <c r="W63" s="2"/>
      <c r="X63" s="2"/>
      <c r="Y63" s="2"/>
      <c r="Z63" s="2"/>
    </row>
    <row r="64" spans="1:26" ht="15.7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2"/>
      <c r="V64" s="2"/>
      <c r="W64" s="2"/>
      <c r="X64" s="2"/>
      <c r="Y64" s="2"/>
      <c r="Z64" s="2"/>
    </row>
    <row r="65" spans="1:26" ht="15.7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2"/>
      <c r="V65" s="2"/>
      <c r="W65" s="2"/>
      <c r="X65" s="2"/>
      <c r="Y65" s="2"/>
      <c r="Z65" s="2"/>
    </row>
    <row r="66" spans="1:26" ht="15.7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2"/>
      <c r="V66" s="2"/>
      <c r="W66" s="2"/>
      <c r="X66" s="2"/>
      <c r="Y66" s="2"/>
      <c r="Z66" s="2"/>
    </row>
    <row r="67" spans="1:26" ht="15.7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2"/>
      <c r="V67" s="2"/>
      <c r="W67" s="2"/>
      <c r="X67" s="2"/>
      <c r="Y67" s="2"/>
      <c r="Z67" s="2"/>
    </row>
    <row r="68" spans="1:26" ht="15.7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2"/>
      <c r="V68" s="2"/>
      <c r="W68" s="2"/>
      <c r="X68" s="2"/>
      <c r="Y68" s="2"/>
      <c r="Z68" s="2"/>
    </row>
    <row r="69" spans="1:26" ht="15.7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2"/>
      <c r="V69" s="2"/>
      <c r="W69" s="2"/>
      <c r="X69" s="2"/>
      <c r="Y69" s="2"/>
      <c r="Z69" s="2"/>
    </row>
    <row r="70" spans="1:26" ht="15.75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2"/>
      <c r="V70" s="2"/>
      <c r="W70" s="2"/>
      <c r="X70" s="2"/>
      <c r="Y70" s="2"/>
      <c r="Z70" s="2"/>
    </row>
    <row r="71" spans="1:26" ht="15.75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2"/>
      <c r="V71" s="2"/>
      <c r="W71" s="2"/>
      <c r="X71" s="2"/>
      <c r="Y71" s="2"/>
      <c r="Z71" s="2"/>
    </row>
    <row r="72" spans="1:26" ht="15.75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2"/>
      <c r="V72" s="2"/>
      <c r="W72" s="2"/>
      <c r="X72" s="2"/>
      <c r="Y72" s="2"/>
      <c r="Z72" s="2"/>
    </row>
    <row r="73" spans="1:26" ht="15.7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2"/>
      <c r="V73" s="2"/>
      <c r="W73" s="2"/>
      <c r="X73" s="2"/>
      <c r="Y73" s="2"/>
      <c r="Z73" s="2"/>
    </row>
    <row r="74" spans="1:26" ht="15.75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2"/>
      <c r="V74" s="2"/>
      <c r="W74" s="2"/>
      <c r="X74" s="2"/>
      <c r="Y74" s="2"/>
      <c r="Z74" s="2"/>
    </row>
    <row r="75" spans="1:26" ht="15.7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2"/>
      <c r="V75" s="2"/>
      <c r="W75" s="2"/>
      <c r="X75" s="2"/>
      <c r="Y75" s="2"/>
      <c r="Z75" s="2"/>
    </row>
    <row r="76" spans="1:26" ht="15.7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2"/>
      <c r="V76" s="2"/>
      <c r="W76" s="2"/>
      <c r="X76" s="2"/>
      <c r="Y76" s="2"/>
      <c r="Z76" s="2"/>
    </row>
    <row r="77" spans="1:26" ht="15.7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2"/>
      <c r="V77" s="2"/>
      <c r="W77" s="2"/>
      <c r="X77" s="2"/>
      <c r="Y77" s="2"/>
      <c r="Z77" s="2"/>
    </row>
    <row r="78" spans="1:26" ht="15.7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2"/>
      <c r="V78" s="2"/>
      <c r="W78" s="2"/>
      <c r="X78" s="2"/>
      <c r="Y78" s="2"/>
      <c r="Z78" s="2"/>
    </row>
    <row r="79" spans="1:26" ht="15.7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2"/>
      <c r="V79" s="2"/>
      <c r="W79" s="2"/>
      <c r="X79" s="2"/>
      <c r="Y79" s="2"/>
      <c r="Z79" s="2"/>
    </row>
    <row r="80" spans="1:26" ht="15.7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2"/>
      <c r="V80" s="2"/>
      <c r="W80" s="2"/>
      <c r="X80" s="2"/>
      <c r="Y80" s="2"/>
      <c r="Z80" s="2"/>
    </row>
    <row r="81" spans="1:26" ht="15.7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2"/>
      <c r="V81" s="2"/>
      <c r="W81" s="2"/>
      <c r="X81" s="2"/>
      <c r="Y81" s="2"/>
      <c r="Z81" s="2"/>
    </row>
    <row r="82" spans="1:26" ht="15.7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2"/>
      <c r="V82" s="2"/>
      <c r="W82" s="2"/>
      <c r="X82" s="2"/>
      <c r="Y82" s="2"/>
      <c r="Z82" s="2"/>
    </row>
    <row r="83" spans="1:26" ht="15.7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2"/>
      <c r="V83" s="2"/>
      <c r="W83" s="2"/>
      <c r="X83" s="2"/>
      <c r="Y83" s="2"/>
      <c r="Z83" s="2"/>
    </row>
    <row r="84" spans="1:26" ht="15.7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2"/>
      <c r="V84" s="2"/>
      <c r="W84" s="2"/>
      <c r="X84" s="2"/>
      <c r="Y84" s="2"/>
      <c r="Z84" s="2"/>
    </row>
    <row r="85" spans="1:26" ht="15.7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2"/>
      <c r="V85" s="2"/>
      <c r="W85" s="2"/>
      <c r="X85" s="2"/>
      <c r="Y85" s="2"/>
      <c r="Z85" s="2"/>
    </row>
    <row r="86" spans="1:26" ht="15.7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2"/>
      <c r="V86" s="2"/>
      <c r="W86" s="2"/>
      <c r="X86" s="2"/>
      <c r="Y86" s="2"/>
      <c r="Z86" s="2"/>
    </row>
    <row r="87" spans="1:26" ht="15.7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2"/>
      <c r="V87" s="2"/>
      <c r="W87" s="2"/>
      <c r="X87" s="2"/>
      <c r="Y87" s="2"/>
      <c r="Z87" s="2"/>
    </row>
    <row r="88" spans="1:26" ht="15.7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2"/>
      <c r="V88" s="2"/>
      <c r="W88" s="2"/>
      <c r="X88" s="2"/>
      <c r="Y88" s="2"/>
      <c r="Z88" s="2"/>
    </row>
    <row r="89" spans="1:26" ht="15.7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2"/>
      <c r="V89" s="2"/>
      <c r="W89" s="2"/>
      <c r="X89" s="2"/>
      <c r="Y89" s="2"/>
      <c r="Z89" s="2"/>
    </row>
    <row r="90" spans="1:26" ht="15.7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2"/>
      <c r="V90" s="2"/>
      <c r="W90" s="2"/>
      <c r="X90" s="2"/>
      <c r="Y90" s="2"/>
      <c r="Z90" s="2"/>
    </row>
    <row r="91" spans="1:26" ht="15.7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2"/>
      <c r="V91" s="2"/>
      <c r="W91" s="2"/>
      <c r="X91" s="2"/>
      <c r="Y91" s="2"/>
      <c r="Z91" s="2"/>
    </row>
    <row r="92" spans="1:26" ht="15.7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2"/>
      <c r="V92" s="2"/>
      <c r="W92" s="2"/>
      <c r="X92" s="2"/>
      <c r="Y92" s="2"/>
      <c r="Z92" s="2"/>
    </row>
    <row r="93" spans="1:26" ht="15.7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2"/>
      <c r="V93" s="2"/>
      <c r="W93" s="2"/>
      <c r="X93" s="2"/>
      <c r="Y93" s="2"/>
      <c r="Z93" s="2"/>
    </row>
    <row r="94" spans="1:26" ht="15.7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2"/>
      <c r="V94" s="2"/>
      <c r="W94" s="2"/>
      <c r="X94" s="2"/>
      <c r="Y94" s="2"/>
      <c r="Z94" s="2"/>
    </row>
    <row r="95" spans="1:26" ht="15.7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2"/>
      <c r="V95" s="2"/>
      <c r="W95" s="2"/>
      <c r="X95" s="2"/>
      <c r="Y95" s="2"/>
      <c r="Z95" s="2"/>
    </row>
    <row r="96" spans="1:26" ht="15.7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2"/>
      <c r="V96" s="2"/>
      <c r="W96" s="2"/>
      <c r="X96" s="2"/>
      <c r="Y96" s="2"/>
      <c r="Z96" s="2"/>
    </row>
    <row r="97" spans="1:26" ht="15.7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2"/>
      <c r="V97" s="2"/>
      <c r="W97" s="2"/>
      <c r="X97" s="2"/>
      <c r="Y97" s="2"/>
      <c r="Z97" s="2"/>
    </row>
    <row r="98" spans="1:26" ht="15.7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2"/>
      <c r="V98" s="2"/>
      <c r="W98" s="2"/>
      <c r="X98" s="2"/>
      <c r="Y98" s="2"/>
      <c r="Z98" s="2"/>
    </row>
    <row r="99" spans="1:26" ht="15.7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2"/>
      <c r="V99" s="2"/>
      <c r="W99" s="2"/>
      <c r="X99" s="2"/>
      <c r="Y99" s="2"/>
      <c r="Z99" s="2"/>
    </row>
    <row r="100" spans="1:26" ht="15.7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2"/>
      <c r="V100" s="2"/>
      <c r="W100" s="2"/>
      <c r="X100" s="2"/>
      <c r="Y100" s="2"/>
      <c r="Z100" s="2"/>
    </row>
    <row r="101" spans="1:26" ht="15.7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2"/>
      <c r="V101" s="2"/>
      <c r="W101" s="2"/>
      <c r="X101" s="2"/>
      <c r="Y101" s="2"/>
      <c r="Z101" s="2"/>
    </row>
    <row r="102" spans="1:26" ht="15.7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2"/>
      <c r="V102" s="2"/>
      <c r="W102" s="2"/>
      <c r="X102" s="2"/>
      <c r="Y102" s="2"/>
      <c r="Z102" s="2"/>
    </row>
    <row r="103" spans="1:26" ht="15.7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2"/>
      <c r="V103" s="2"/>
      <c r="W103" s="2"/>
      <c r="X103" s="2"/>
      <c r="Y103" s="2"/>
      <c r="Z103" s="2"/>
    </row>
    <row r="104" spans="1:26" ht="15.7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2"/>
      <c r="V104" s="2"/>
      <c r="W104" s="2"/>
      <c r="X104" s="2"/>
      <c r="Y104" s="2"/>
      <c r="Z104" s="2"/>
    </row>
    <row r="105" spans="1:26" ht="15.7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2"/>
      <c r="V105" s="2"/>
      <c r="W105" s="2"/>
      <c r="X105" s="2"/>
      <c r="Y105" s="2"/>
      <c r="Z105" s="2"/>
    </row>
    <row r="106" spans="1:26" ht="15.7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2"/>
      <c r="V106" s="2"/>
      <c r="W106" s="2"/>
      <c r="X106" s="2"/>
      <c r="Y106" s="2"/>
      <c r="Z106" s="2"/>
    </row>
    <row r="107" spans="1:26" ht="15.7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2"/>
      <c r="V107" s="2"/>
      <c r="W107" s="2"/>
      <c r="X107" s="2"/>
      <c r="Y107" s="2"/>
      <c r="Z107" s="2"/>
    </row>
    <row r="108" spans="1:26" ht="15.7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2"/>
      <c r="V108" s="2"/>
      <c r="W108" s="2"/>
      <c r="X108" s="2"/>
      <c r="Y108" s="2"/>
      <c r="Z108" s="2"/>
    </row>
    <row r="109" spans="1:26" ht="15.7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2"/>
      <c r="V109" s="2"/>
      <c r="W109" s="2"/>
      <c r="X109" s="2"/>
      <c r="Y109" s="2"/>
      <c r="Z109" s="2"/>
    </row>
    <row r="110" spans="1:26" ht="15.7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2"/>
      <c r="V110" s="2"/>
      <c r="W110" s="2"/>
      <c r="X110" s="2"/>
      <c r="Y110" s="2"/>
      <c r="Z110" s="2"/>
    </row>
    <row r="111" spans="1:26" ht="15.7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2"/>
      <c r="V111" s="2"/>
      <c r="W111" s="2"/>
      <c r="X111" s="2"/>
      <c r="Y111" s="2"/>
      <c r="Z111" s="2"/>
    </row>
    <row r="112" spans="1:26" ht="15.7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2"/>
      <c r="V112" s="2"/>
      <c r="W112" s="2"/>
      <c r="X112" s="2"/>
      <c r="Y112" s="2"/>
      <c r="Z112" s="2"/>
    </row>
    <row r="113" spans="1:26" ht="15.7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2"/>
      <c r="V113" s="2"/>
      <c r="W113" s="2"/>
      <c r="X113" s="2"/>
      <c r="Y113" s="2"/>
      <c r="Z113" s="2"/>
    </row>
    <row r="114" spans="1:26" ht="15.7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2"/>
      <c r="V114" s="2"/>
      <c r="W114" s="2"/>
      <c r="X114" s="2"/>
      <c r="Y114" s="2"/>
      <c r="Z114" s="2"/>
    </row>
    <row r="115" spans="1:26" ht="15.7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2"/>
      <c r="V115" s="2"/>
      <c r="W115" s="2"/>
      <c r="X115" s="2"/>
      <c r="Y115" s="2"/>
      <c r="Z115" s="2"/>
    </row>
    <row r="116" spans="1:26" ht="15.7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2"/>
      <c r="V116" s="2"/>
      <c r="W116" s="2"/>
      <c r="X116" s="2"/>
      <c r="Y116" s="2"/>
      <c r="Z116" s="2"/>
    </row>
    <row r="117" spans="1:26" ht="15.7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2"/>
      <c r="V117" s="2"/>
      <c r="W117" s="2"/>
      <c r="X117" s="2"/>
      <c r="Y117" s="2"/>
      <c r="Z117" s="2"/>
    </row>
    <row r="118" spans="1:26" ht="15.7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2"/>
      <c r="V118" s="2"/>
      <c r="W118" s="2"/>
      <c r="X118" s="2"/>
      <c r="Y118" s="2"/>
      <c r="Z118" s="2"/>
    </row>
    <row r="119" spans="1:26" ht="15.7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2"/>
      <c r="V119" s="2"/>
      <c r="W119" s="2"/>
      <c r="X119" s="2"/>
      <c r="Y119" s="2"/>
      <c r="Z119" s="2"/>
    </row>
    <row r="120" spans="1:26" ht="15.7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2"/>
      <c r="V120" s="2"/>
      <c r="W120" s="2"/>
      <c r="X120" s="2"/>
      <c r="Y120" s="2"/>
      <c r="Z120" s="2"/>
    </row>
    <row r="121" spans="1:26" ht="15.7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2"/>
      <c r="V121" s="2"/>
      <c r="W121" s="2"/>
      <c r="X121" s="2"/>
      <c r="Y121" s="2"/>
      <c r="Z121" s="2"/>
    </row>
    <row r="122" spans="1:26" ht="15.7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2"/>
      <c r="V122" s="2"/>
      <c r="W122" s="2"/>
      <c r="X122" s="2"/>
      <c r="Y122" s="2"/>
      <c r="Z122" s="2"/>
    </row>
    <row r="123" spans="1:26" ht="15.7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2"/>
      <c r="V123" s="2"/>
      <c r="W123" s="2"/>
      <c r="X123" s="2"/>
      <c r="Y123" s="2"/>
      <c r="Z123" s="2"/>
    </row>
    <row r="124" spans="1:26" ht="15.7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2"/>
      <c r="V124" s="2"/>
      <c r="W124" s="2"/>
      <c r="X124" s="2"/>
      <c r="Y124" s="2"/>
      <c r="Z124" s="2"/>
    </row>
    <row r="125" spans="1:26" ht="15.7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2"/>
      <c r="V125" s="2"/>
      <c r="W125" s="2"/>
      <c r="X125" s="2"/>
      <c r="Y125" s="2"/>
      <c r="Z125" s="2"/>
    </row>
    <row r="126" spans="1:26" ht="15.7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2"/>
      <c r="V126" s="2"/>
      <c r="W126" s="2"/>
      <c r="X126" s="2"/>
      <c r="Y126" s="2"/>
      <c r="Z126" s="2"/>
    </row>
    <row r="127" spans="1:26" ht="15.7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2"/>
      <c r="V127" s="2"/>
      <c r="W127" s="2"/>
      <c r="X127" s="2"/>
      <c r="Y127" s="2"/>
      <c r="Z127" s="2"/>
    </row>
    <row r="128" spans="1:26" ht="15.7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2"/>
      <c r="V128" s="2"/>
      <c r="W128" s="2"/>
      <c r="X128" s="2"/>
      <c r="Y128" s="2"/>
      <c r="Z128" s="2"/>
    </row>
    <row r="129" spans="1:26" ht="15.7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2"/>
      <c r="V129" s="2"/>
      <c r="W129" s="2"/>
      <c r="X129" s="2"/>
      <c r="Y129" s="2"/>
      <c r="Z129" s="2"/>
    </row>
    <row r="130" spans="1:26" ht="15.7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2"/>
      <c r="V130" s="2"/>
      <c r="W130" s="2"/>
      <c r="X130" s="2"/>
      <c r="Y130" s="2"/>
      <c r="Z130" s="2"/>
    </row>
    <row r="131" spans="1:26" ht="15.7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2"/>
      <c r="V131" s="2"/>
      <c r="W131" s="2"/>
      <c r="X131" s="2"/>
      <c r="Y131" s="2"/>
      <c r="Z131" s="2"/>
    </row>
    <row r="132" spans="1:26" ht="15.7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2"/>
      <c r="V132" s="2"/>
      <c r="W132" s="2"/>
      <c r="X132" s="2"/>
      <c r="Y132" s="2"/>
      <c r="Z132" s="2"/>
    </row>
    <row r="133" spans="1:26" ht="15.7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2"/>
      <c r="V133" s="2"/>
      <c r="W133" s="2"/>
      <c r="X133" s="2"/>
      <c r="Y133" s="2"/>
      <c r="Z133" s="2"/>
    </row>
    <row r="134" spans="1:26" ht="15.7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2"/>
      <c r="V134" s="2"/>
      <c r="W134" s="2"/>
      <c r="X134" s="2"/>
      <c r="Y134" s="2"/>
      <c r="Z134" s="2"/>
    </row>
    <row r="135" spans="1:26" ht="15.7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2"/>
      <c r="V135" s="2"/>
      <c r="W135" s="2"/>
      <c r="X135" s="2"/>
      <c r="Y135" s="2"/>
      <c r="Z135" s="2"/>
    </row>
    <row r="136" spans="1:26" ht="15.7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2"/>
      <c r="V136" s="2"/>
      <c r="W136" s="2"/>
      <c r="X136" s="2"/>
      <c r="Y136" s="2"/>
      <c r="Z136" s="2"/>
    </row>
    <row r="137" spans="1:26" ht="15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2"/>
      <c r="V137" s="2"/>
      <c r="W137" s="2"/>
      <c r="X137" s="2"/>
      <c r="Y137" s="2"/>
      <c r="Z137" s="2"/>
    </row>
    <row r="138" spans="1:26" ht="15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2"/>
      <c r="V138" s="2"/>
      <c r="W138" s="2"/>
      <c r="X138" s="2"/>
      <c r="Y138" s="2"/>
      <c r="Z138" s="2"/>
    </row>
    <row r="139" spans="1:26" ht="15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2"/>
      <c r="V139" s="2"/>
      <c r="W139" s="2"/>
      <c r="X139" s="2"/>
      <c r="Y139" s="2"/>
      <c r="Z139" s="2"/>
    </row>
    <row r="140" spans="1:26" ht="15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2"/>
      <c r="V140" s="2"/>
      <c r="W140" s="2"/>
      <c r="X140" s="2"/>
      <c r="Y140" s="2"/>
      <c r="Z140" s="2"/>
    </row>
    <row r="141" spans="1:26" ht="15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2"/>
      <c r="V141" s="2"/>
      <c r="W141" s="2"/>
      <c r="X141" s="2"/>
      <c r="Y141" s="2"/>
      <c r="Z141" s="2"/>
    </row>
    <row r="142" spans="1:26" ht="15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2"/>
      <c r="V142" s="2"/>
      <c r="W142" s="2"/>
      <c r="X142" s="2"/>
      <c r="Y142" s="2"/>
      <c r="Z142" s="2"/>
    </row>
    <row r="143" spans="1:26" ht="15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2"/>
      <c r="V143" s="2"/>
      <c r="W143" s="2"/>
      <c r="X143" s="2"/>
      <c r="Y143" s="2"/>
      <c r="Z143" s="2"/>
    </row>
    <row r="144" spans="1:26" ht="15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2"/>
      <c r="V144" s="2"/>
      <c r="W144" s="2"/>
      <c r="X144" s="2"/>
      <c r="Y144" s="2"/>
      <c r="Z144" s="2"/>
    </row>
    <row r="145" spans="1:26" ht="15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2"/>
      <c r="V145" s="2"/>
      <c r="W145" s="2"/>
      <c r="X145" s="2"/>
      <c r="Y145" s="2"/>
      <c r="Z145" s="2"/>
    </row>
    <row r="146" spans="1:26" ht="15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2"/>
      <c r="V146" s="2"/>
      <c r="W146" s="2"/>
      <c r="X146" s="2"/>
      <c r="Y146" s="2"/>
      <c r="Z146" s="2"/>
    </row>
    <row r="147" spans="1:26" ht="15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2"/>
      <c r="V147" s="2"/>
      <c r="W147" s="2"/>
      <c r="X147" s="2"/>
      <c r="Y147" s="2"/>
      <c r="Z147" s="2"/>
    </row>
    <row r="148" spans="1:26" ht="15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2"/>
      <c r="V148" s="2"/>
      <c r="W148" s="2"/>
      <c r="X148" s="2"/>
      <c r="Y148" s="2"/>
      <c r="Z148" s="2"/>
    </row>
    <row r="149" spans="1:26" ht="15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2"/>
      <c r="V149" s="2"/>
      <c r="W149" s="2"/>
      <c r="X149" s="2"/>
      <c r="Y149" s="2"/>
      <c r="Z149" s="2"/>
    </row>
    <row r="150" spans="1:26" ht="15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2"/>
      <c r="V150" s="2"/>
      <c r="W150" s="2"/>
      <c r="X150" s="2"/>
      <c r="Y150" s="2"/>
      <c r="Z150" s="2"/>
    </row>
    <row r="151" spans="1:26" ht="15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2"/>
      <c r="V151" s="2"/>
      <c r="W151" s="2"/>
      <c r="X151" s="2"/>
      <c r="Y151" s="2"/>
      <c r="Z151" s="2"/>
    </row>
    <row r="152" spans="1:26" ht="15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2"/>
      <c r="V152" s="2"/>
      <c r="W152" s="2"/>
      <c r="X152" s="2"/>
      <c r="Y152" s="2"/>
      <c r="Z152" s="2"/>
    </row>
    <row r="153" spans="1:26" ht="15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2"/>
      <c r="V153" s="2"/>
      <c r="W153" s="2"/>
      <c r="X153" s="2"/>
      <c r="Y153" s="2"/>
      <c r="Z153" s="2"/>
    </row>
    <row r="154" spans="1:26" ht="15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2"/>
      <c r="V154" s="2"/>
      <c r="W154" s="2"/>
      <c r="X154" s="2"/>
      <c r="Y154" s="2"/>
      <c r="Z154" s="2"/>
    </row>
    <row r="155" spans="1:26" ht="15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2"/>
      <c r="V155" s="2"/>
      <c r="W155" s="2"/>
      <c r="X155" s="2"/>
      <c r="Y155" s="2"/>
      <c r="Z155" s="2"/>
    </row>
    <row r="156" spans="1:26" ht="15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2"/>
      <c r="V156" s="2"/>
      <c r="W156" s="2"/>
      <c r="X156" s="2"/>
      <c r="Y156" s="2"/>
      <c r="Z156" s="2"/>
    </row>
    <row r="157" spans="1:26" ht="15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2"/>
      <c r="V157" s="2"/>
      <c r="W157" s="2"/>
      <c r="X157" s="2"/>
      <c r="Y157" s="2"/>
      <c r="Z157" s="2"/>
    </row>
    <row r="158" spans="1:26" ht="15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2"/>
      <c r="V158" s="2"/>
      <c r="W158" s="2"/>
      <c r="X158" s="2"/>
      <c r="Y158" s="2"/>
      <c r="Z158" s="2"/>
    </row>
    <row r="159" spans="1:26" ht="15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2"/>
      <c r="V159" s="2"/>
      <c r="W159" s="2"/>
      <c r="X159" s="2"/>
      <c r="Y159" s="2"/>
      <c r="Z159" s="2"/>
    </row>
    <row r="160" spans="1:26" ht="15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2"/>
      <c r="V160" s="2"/>
      <c r="W160" s="2"/>
      <c r="X160" s="2"/>
      <c r="Y160" s="2"/>
      <c r="Z160" s="2"/>
    </row>
    <row r="161" spans="1:26" ht="15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2"/>
      <c r="V161" s="2"/>
      <c r="W161" s="2"/>
      <c r="X161" s="2"/>
      <c r="Y161" s="2"/>
      <c r="Z161" s="2"/>
    </row>
    <row r="162" spans="1:26" ht="15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2"/>
      <c r="V162" s="2"/>
      <c r="W162" s="2"/>
      <c r="X162" s="2"/>
      <c r="Y162" s="2"/>
      <c r="Z162" s="2"/>
    </row>
    <row r="163" spans="1:26" ht="15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2"/>
      <c r="V163" s="2"/>
      <c r="W163" s="2"/>
      <c r="X163" s="2"/>
      <c r="Y163" s="2"/>
      <c r="Z163" s="2"/>
    </row>
    <row r="164" spans="1:26" ht="15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2"/>
      <c r="V164" s="2"/>
      <c r="W164" s="2"/>
      <c r="X164" s="2"/>
      <c r="Y164" s="2"/>
      <c r="Z164" s="2"/>
    </row>
    <row r="165" spans="1:26" ht="15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2"/>
      <c r="V165" s="2"/>
      <c r="W165" s="2"/>
      <c r="X165" s="2"/>
      <c r="Y165" s="2"/>
      <c r="Z165" s="2"/>
    </row>
    <row r="166" spans="1:26" ht="15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2"/>
      <c r="V166" s="2"/>
      <c r="W166" s="2"/>
      <c r="X166" s="2"/>
      <c r="Y166" s="2"/>
      <c r="Z166" s="2"/>
    </row>
    <row r="167" spans="1:26" ht="15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2"/>
      <c r="V167" s="2"/>
      <c r="W167" s="2"/>
      <c r="X167" s="2"/>
      <c r="Y167" s="2"/>
      <c r="Z167" s="2"/>
    </row>
    <row r="168" spans="1:26" ht="15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2"/>
      <c r="V168" s="2"/>
      <c r="W168" s="2"/>
      <c r="X168" s="2"/>
      <c r="Y168" s="2"/>
      <c r="Z168" s="2"/>
    </row>
    <row r="169" spans="1:26" ht="15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2"/>
      <c r="V169" s="2"/>
      <c r="W169" s="2"/>
      <c r="X169" s="2"/>
      <c r="Y169" s="2"/>
      <c r="Z169" s="2"/>
    </row>
    <row r="170" spans="1:26" ht="15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2"/>
      <c r="V170" s="2"/>
      <c r="W170" s="2"/>
      <c r="X170" s="2"/>
      <c r="Y170" s="2"/>
      <c r="Z170" s="2"/>
    </row>
    <row r="171" spans="1:26" ht="15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2"/>
      <c r="V171" s="2"/>
      <c r="W171" s="2"/>
      <c r="X171" s="2"/>
      <c r="Y171" s="2"/>
      <c r="Z171" s="2"/>
    </row>
    <row r="172" spans="1:26" ht="15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2"/>
      <c r="V172" s="2"/>
      <c r="W172" s="2"/>
      <c r="X172" s="2"/>
      <c r="Y172" s="2"/>
      <c r="Z172" s="2"/>
    </row>
    <row r="173" spans="1:26" ht="15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2"/>
      <c r="V173" s="2"/>
      <c r="W173" s="2"/>
      <c r="X173" s="2"/>
      <c r="Y173" s="2"/>
      <c r="Z173" s="2"/>
    </row>
    <row r="174" spans="1:26" ht="15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2"/>
      <c r="V174" s="2"/>
      <c r="W174" s="2"/>
      <c r="X174" s="2"/>
      <c r="Y174" s="2"/>
      <c r="Z174" s="2"/>
    </row>
    <row r="175" spans="1:26" ht="15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2"/>
      <c r="V175" s="2"/>
      <c r="W175" s="2"/>
      <c r="X175" s="2"/>
      <c r="Y175" s="2"/>
      <c r="Z175" s="2"/>
    </row>
    <row r="176" spans="1:26" ht="15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2"/>
      <c r="V176" s="2"/>
      <c r="W176" s="2"/>
      <c r="X176" s="2"/>
      <c r="Y176" s="2"/>
      <c r="Z176" s="2"/>
    </row>
    <row r="177" spans="1:26" ht="15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2"/>
      <c r="V177" s="2"/>
      <c r="W177" s="2"/>
      <c r="X177" s="2"/>
      <c r="Y177" s="2"/>
      <c r="Z177" s="2"/>
    </row>
    <row r="178" spans="1:26" ht="15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2"/>
      <c r="V178" s="2"/>
      <c r="W178" s="2"/>
      <c r="X178" s="2"/>
      <c r="Y178" s="2"/>
      <c r="Z178" s="2"/>
    </row>
    <row r="179" spans="1:26" ht="15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2"/>
      <c r="V179" s="2"/>
      <c r="W179" s="2"/>
      <c r="X179" s="2"/>
      <c r="Y179" s="2"/>
      <c r="Z179" s="2"/>
    </row>
    <row r="180" spans="1:26" ht="15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2"/>
      <c r="V180" s="2"/>
      <c r="W180" s="2"/>
      <c r="X180" s="2"/>
      <c r="Y180" s="2"/>
      <c r="Z180" s="2"/>
    </row>
    <row r="181" spans="1:26" ht="15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2"/>
      <c r="V181" s="2"/>
      <c r="W181" s="2"/>
      <c r="X181" s="2"/>
      <c r="Y181" s="2"/>
      <c r="Z181" s="2"/>
    </row>
    <row r="182" spans="1:26" ht="15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2"/>
      <c r="V182" s="2"/>
      <c r="W182" s="2"/>
      <c r="X182" s="2"/>
      <c r="Y182" s="2"/>
      <c r="Z182" s="2"/>
    </row>
    <row r="183" spans="1:26" ht="15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2"/>
      <c r="V183" s="2"/>
      <c r="W183" s="2"/>
      <c r="X183" s="2"/>
      <c r="Y183" s="2"/>
      <c r="Z183" s="2"/>
    </row>
    <row r="184" spans="1:26" ht="15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2"/>
      <c r="V184" s="2"/>
      <c r="W184" s="2"/>
      <c r="X184" s="2"/>
      <c r="Y184" s="2"/>
      <c r="Z184" s="2"/>
    </row>
    <row r="185" spans="1:26" ht="15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2"/>
      <c r="V185" s="2"/>
      <c r="W185" s="2"/>
      <c r="X185" s="2"/>
      <c r="Y185" s="2"/>
      <c r="Z185" s="2"/>
    </row>
    <row r="186" spans="1:26" ht="15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2"/>
      <c r="V186" s="2"/>
      <c r="W186" s="2"/>
      <c r="X186" s="2"/>
      <c r="Y186" s="2"/>
      <c r="Z186" s="2"/>
    </row>
    <row r="187" spans="1:26" ht="15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2"/>
      <c r="V187" s="2"/>
      <c r="W187" s="2"/>
      <c r="X187" s="2"/>
      <c r="Y187" s="2"/>
      <c r="Z187" s="2"/>
    </row>
    <row r="188" spans="1:26" ht="15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2"/>
      <c r="V188" s="2"/>
      <c r="W188" s="2"/>
      <c r="X188" s="2"/>
      <c r="Y188" s="2"/>
      <c r="Z188" s="2"/>
    </row>
    <row r="189" spans="1:26" ht="15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2"/>
      <c r="V189" s="2"/>
      <c r="W189" s="2"/>
      <c r="X189" s="2"/>
      <c r="Y189" s="2"/>
      <c r="Z189" s="2"/>
    </row>
    <row r="190" spans="1:26" ht="15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2"/>
      <c r="V190" s="2"/>
      <c r="W190" s="2"/>
      <c r="X190" s="2"/>
      <c r="Y190" s="2"/>
      <c r="Z190" s="2"/>
    </row>
    <row r="191" spans="1:26" ht="15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2"/>
      <c r="V191" s="2"/>
      <c r="W191" s="2"/>
      <c r="X191" s="2"/>
      <c r="Y191" s="2"/>
      <c r="Z191" s="2"/>
    </row>
    <row r="192" spans="1:26" ht="15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2"/>
      <c r="V192" s="2"/>
      <c r="W192" s="2"/>
      <c r="X192" s="2"/>
      <c r="Y192" s="2"/>
      <c r="Z192" s="2"/>
    </row>
    <row r="193" spans="1:26" ht="15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2"/>
      <c r="V193" s="2"/>
      <c r="W193" s="2"/>
      <c r="X193" s="2"/>
      <c r="Y193" s="2"/>
      <c r="Z193" s="2"/>
    </row>
    <row r="194" spans="1:26" ht="15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2"/>
      <c r="V194" s="2"/>
      <c r="W194" s="2"/>
      <c r="X194" s="2"/>
      <c r="Y194" s="2"/>
      <c r="Z194" s="2"/>
    </row>
    <row r="195" spans="1:26" ht="15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2"/>
      <c r="V195" s="2"/>
      <c r="W195" s="2"/>
      <c r="X195" s="2"/>
      <c r="Y195" s="2"/>
      <c r="Z195" s="2"/>
    </row>
    <row r="196" spans="1:26" ht="15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2"/>
      <c r="V196" s="2"/>
      <c r="W196" s="2"/>
      <c r="X196" s="2"/>
      <c r="Y196" s="2"/>
      <c r="Z196" s="2"/>
    </row>
    <row r="197" spans="1:26" ht="15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2"/>
      <c r="V197" s="2"/>
      <c r="W197" s="2"/>
      <c r="X197" s="2"/>
      <c r="Y197" s="2"/>
      <c r="Z197" s="2"/>
    </row>
    <row r="198" spans="1:26" ht="15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2"/>
      <c r="V198" s="2"/>
      <c r="W198" s="2"/>
      <c r="X198" s="2"/>
      <c r="Y198" s="2"/>
      <c r="Z198" s="2"/>
    </row>
    <row r="199" spans="1:26" ht="15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2"/>
      <c r="V199" s="2"/>
      <c r="W199" s="2"/>
      <c r="X199" s="2"/>
      <c r="Y199" s="2"/>
      <c r="Z199" s="2"/>
    </row>
    <row r="200" spans="1:26" ht="15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2"/>
      <c r="V200" s="2"/>
      <c r="W200" s="2"/>
      <c r="X200" s="2"/>
      <c r="Y200" s="2"/>
      <c r="Z200" s="2"/>
    </row>
    <row r="201" spans="1:26" ht="15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2"/>
      <c r="V201" s="2"/>
      <c r="W201" s="2"/>
      <c r="X201" s="2"/>
      <c r="Y201" s="2"/>
      <c r="Z201" s="2"/>
    </row>
    <row r="202" spans="1:26" ht="15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2"/>
      <c r="V202" s="2"/>
      <c r="W202" s="2"/>
      <c r="X202" s="2"/>
      <c r="Y202" s="2"/>
      <c r="Z202" s="2"/>
    </row>
    <row r="203" spans="1:26" ht="15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2"/>
      <c r="V203" s="2"/>
      <c r="W203" s="2"/>
      <c r="X203" s="2"/>
      <c r="Y203" s="2"/>
      <c r="Z203" s="2"/>
    </row>
    <row r="204" spans="1:26" ht="15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2"/>
      <c r="V204" s="2"/>
      <c r="W204" s="2"/>
      <c r="X204" s="2"/>
      <c r="Y204" s="2"/>
      <c r="Z204" s="2"/>
    </row>
    <row r="205" spans="1:26" ht="15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2"/>
      <c r="V205" s="2"/>
      <c r="W205" s="2"/>
      <c r="X205" s="2"/>
      <c r="Y205" s="2"/>
      <c r="Z205" s="2"/>
    </row>
    <row r="206" spans="1:26" ht="15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2"/>
      <c r="V206" s="2"/>
      <c r="W206" s="2"/>
      <c r="X206" s="2"/>
      <c r="Y206" s="2"/>
      <c r="Z206" s="2"/>
    </row>
    <row r="207" spans="1:26" ht="15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2"/>
      <c r="V207" s="2"/>
      <c r="W207" s="2"/>
      <c r="X207" s="2"/>
      <c r="Y207" s="2"/>
      <c r="Z207" s="2"/>
    </row>
    <row r="208" spans="1:26" ht="15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2"/>
      <c r="V208" s="2"/>
      <c r="W208" s="2"/>
      <c r="X208" s="2"/>
      <c r="Y208" s="2"/>
      <c r="Z208" s="2"/>
    </row>
    <row r="209" spans="1:26" ht="15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2"/>
      <c r="V209" s="2"/>
      <c r="W209" s="2"/>
      <c r="X209" s="2"/>
      <c r="Y209" s="2"/>
      <c r="Z209" s="2"/>
    </row>
    <row r="210" spans="1:26" ht="15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2"/>
      <c r="V210" s="2"/>
      <c r="W210" s="2"/>
      <c r="X210" s="2"/>
      <c r="Y210" s="2"/>
      <c r="Z210" s="2"/>
    </row>
    <row r="211" spans="1:26" ht="15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2"/>
      <c r="V211" s="2"/>
      <c r="W211" s="2"/>
      <c r="X211" s="2"/>
      <c r="Y211" s="2"/>
      <c r="Z211" s="2"/>
    </row>
    <row r="212" spans="1:26" ht="15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2"/>
      <c r="V212" s="2"/>
      <c r="W212" s="2"/>
      <c r="X212" s="2"/>
      <c r="Y212" s="2"/>
      <c r="Z212" s="2"/>
    </row>
    <row r="213" spans="1:26" ht="15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2"/>
      <c r="V213" s="2"/>
      <c r="W213" s="2"/>
      <c r="X213" s="2"/>
      <c r="Y213" s="2"/>
      <c r="Z213" s="2"/>
    </row>
    <row r="214" spans="1:26" ht="15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2"/>
      <c r="V214" s="2"/>
      <c r="W214" s="2"/>
      <c r="X214" s="2"/>
      <c r="Y214" s="2"/>
      <c r="Z214" s="2"/>
    </row>
    <row r="215" spans="1:26" ht="15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2"/>
      <c r="V215" s="2"/>
      <c r="W215" s="2"/>
      <c r="X215" s="2"/>
      <c r="Y215" s="2"/>
      <c r="Z215" s="2"/>
    </row>
    <row r="216" spans="1:26" ht="15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2"/>
      <c r="V216" s="2"/>
      <c r="W216" s="2"/>
      <c r="X216" s="2"/>
      <c r="Y216" s="2"/>
      <c r="Z216" s="2"/>
    </row>
    <row r="217" spans="1:26" ht="15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2"/>
      <c r="V217" s="2"/>
      <c r="W217" s="2"/>
      <c r="X217" s="2"/>
      <c r="Y217" s="2"/>
      <c r="Z217" s="2"/>
    </row>
    <row r="218" spans="1:26" ht="15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2"/>
      <c r="V218" s="2"/>
      <c r="W218" s="2"/>
      <c r="X218" s="2"/>
      <c r="Y218" s="2"/>
      <c r="Z218" s="2"/>
    </row>
    <row r="219" spans="1:26" ht="15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2"/>
      <c r="V219" s="2"/>
      <c r="W219" s="2"/>
      <c r="X219" s="2"/>
      <c r="Y219" s="2"/>
      <c r="Z219" s="2"/>
    </row>
    <row r="220" spans="1:26" ht="15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2"/>
      <c r="V220" s="2"/>
      <c r="W220" s="2"/>
      <c r="X220" s="2"/>
      <c r="Y220" s="2"/>
      <c r="Z220" s="2"/>
    </row>
    <row r="221" spans="1:26" ht="15.7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2"/>
      <c r="V221" s="2"/>
      <c r="W221" s="2"/>
      <c r="X221" s="2"/>
      <c r="Y221" s="2"/>
      <c r="Z221" s="2"/>
    </row>
    <row r="222" spans="1:26" ht="15.7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2"/>
      <c r="V222" s="2"/>
      <c r="W222" s="2"/>
      <c r="X222" s="2"/>
      <c r="Y222" s="2"/>
      <c r="Z222" s="2"/>
    </row>
    <row r="223" spans="1:26" ht="15.7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2"/>
      <c r="V223" s="2"/>
      <c r="W223" s="2"/>
      <c r="X223" s="2"/>
      <c r="Y223" s="2"/>
      <c r="Z223" s="2"/>
    </row>
    <row r="224" spans="1:26" ht="15.7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2"/>
      <c r="V224" s="2"/>
      <c r="W224" s="2"/>
      <c r="X224" s="2"/>
      <c r="Y224" s="2"/>
      <c r="Z224" s="2"/>
    </row>
    <row r="225" spans="1:26" ht="15.7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2"/>
      <c r="V225" s="2"/>
      <c r="W225" s="2"/>
      <c r="X225" s="2"/>
      <c r="Y225" s="2"/>
      <c r="Z225" s="2"/>
    </row>
    <row r="226" spans="1:26" ht="15.7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2"/>
      <c r="V226" s="2"/>
      <c r="W226" s="2"/>
      <c r="X226" s="2"/>
      <c r="Y226" s="2"/>
      <c r="Z226" s="2"/>
    </row>
    <row r="227" spans="1:26" ht="15.7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2"/>
      <c r="V227" s="2"/>
      <c r="W227" s="2"/>
      <c r="X227" s="2"/>
      <c r="Y227" s="2"/>
      <c r="Z227" s="2"/>
    </row>
    <row r="228" spans="1:26" ht="15.7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2"/>
      <c r="V228" s="2"/>
      <c r="W228" s="2"/>
      <c r="X228" s="2"/>
      <c r="Y228" s="2"/>
      <c r="Z228" s="2"/>
    </row>
    <row r="229" spans="1:26" ht="15.7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2"/>
      <c r="V229" s="2"/>
      <c r="W229" s="2"/>
      <c r="X229" s="2"/>
      <c r="Y229" s="2"/>
      <c r="Z229" s="2"/>
    </row>
    <row r="230" spans="1:26" ht="15.7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2"/>
      <c r="V230" s="2"/>
      <c r="W230" s="2"/>
      <c r="X230" s="2"/>
      <c r="Y230" s="2"/>
      <c r="Z230" s="2"/>
    </row>
    <row r="231" spans="1:26" ht="15.7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2"/>
      <c r="V231" s="2"/>
      <c r="W231" s="2"/>
      <c r="X231" s="2"/>
      <c r="Y231" s="2"/>
      <c r="Z231" s="2"/>
    </row>
    <row r="232" spans="1:26" ht="15.7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2"/>
      <c r="V232" s="2"/>
      <c r="W232" s="2"/>
      <c r="X232" s="2"/>
      <c r="Y232" s="2"/>
      <c r="Z232" s="2"/>
    </row>
    <row r="233" spans="1:26" ht="15.7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2"/>
      <c r="V233" s="2"/>
      <c r="W233" s="2"/>
      <c r="X233" s="2"/>
      <c r="Y233" s="2"/>
      <c r="Z233" s="2"/>
    </row>
    <row r="234" spans="1:26" ht="15.7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2"/>
      <c r="V234" s="2"/>
      <c r="W234" s="2"/>
      <c r="X234" s="2"/>
      <c r="Y234" s="2"/>
      <c r="Z234" s="2"/>
    </row>
    <row r="235" spans="1:26" ht="15.7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2"/>
      <c r="V235" s="2"/>
      <c r="W235" s="2"/>
      <c r="X235" s="2"/>
      <c r="Y235" s="2"/>
      <c r="Z235" s="2"/>
    </row>
    <row r="236" spans="1:26" ht="15.7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2"/>
      <c r="V236" s="2"/>
      <c r="W236" s="2"/>
      <c r="X236" s="2"/>
      <c r="Y236" s="2"/>
      <c r="Z236" s="2"/>
    </row>
    <row r="237" spans="1:26" ht="15.7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2"/>
      <c r="V237" s="2"/>
      <c r="W237" s="2"/>
      <c r="X237" s="2"/>
      <c r="Y237" s="2"/>
      <c r="Z237" s="2"/>
    </row>
    <row r="238" spans="1:26" ht="15.7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2"/>
      <c r="V238" s="2"/>
      <c r="W238" s="2"/>
      <c r="X238" s="2"/>
      <c r="Y238" s="2"/>
      <c r="Z238" s="2"/>
    </row>
    <row r="239" spans="1:26" ht="15.7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2"/>
      <c r="V239" s="2"/>
      <c r="W239" s="2"/>
      <c r="X239" s="2"/>
      <c r="Y239" s="2"/>
      <c r="Z239" s="2"/>
    </row>
    <row r="240" spans="1:26" ht="15.7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2"/>
      <c r="V240" s="2"/>
      <c r="W240" s="2"/>
      <c r="X240" s="2"/>
      <c r="Y240" s="2"/>
      <c r="Z240" s="2"/>
    </row>
    <row r="241" spans="1:26" ht="15.7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2"/>
      <c r="V241" s="2"/>
      <c r="W241" s="2"/>
      <c r="X241" s="2"/>
      <c r="Y241" s="2"/>
      <c r="Z241" s="2"/>
    </row>
    <row r="242" spans="1:26" ht="15.7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2"/>
      <c r="V242" s="2"/>
      <c r="W242" s="2"/>
      <c r="X242" s="2"/>
      <c r="Y242" s="2"/>
      <c r="Z242" s="2"/>
    </row>
    <row r="243" spans="1:26" ht="15.7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2"/>
      <c r="V243" s="2"/>
      <c r="W243" s="2"/>
      <c r="X243" s="2"/>
      <c r="Y243" s="2"/>
      <c r="Z243" s="2"/>
    </row>
    <row r="244" spans="1:26" ht="15.7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2"/>
      <c r="V244" s="2"/>
      <c r="W244" s="2"/>
      <c r="X244" s="2"/>
      <c r="Y244" s="2"/>
      <c r="Z244" s="2"/>
    </row>
    <row r="245" spans="1:26" ht="15.7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2"/>
      <c r="V245" s="2"/>
      <c r="W245" s="2"/>
      <c r="X245" s="2"/>
      <c r="Y245" s="2"/>
      <c r="Z245" s="2"/>
    </row>
    <row r="246" spans="1:26" ht="15.7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2"/>
      <c r="V246" s="2"/>
      <c r="W246" s="2"/>
      <c r="X246" s="2"/>
      <c r="Y246" s="2"/>
      <c r="Z246" s="2"/>
    </row>
    <row r="247" spans="1:26" ht="15.7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2"/>
      <c r="V247" s="2"/>
      <c r="W247" s="2"/>
      <c r="X247" s="2"/>
      <c r="Y247" s="2"/>
      <c r="Z247" s="2"/>
    </row>
    <row r="248" spans="1:26" ht="15.7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2"/>
      <c r="V248" s="2"/>
      <c r="W248" s="2"/>
      <c r="X248" s="2"/>
      <c r="Y248" s="2"/>
      <c r="Z248" s="2"/>
    </row>
    <row r="249" spans="1:26" ht="15.7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2"/>
      <c r="V249" s="2"/>
      <c r="W249" s="2"/>
      <c r="X249" s="2"/>
      <c r="Y249" s="2"/>
      <c r="Z249" s="2"/>
    </row>
    <row r="250" spans="1:26" ht="15.7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2"/>
      <c r="V250" s="2"/>
      <c r="W250" s="2"/>
      <c r="X250" s="2"/>
      <c r="Y250" s="2"/>
      <c r="Z250" s="2"/>
    </row>
    <row r="251" spans="1:26" ht="15.7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2"/>
      <c r="V251" s="2"/>
      <c r="W251" s="2"/>
      <c r="X251" s="2"/>
      <c r="Y251" s="2"/>
      <c r="Z251" s="2"/>
    </row>
    <row r="252" spans="1:26" ht="15.7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2"/>
      <c r="V252" s="2"/>
      <c r="W252" s="2"/>
      <c r="X252" s="2"/>
      <c r="Y252" s="2"/>
      <c r="Z252" s="2"/>
    </row>
    <row r="253" spans="1:26" ht="15.7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2"/>
      <c r="V253" s="2"/>
      <c r="W253" s="2"/>
      <c r="X253" s="2"/>
      <c r="Y253" s="2"/>
      <c r="Z253" s="2"/>
    </row>
    <row r="254" spans="1:26" ht="15.7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2"/>
      <c r="V254" s="2"/>
      <c r="W254" s="2"/>
      <c r="X254" s="2"/>
      <c r="Y254" s="2"/>
      <c r="Z254" s="2"/>
    </row>
    <row r="255" spans="1:26" ht="15.7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2"/>
      <c r="V255" s="2"/>
      <c r="W255" s="2"/>
      <c r="X255" s="2"/>
      <c r="Y255" s="2"/>
      <c r="Z255" s="2"/>
    </row>
    <row r="256" spans="1:26" ht="15.7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2"/>
      <c r="V256" s="2"/>
      <c r="W256" s="2"/>
      <c r="X256" s="2"/>
      <c r="Y256" s="2"/>
      <c r="Z256" s="2"/>
    </row>
    <row r="257" spans="1:26" ht="15.7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2"/>
      <c r="V257" s="2"/>
      <c r="W257" s="2"/>
      <c r="X257" s="2"/>
      <c r="Y257" s="2"/>
      <c r="Z257" s="2"/>
    </row>
    <row r="258" spans="1:26" ht="15.7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2"/>
      <c r="V258" s="2"/>
      <c r="W258" s="2"/>
      <c r="X258" s="2"/>
      <c r="Y258" s="2"/>
      <c r="Z258" s="2"/>
    </row>
    <row r="259" spans="1:26" ht="15.7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2"/>
      <c r="V259" s="2"/>
      <c r="W259" s="2"/>
      <c r="X259" s="2"/>
      <c r="Y259" s="2"/>
      <c r="Z259" s="2"/>
    </row>
    <row r="260" spans="1:26" ht="15.7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2"/>
      <c r="V260" s="2"/>
      <c r="W260" s="2"/>
      <c r="X260" s="2"/>
      <c r="Y260" s="2"/>
      <c r="Z260" s="2"/>
    </row>
    <row r="261" spans="1:26" ht="15.7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2"/>
      <c r="V261" s="2"/>
      <c r="W261" s="2"/>
      <c r="X261" s="2"/>
      <c r="Y261" s="2"/>
      <c r="Z261" s="2"/>
    </row>
    <row r="262" spans="1:26" ht="15.7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2"/>
      <c r="V262" s="2"/>
      <c r="W262" s="2"/>
      <c r="X262" s="2"/>
      <c r="Y262" s="2"/>
      <c r="Z262" s="2"/>
    </row>
    <row r="263" spans="1:26" ht="15.7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2"/>
      <c r="V263" s="2"/>
      <c r="W263" s="2"/>
      <c r="X263" s="2"/>
      <c r="Y263" s="2"/>
      <c r="Z263" s="2"/>
    </row>
    <row r="264" spans="1:26" ht="15.7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2"/>
      <c r="V264" s="2"/>
      <c r="W264" s="2"/>
      <c r="X264" s="2"/>
      <c r="Y264" s="2"/>
      <c r="Z264" s="2"/>
    </row>
    <row r="265" spans="1:26" ht="15.7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2"/>
      <c r="V265" s="2"/>
      <c r="W265" s="2"/>
      <c r="X265" s="2"/>
      <c r="Y265" s="2"/>
      <c r="Z265" s="2"/>
    </row>
    <row r="266" spans="1:26" ht="15.7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2"/>
      <c r="V266" s="2"/>
      <c r="W266" s="2"/>
      <c r="X266" s="2"/>
      <c r="Y266" s="2"/>
      <c r="Z266" s="2"/>
    </row>
    <row r="267" spans="1:26" ht="15.7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2"/>
      <c r="V267" s="2"/>
      <c r="W267" s="2"/>
      <c r="X267" s="2"/>
      <c r="Y267" s="2"/>
      <c r="Z267" s="2"/>
    </row>
    <row r="268" spans="1:26" ht="15.7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2"/>
      <c r="V268" s="2"/>
      <c r="W268" s="2"/>
      <c r="X268" s="2"/>
      <c r="Y268" s="2"/>
      <c r="Z268" s="2"/>
    </row>
    <row r="269" spans="1:26" ht="15.7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2"/>
      <c r="V269" s="2"/>
      <c r="W269" s="2"/>
      <c r="X269" s="2"/>
      <c r="Y269" s="2"/>
      <c r="Z269" s="2"/>
    </row>
    <row r="270" spans="1:26" ht="15.7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2"/>
      <c r="V270" s="2"/>
      <c r="W270" s="2"/>
      <c r="X270" s="2"/>
      <c r="Y270" s="2"/>
      <c r="Z270" s="2"/>
    </row>
    <row r="271" spans="1:26" ht="15.7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2"/>
      <c r="V271" s="2"/>
      <c r="W271" s="2"/>
      <c r="X271" s="2"/>
      <c r="Y271" s="2"/>
      <c r="Z271" s="2"/>
    </row>
    <row r="272" spans="1:26" ht="15.7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2"/>
      <c r="V272" s="2"/>
      <c r="W272" s="2"/>
      <c r="X272" s="2"/>
      <c r="Y272" s="2"/>
      <c r="Z272" s="2"/>
    </row>
    <row r="273" spans="1:26" ht="15.7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2"/>
      <c r="V273" s="2"/>
      <c r="W273" s="2"/>
      <c r="X273" s="2"/>
      <c r="Y273" s="2"/>
      <c r="Z273" s="2"/>
    </row>
    <row r="274" spans="1:26" ht="15.7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2"/>
      <c r="V274" s="2"/>
      <c r="W274" s="2"/>
      <c r="X274" s="2"/>
      <c r="Y274" s="2"/>
      <c r="Z274" s="2"/>
    </row>
    <row r="275" spans="1:26" ht="15.7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2"/>
      <c r="V275" s="2"/>
      <c r="W275" s="2"/>
      <c r="X275" s="2"/>
      <c r="Y275" s="2"/>
      <c r="Z275" s="2"/>
    </row>
    <row r="276" spans="1:26" ht="15.7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2"/>
      <c r="V276" s="2"/>
      <c r="W276" s="2"/>
      <c r="X276" s="2"/>
      <c r="Y276" s="2"/>
      <c r="Z276" s="2"/>
    </row>
    <row r="277" spans="1:26" ht="15.7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2"/>
      <c r="V277" s="2"/>
      <c r="W277" s="2"/>
      <c r="X277" s="2"/>
      <c r="Y277" s="2"/>
      <c r="Z277" s="2"/>
    </row>
    <row r="278" spans="1:26" ht="15.7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2"/>
      <c r="V278" s="2"/>
      <c r="W278" s="2"/>
      <c r="X278" s="2"/>
      <c r="Y278" s="2"/>
      <c r="Z278" s="2"/>
    </row>
    <row r="279" spans="1:26" ht="15.7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2"/>
      <c r="V279" s="2"/>
      <c r="W279" s="2"/>
      <c r="X279" s="2"/>
      <c r="Y279" s="2"/>
      <c r="Z279" s="2"/>
    </row>
    <row r="280" spans="1:26" ht="15.7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2"/>
      <c r="V280" s="2"/>
      <c r="W280" s="2"/>
      <c r="X280" s="2"/>
      <c r="Y280" s="2"/>
      <c r="Z280" s="2"/>
    </row>
    <row r="281" spans="1:26" ht="15.7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2"/>
      <c r="V281" s="2"/>
      <c r="W281" s="2"/>
      <c r="X281" s="2"/>
      <c r="Y281" s="2"/>
      <c r="Z281" s="2"/>
    </row>
    <row r="282" spans="1:26" ht="15.7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2"/>
      <c r="V282" s="2"/>
      <c r="W282" s="2"/>
      <c r="X282" s="2"/>
      <c r="Y282" s="2"/>
      <c r="Z282" s="2"/>
    </row>
    <row r="283" spans="1:26" ht="15.7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2"/>
      <c r="V283" s="2"/>
      <c r="W283" s="2"/>
      <c r="X283" s="2"/>
      <c r="Y283" s="2"/>
      <c r="Z283" s="2"/>
    </row>
    <row r="284" spans="1:26" ht="15.7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2"/>
      <c r="V284" s="2"/>
      <c r="W284" s="2"/>
      <c r="X284" s="2"/>
      <c r="Y284" s="2"/>
      <c r="Z284" s="2"/>
    </row>
    <row r="285" spans="1:26" ht="15.7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2"/>
      <c r="V285" s="2"/>
      <c r="W285" s="2"/>
      <c r="X285" s="2"/>
      <c r="Y285" s="2"/>
      <c r="Z285" s="2"/>
    </row>
    <row r="286" spans="1:26" ht="15.7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2"/>
      <c r="V286" s="2"/>
      <c r="W286" s="2"/>
      <c r="X286" s="2"/>
      <c r="Y286" s="2"/>
      <c r="Z286" s="2"/>
    </row>
    <row r="287" spans="1:26" ht="15.7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2"/>
      <c r="V287" s="2"/>
      <c r="W287" s="2"/>
      <c r="X287" s="2"/>
      <c r="Y287" s="2"/>
      <c r="Z287" s="2"/>
    </row>
    <row r="288" spans="1:26" ht="15.7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2"/>
      <c r="V288" s="2"/>
      <c r="W288" s="2"/>
      <c r="X288" s="2"/>
      <c r="Y288" s="2"/>
      <c r="Z288" s="2"/>
    </row>
    <row r="289" spans="1:26" ht="15.7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2"/>
      <c r="V289" s="2"/>
      <c r="W289" s="2"/>
      <c r="X289" s="2"/>
      <c r="Y289" s="2"/>
      <c r="Z289" s="2"/>
    </row>
    <row r="290" spans="1:26" ht="15.7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2"/>
      <c r="V290" s="2"/>
      <c r="W290" s="2"/>
      <c r="X290" s="2"/>
      <c r="Y290" s="2"/>
      <c r="Z290" s="2"/>
    </row>
    <row r="291" spans="1:26" ht="15.7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2"/>
      <c r="V291" s="2"/>
      <c r="W291" s="2"/>
      <c r="X291" s="2"/>
      <c r="Y291" s="2"/>
      <c r="Z291" s="2"/>
    </row>
    <row r="292" spans="1:26" ht="15.7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2"/>
      <c r="V292" s="2"/>
      <c r="W292" s="2"/>
      <c r="X292" s="2"/>
      <c r="Y292" s="2"/>
      <c r="Z292" s="2"/>
    </row>
    <row r="293" spans="1:26" ht="15.7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2"/>
      <c r="V293" s="2"/>
      <c r="W293" s="2"/>
      <c r="X293" s="2"/>
      <c r="Y293" s="2"/>
      <c r="Z293" s="2"/>
    </row>
    <row r="294" spans="1:26" ht="15.7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2"/>
      <c r="V294" s="2"/>
      <c r="W294" s="2"/>
      <c r="X294" s="2"/>
      <c r="Y294" s="2"/>
      <c r="Z294" s="2"/>
    </row>
    <row r="295" spans="1:26" ht="15.7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2"/>
      <c r="V295" s="2"/>
      <c r="W295" s="2"/>
      <c r="X295" s="2"/>
      <c r="Y295" s="2"/>
      <c r="Z295" s="2"/>
    </row>
    <row r="296" spans="1:26" ht="15.7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2"/>
      <c r="V296" s="2"/>
      <c r="W296" s="2"/>
      <c r="X296" s="2"/>
      <c r="Y296" s="2"/>
      <c r="Z296" s="2"/>
    </row>
    <row r="297" spans="1:26" ht="15.7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2"/>
      <c r="V297" s="2"/>
      <c r="W297" s="2"/>
      <c r="X297" s="2"/>
      <c r="Y297" s="2"/>
      <c r="Z297" s="2"/>
    </row>
    <row r="298" spans="1:26" ht="15.7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2"/>
      <c r="V298" s="2"/>
      <c r="W298" s="2"/>
      <c r="X298" s="2"/>
      <c r="Y298" s="2"/>
      <c r="Z298" s="2"/>
    </row>
    <row r="299" spans="1:26" ht="15.7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2"/>
      <c r="V299" s="2"/>
      <c r="W299" s="2"/>
      <c r="X299" s="2"/>
      <c r="Y299" s="2"/>
      <c r="Z299" s="2"/>
    </row>
    <row r="300" spans="1:26" ht="15.7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2"/>
      <c r="V300" s="2"/>
      <c r="W300" s="2"/>
      <c r="X300" s="2"/>
      <c r="Y300" s="2"/>
      <c r="Z300" s="2"/>
    </row>
    <row r="301" spans="1:26" ht="15.7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2"/>
      <c r="V301" s="2"/>
      <c r="W301" s="2"/>
      <c r="X301" s="2"/>
      <c r="Y301" s="2"/>
      <c r="Z301" s="2"/>
    </row>
    <row r="302" spans="1:26" ht="15.7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2"/>
      <c r="V302" s="2"/>
      <c r="W302" s="2"/>
      <c r="X302" s="2"/>
      <c r="Y302" s="2"/>
      <c r="Z302" s="2"/>
    </row>
    <row r="303" spans="1:26" ht="15.7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2"/>
      <c r="V303" s="2"/>
      <c r="W303" s="2"/>
      <c r="X303" s="2"/>
      <c r="Y303" s="2"/>
      <c r="Z303" s="2"/>
    </row>
    <row r="304" spans="1:26" ht="15.7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2"/>
      <c r="V304" s="2"/>
      <c r="W304" s="2"/>
      <c r="X304" s="2"/>
      <c r="Y304" s="2"/>
      <c r="Z304" s="2"/>
    </row>
    <row r="305" spans="1:26" ht="15.7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2"/>
      <c r="V305" s="2"/>
      <c r="W305" s="2"/>
      <c r="X305" s="2"/>
      <c r="Y305" s="2"/>
      <c r="Z305" s="2"/>
    </row>
    <row r="306" spans="1:26" ht="15.7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2"/>
      <c r="V306" s="2"/>
      <c r="W306" s="2"/>
      <c r="X306" s="2"/>
      <c r="Y306" s="2"/>
      <c r="Z306" s="2"/>
    </row>
    <row r="307" spans="1:26" ht="15.7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2"/>
      <c r="V307" s="2"/>
      <c r="W307" s="2"/>
      <c r="X307" s="2"/>
      <c r="Y307" s="2"/>
      <c r="Z307" s="2"/>
    </row>
    <row r="308" spans="1:26" ht="15.7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2"/>
      <c r="V308" s="2"/>
      <c r="W308" s="2"/>
      <c r="X308" s="2"/>
      <c r="Y308" s="2"/>
      <c r="Z308" s="2"/>
    </row>
    <row r="309" spans="1:26" ht="15.7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2"/>
      <c r="V309" s="2"/>
      <c r="W309" s="2"/>
      <c r="X309" s="2"/>
      <c r="Y309" s="2"/>
      <c r="Z309" s="2"/>
    </row>
    <row r="310" spans="1:26" ht="15.7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2"/>
      <c r="V310" s="2"/>
      <c r="W310" s="2"/>
      <c r="X310" s="2"/>
      <c r="Y310" s="2"/>
      <c r="Z310" s="2"/>
    </row>
    <row r="311" spans="1:26" ht="15.7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2"/>
      <c r="V311" s="2"/>
      <c r="W311" s="2"/>
      <c r="X311" s="2"/>
      <c r="Y311" s="2"/>
      <c r="Z311" s="2"/>
    </row>
    <row r="312" spans="1:26" ht="15.7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2"/>
      <c r="V312" s="2"/>
      <c r="W312" s="2"/>
      <c r="X312" s="2"/>
      <c r="Y312" s="2"/>
      <c r="Z312" s="2"/>
    </row>
    <row r="313" spans="1:26" ht="15.7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2"/>
      <c r="V313" s="2"/>
      <c r="W313" s="2"/>
      <c r="X313" s="2"/>
      <c r="Y313" s="2"/>
      <c r="Z313" s="2"/>
    </row>
    <row r="314" spans="1:26" ht="15.7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2"/>
      <c r="V314" s="2"/>
      <c r="W314" s="2"/>
      <c r="X314" s="2"/>
      <c r="Y314" s="2"/>
      <c r="Z314" s="2"/>
    </row>
    <row r="315" spans="1:26" ht="15.7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2"/>
      <c r="V315" s="2"/>
      <c r="W315" s="2"/>
      <c r="X315" s="2"/>
      <c r="Y315" s="2"/>
      <c r="Z315" s="2"/>
    </row>
    <row r="316" spans="1:26" ht="15.7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2"/>
      <c r="V316" s="2"/>
      <c r="W316" s="2"/>
      <c r="X316" s="2"/>
      <c r="Y316" s="2"/>
      <c r="Z316" s="2"/>
    </row>
    <row r="317" spans="1:26" ht="15.7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2"/>
      <c r="V317" s="2"/>
      <c r="W317" s="2"/>
      <c r="X317" s="2"/>
      <c r="Y317" s="2"/>
      <c r="Z317" s="2"/>
    </row>
    <row r="318" spans="1:26" ht="15.7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2"/>
      <c r="V318" s="2"/>
      <c r="W318" s="2"/>
      <c r="X318" s="2"/>
      <c r="Y318" s="2"/>
      <c r="Z318" s="2"/>
    </row>
    <row r="319" spans="1:26" ht="15.7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2"/>
      <c r="V319" s="2"/>
      <c r="W319" s="2"/>
      <c r="X319" s="2"/>
      <c r="Y319" s="2"/>
      <c r="Z319" s="2"/>
    </row>
    <row r="320" spans="1:26" ht="15.7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2"/>
      <c r="V320" s="2"/>
      <c r="W320" s="2"/>
      <c r="X320" s="2"/>
      <c r="Y320" s="2"/>
      <c r="Z320" s="2"/>
    </row>
    <row r="321" spans="1:26" ht="15.7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2"/>
      <c r="V321" s="2"/>
      <c r="W321" s="2"/>
      <c r="X321" s="2"/>
      <c r="Y321" s="2"/>
      <c r="Z321" s="2"/>
    </row>
    <row r="322" spans="1:26" ht="15.7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2"/>
      <c r="V322" s="2"/>
      <c r="W322" s="2"/>
      <c r="X322" s="2"/>
      <c r="Y322" s="2"/>
      <c r="Z322" s="2"/>
    </row>
    <row r="323" spans="1:26" ht="15.7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2"/>
      <c r="V323" s="2"/>
      <c r="W323" s="2"/>
      <c r="X323" s="2"/>
      <c r="Y323" s="2"/>
      <c r="Z323" s="2"/>
    </row>
    <row r="324" spans="1:26" ht="15.7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2"/>
      <c r="V324" s="2"/>
      <c r="W324" s="2"/>
      <c r="X324" s="2"/>
      <c r="Y324" s="2"/>
      <c r="Z324" s="2"/>
    </row>
    <row r="325" spans="1:26" ht="15.7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2"/>
      <c r="V325" s="2"/>
      <c r="W325" s="2"/>
      <c r="X325" s="2"/>
      <c r="Y325" s="2"/>
      <c r="Z325" s="2"/>
    </row>
    <row r="326" spans="1:26" ht="15.7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2"/>
      <c r="V326" s="2"/>
      <c r="W326" s="2"/>
      <c r="X326" s="2"/>
      <c r="Y326" s="2"/>
      <c r="Z326" s="2"/>
    </row>
    <row r="327" spans="1:26" ht="15.7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2"/>
      <c r="V327" s="2"/>
      <c r="W327" s="2"/>
      <c r="X327" s="2"/>
      <c r="Y327" s="2"/>
      <c r="Z327" s="2"/>
    </row>
    <row r="328" spans="1:26" ht="15.7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2"/>
      <c r="V328" s="2"/>
      <c r="W328" s="2"/>
      <c r="X328" s="2"/>
      <c r="Y328" s="2"/>
      <c r="Z328" s="2"/>
    </row>
    <row r="329" spans="1:26" ht="15.7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2"/>
      <c r="V329" s="2"/>
      <c r="W329" s="2"/>
      <c r="X329" s="2"/>
      <c r="Y329" s="2"/>
      <c r="Z329" s="2"/>
    </row>
    <row r="330" spans="1:26" ht="15.7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2"/>
      <c r="V330" s="2"/>
      <c r="W330" s="2"/>
      <c r="X330" s="2"/>
      <c r="Y330" s="2"/>
      <c r="Z330" s="2"/>
    </row>
    <row r="331" spans="1:26" ht="15.7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2"/>
      <c r="V331" s="2"/>
      <c r="W331" s="2"/>
      <c r="X331" s="2"/>
      <c r="Y331" s="2"/>
      <c r="Z331" s="2"/>
    </row>
    <row r="332" spans="1:26" ht="15.7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2"/>
      <c r="V332" s="2"/>
      <c r="W332" s="2"/>
      <c r="X332" s="2"/>
      <c r="Y332" s="2"/>
      <c r="Z332" s="2"/>
    </row>
    <row r="333" spans="1:26" ht="15.7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2"/>
      <c r="V333" s="2"/>
      <c r="W333" s="2"/>
      <c r="X333" s="2"/>
      <c r="Y333" s="2"/>
      <c r="Z333" s="2"/>
    </row>
    <row r="334" spans="1:26" ht="15.7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2"/>
      <c r="V334" s="2"/>
      <c r="W334" s="2"/>
      <c r="X334" s="2"/>
      <c r="Y334" s="2"/>
      <c r="Z334" s="2"/>
    </row>
    <row r="335" spans="1:26" ht="15.7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2"/>
      <c r="V335" s="2"/>
      <c r="W335" s="2"/>
      <c r="X335" s="2"/>
      <c r="Y335" s="2"/>
      <c r="Z335" s="2"/>
    </row>
    <row r="336" spans="1:26" ht="15.7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2"/>
      <c r="V336" s="2"/>
      <c r="W336" s="2"/>
      <c r="X336" s="2"/>
      <c r="Y336" s="2"/>
      <c r="Z336" s="2"/>
    </row>
    <row r="337" spans="1:26" ht="15.7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2"/>
      <c r="V337" s="2"/>
      <c r="W337" s="2"/>
      <c r="X337" s="2"/>
      <c r="Y337" s="2"/>
      <c r="Z337" s="2"/>
    </row>
    <row r="338" spans="1:26" ht="15.7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2"/>
      <c r="V338" s="2"/>
      <c r="W338" s="2"/>
      <c r="X338" s="2"/>
      <c r="Y338" s="2"/>
      <c r="Z338" s="2"/>
    </row>
    <row r="339" spans="1:26" ht="15.7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2"/>
      <c r="V339" s="2"/>
      <c r="W339" s="2"/>
      <c r="X339" s="2"/>
      <c r="Y339" s="2"/>
      <c r="Z339" s="2"/>
    </row>
    <row r="340" spans="1:26" ht="15.7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2"/>
      <c r="V340" s="2"/>
      <c r="W340" s="2"/>
      <c r="X340" s="2"/>
      <c r="Y340" s="2"/>
      <c r="Z340" s="2"/>
    </row>
    <row r="341" spans="1:26" ht="15.7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2"/>
      <c r="V341" s="2"/>
      <c r="W341" s="2"/>
      <c r="X341" s="2"/>
      <c r="Y341" s="2"/>
      <c r="Z341" s="2"/>
    </row>
    <row r="342" spans="1:26" ht="15.7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2"/>
      <c r="V342" s="2"/>
      <c r="W342" s="2"/>
      <c r="X342" s="2"/>
      <c r="Y342" s="2"/>
      <c r="Z342" s="2"/>
    </row>
    <row r="343" spans="1:26" ht="15.7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2"/>
      <c r="V343" s="2"/>
      <c r="W343" s="2"/>
      <c r="X343" s="2"/>
      <c r="Y343" s="2"/>
      <c r="Z343" s="2"/>
    </row>
    <row r="344" spans="1:26" ht="15.7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2"/>
      <c r="V344" s="2"/>
      <c r="W344" s="2"/>
      <c r="X344" s="2"/>
      <c r="Y344" s="2"/>
      <c r="Z344" s="2"/>
    </row>
    <row r="345" spans="1:26" ht="15.7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2"/>
      <c r="V345" s="2"/>
      <c r="W345" s="2"/>
      <c r="X345" s="2"/>
      <c r="Y345" s="2"/>
      <c r="Z345" s="2"/>
    </row>
    <row r="346" spans="1:26" ht="15.7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2"/>
      <c r="V346" s="2"/>
      <c r="W346" s="2"/>
      <c r="X346" s="2"/>
      <c r="Y346" s="2"/>
      <c r="Z346" s="2"/>
    </row>
    <row r="347" spans="1:26" ht="15.7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2"/>
      <c r="V347" s="2"/>
      <c r="W347" s="2"/>
      <c r="X347" s="2"/>
      <c r="Y347" s="2"/>
      <c r="Z347" s="2"/>
    </row>
    <row r="348" spans="1:26" ht="15.7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2"/>
      <c r="V348" s="2"/>
      <c r="W348" s="2"/>
      <c r="X348" s="2"/>
      <c r="Y348" s="2"/>
      <c r="Z348" s="2"/>
    </row>
    <row r="349" spans="1:26" ht="15.7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2"/>
      <c r="V349" s="2"/>
      <c r="W349" s="2"/>
      <c r="X349" s="2"/>
      <c r="Y349" s="2"/>
      <c r="Z349" s="2"/>
    </row>
    <row r="350" spans="1:26" ht="15.7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2"/>
      <c r="V350" s="2"/>
      <c r="W350" s="2"/>
      <c r="X350" s="2"/>
      <c r="Y350" s="2"/>
      <c r="Z350" s="2"/>
    </row>
    <row r="351" spans="1:26" ht="15.7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2"/>
      <c r="V351" s="2"/>
      <c r="W351" s="2"/>
      <c r="X351" s="2"/>
      <c r="Y351" s="2"/>
      <c r="Z351" s="2"/>
    </row>
    <row r="352" spans="1:26" ht="15.7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2"/>
      <c r="V352" s="2"/>
      <c r="W352" s="2"/>
      <c r="X352" s="2"/>
      <c r="Y352" s="2"/>
      <c r="Z352" s="2"/>
    </row>
    <row r="353" spans="1:26" ht="15.7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2"/>
      <c r="V353" s="2"/>
      <c r="W353" s="2"/>
      <c r="X353" s="2"/>
      <c r="Y353" s="2"/>
      <c r="Z353" s="2"/>
    </row>
    <row r="354" spans="1:26" ht="15.7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2"/>
      <c r="V354" s="2"/>
      <c r="W354" s="2"/>
      <c r="X354" s="2"/>
      <c r="Y354" s="2"/>
      <c r="Z354" s="2"/>
    </row>
    <row r="355" spans="1:26" ht="15.7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2"/>
      <c r="V355" s="2"/>
      <c r="W355" s="2"/>
      <c r="X355" s="2"/>
      <c r="Y355" s="2"/>
      <c r="Z355" s="2"/>
    </row>
    <row r="356" spans="1:26" ht="15.7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2"/>
      <c r="V356" s="2"/>
      <c r="W356" s="2"/>
      <c r="X356" s="2"/>
      <c r="Y356" s="2"/>
      <c r="Z356" s="2"/>
    </row>
    <row r="357" spans="1:26" ht="15.7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2"/>
      <c r="V357" s="2"/>
      <c r="W357" s="2"/>
      <c r="X357" s="2"/>
      <c r="Y357" s="2"/>
      <c r="Z357" s="2"/>
    </row>
    <row r="358" spans="1:26" ht="15.7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2"/>
      <c r="V358" s="2"/>
      <c r="W358" s="2"/>
      <c r="X358" s="2"/>
      <c r="Y358" s="2"/>
      <c r="Z358" s="2"/>
    </row>
    <row r="359" spans="1:26" ht="15.7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2"/>
      <c r="V359" s="2"/>
      <c r="W359" s="2"/>
      <c r="X359" s="2"/>
      <c r="Y359" s="2"/>
      <c r="Z359" s="2"/>
    </row>
    <row r="360" spans="1:26" ht="15.7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2"/>
      <c r="V360" s="2"/>
      <c r="W360" s="2"/>
      <c r="X360" s="2"/>
      <c r="Y360" s="2"/>
      <c r="Z360" s="2"/>
    </row>
    <row r="361" spans="1:26" ht="15.7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2"/>
      <c r="V361" s="2"/>
      <c r="W361" s="2"/>
      <c r="X361" s="2"/>
      <c r="Y361" s="2"/>
      <c r="Z361" s="2"/>
    </row>
    <row r="362" spans="1:26" ht="15.7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2"/>
      <c r="V362" s="2"/>
      <c r="W362" s="2"/>
      <c r="X362" s="2"/>
      <c r="Y362" s="2"/>
      <c r="Z362" s="2"/>
    </row>
    <row r="363" spans="1:26" ht="15.7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2"/>
      <c r="V363" s="2"/>
      <c r="W363" s="2"/>
      <c r="X363" s="2"/>
      <c r="Y363" s="2"/>
      <c r="Z363" s="2"/>
    </row>
    <row r="364" spans="1:26" ht="15.7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2"/>
      <c r="V364" s="2"/>
      <c r="W364" s="2"/>
      <c r="X364" s="2"/>
      <c r="Y364" s="2"/>
      <c r="Z364" s="2"/>
    </row>
    <row r="365" spans="1:26" ht="15.7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2"/>
      <c r="V365" s="2"/>
      <c r="W365" s="2"/>
      <c r="X365" s="2"/>
      <c r="Y365" s="2"/>
      <c r="Z365" s="2"/>
    </row>
    <row r="366" spans="1:26" ht="15.7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2"/>
      <c r="V366" s="2"/>
      <c r="W366" s="2"/>
      <c r="X366" s="2"/>
      <c r="Y366" s="2"/>
      <c r="Z366" s="2"/>
    </row>
    <row r="367" spans="1:26" ht="15.7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2"/>
      <c r="V367" s="2"/>
      <c r="W367" s="2"/>
      <c r="X367" s="2"/>
      <c r="Y367" s="2"/>
      <c r="Z367" s="2"/>
    </row>
    <row r="368" spans="1:26" ht="15.7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2"/>
      <c r="V368" s="2"/>
      <c r="W368" s="2"/>
      <c r="X368" s="2"/>
      <c r="Y368" s="2"/>
      <c r="Z368" s="2"/>
    </row>
    <row r="369" spans="1:26" ht="15.7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2"/>
      <c r="V369" s="2"/>
      <c r="W369" s="2"/>
      <c r="X369" s="2"/>
      <c r="Y369" s="2"/>
      <c r="Z369" s="2"/>
    </row>
    <row r="370" spans="1:26" ht="15.7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2"/>
      <c r="V370" s="2"/>
      <c r="W370" s="2"/>
      <c r="X370" s="2"/>
      <c r="Y370" s="2"/>
      <c r="Z370" s="2"/>
    </row>
    <row r="371" spans="1:26" ht="15.7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2"/>
      <c r="V371" s="2"/>
      <c r="W371" s="2"/>
      <c r="X371" s="2"/>
      <c r="Y371" s="2"/>
      <c r="Z371" s="2"/>
    </row>
    <row r="372" spans="1:26" ht="15.7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2"/>
      <c r="V372" s="2"/>
      <c r="W372" s="2"/>
      <c r="X372" s="2"/>
      <c r="Y372" s="2"/>
      <c r="Z372" s="2"/>
    </row>
    <row r="373" spans="1:26" ht="15.7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2"/>
      <c r="V373" s="2"/>
      <c r="W373" s="2"/>
      <c r="X373" s="2"/>
      <c r="Y373" s="2"/>
      <c r="Z373" s="2"/>
    </row>
    <row r="374" spans="1:26" ht="15.7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2"/>
      <c r="V374" s="2"/>
      <c r="W374" s="2"/>
      <c r="X374" s="2"/>
      <c r="Y374" s="2"/>
      <c r="Z374" s="2"/>
    </row>
    <row r="375" spans="1:26" ht="15.7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2"/>
      <c r="V375" s="2"/>
      <c r="W375" s="2"/>
      <c r="X375" s="2"/>
      <c r="Y375" s="2"/>
      <c r="Z375" s="2"/>
    </row>
    <row r="376" spans="1:26" ht="15.7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2"/>
      <c r="V376" s="2"/>
      <c r="W376" s="2"/>
      <c r="X376" s="2"/>
      <c r="Y376" s="2"/>
      <c r="Z376" s="2"/>
    </row>
    <row r="377" spans="1:26" ht="15.7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2"/>
      <c r="V377" s="2"/>
      <c r="W377" s="2"/>
      <c r="X377" s="2"/>
      <c r="Y377" s="2"/>
      <c r="Z377" s="2"/>
    </row>
    <row r="378" spans="1:26" ht="15.7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2"/>
      <c r="V378" s="2"/>
      <c r="W378" s="2"/>
      <c r="X378" s="2"/>
      <c r="Y378" s="2"/>
      <c r="Z378" s="2"/>
    </row>
    <row r="379" spans="1:26" ht="15.7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2"/>
      <c r="V379" s="2"/>
      <c r="W379" s="2"/>
      <c r="X379" s="2"/>
      <c r="Y379" s="2"/>
      <c r="Z379" s="2"/>
    </row>
    <row r="380" spans="1:26" ht="15.7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2"/>
      <c r="V380" s="2"/>
      <c r="W380" s="2"/>
      <c r="X380" s="2"/>
      <c r="Y380" s="2"/>
      <c r="Z380" s="2"/>
    </row>
    <row r="381" spans="1:26" ht="15.7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2"/>
      <c r="V381" s="2"/>
      <c r="W381" s="2"/>
      <c r="X381" s="2"/>
      <c r="Y381" s="2"/>
      <c r="Z381" s="2"/>
    </row>
    <row r="382" spans="1:26" ht="15.7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2"/>
      <c r="V382" s="2"/>
      <c r="W382" s="2"/>
      <c r="X382" s="2"/>
      <c r="Y382" s="2"/>
      <c r="Z382" s="2"/>
    </row>
    <row r="383" spans="1:26" ht="15.7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2"/>
      <c r="V383" s="2"/>
      <c r="W383" s="2"/>
      <c r="X383" s="2"/>
      <c r="Y383" s="2"/>
      <c r="Z383" s="2"/>
    </row>
    <row r="384" spans="1:26" ht="15.7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2"/>
      <c r="V384" s="2"/>
      <c r="W384" s="2"/>
      <c r="X384" s="2"/>
      <c r="Y384" s="2"/>
      <c r="Z384" s="2"/>
    </row>
    <row r="385" spans="1:26" ht="15.7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2"/>
      <c r="V385" s="2"/>
      <c r="W385" s="2"/>
      <c r="X385" s="2"/>
      <c r="Y385" s="2"/>
      <c r="Z385" s="2"/>
    </row>
    <row r="386" spans="1:26" ht="15.7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2"/>
      <c r="V386" s="2"/>
      <c r="W386" s="2"/>
      <c r="X386" s="2"/>
      <c r="Y386" s="2"/>
      <c r="Z386" s="2"/>
    </row>
    <row r="387" spans="1:26" ht="15.7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2"/>
      <c r="V387" s="2"/>
      <c r="W387" s="2"/>
      <c r="X387" s="2"/>
      <c r="Y387" s="2"/>
      <c r="Z387" s="2"/>
    </row>
    <row r="388" spans="1:26" ht="15.7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2"/>
      <c r="V388" s="2"/>
      <c r="W388" s="2"/>
      <c r="X388" s="2"/>
      <c r="Y388" s="2"/>
      <c r="Z388" s="2"/>
    </row>
    <row r="389" spans="1:26" ht="15.7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2"/>
      <c r="V389" s="2"/>
      <c r="W389" s="2"/>
      <c r="X389" s="2"/>
      <c r="Y389" s="2"/>
      <c r="Z389" s="2"/>
    </row>
    <row r="390" spans="1:26" ht="15.7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2"/>
      <c r="V390" s="2"/>
      <c r="W390" s="2"/>
      <c r="X390" s="2"/>
      <c r="Y390" s="2"/>
      <c r="Z390" s="2"/>
    </row>
    <row r="391" spans="1:26" ht="15.7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2"/>
      <c r="V391" s="2"/>
      <c r="W391" s="2"/>
      <c r="X391" s="2"/>
      <c r="Y391" s="2"/>
      <c r="Z391" s="2"/>
    </row>
    <row r="392" spans="1:26" ht="15.7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2"/>
      <c r="V392" s="2"/>
      <c r="W392" s="2"/>
      <c r="X392" s="2"/>
      <c r="Y392" s="2"/>
      <c r="Z392" s="2"/>
    </row>
    <row r="393" spans="1:26" ht="15.7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2"/>
      <c r="V393" s="2"/>
      <c r="W393" s="2"/>
      <c r="X393" s="2"/>
      <c r="Y393" s="2"/>
      <c r="Z393" s="2"/>
    </row>
    <row r="394" spans="1:26" ht="15.7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2"/>
      <c r="V394" s="2"/>
      <c r="W394" s="2"/>
      <c r="X394" s="2"/>
      <c r="Y394" s="2"/>
      <c r="Z394" s="2"/>
    </row>
    <row r="395" spans="1:26" ht="15.7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2"/>
      <c r="V395" s="2"/>
      <c r="W395" s="2"/>
      <c r="X395" s="2"/>
      <c r="Y395" s="2"/>
      <c r="Z395" s="2"/>
    </row>
    <row r="396" spans="1:26" ht="15.7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2"/>
      <c r="V396" s="2"/>
      <c r="W396" s="2"/>
      <c r="X396" s="2"/>
      <c r="Y396" s="2"/>
      <c r="Z396" s="2"/>
    </row>
    <row r="397" spans="1:26" ht="15.7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2"/>
      <c r="V397" s="2"/>
      <c r="W397" s="2"/>
      <c r="X397" s="2"/>
      <c r="Y397" s="2"/>
      <c r="Z397" s="2"/>
    </row>
    <row r="398" spans="1:26" ht="15.7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2"/>
      <c r="V398" s="2"/>
      <c r="W398" s="2"/>
      <c r="X398" s="2"/>
      <c r="Y398" s="2"/>
      <c r="Z398" s="2"/>
    </row>
    <row r="399" spans="1:26" ht="15.7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2"/>
      <c r="V399" s="2"/>
      <c r="W399" s="2"/>
      <c r="X399" s="2"/>
      <c r="Y399" s="2"/>
      <c r="Z399" s="2"/>
    </row>
    <row r="400" spans="1:26" ht="15.7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2"/>
      <c r="V400" s="2"/>
      <c r="W400" s="2"/>
      <c r="X400" s="2"/>
      <c r="Y400" s="2"/>
      <c r="Z400" s="2"/>
    </row>
    <row r="401" spans="1:26" ht="15.7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2"/>
      <c r="V401" s="2"/>
      <c r="W401" s="2"/>
      <c r="X401" s="2"/>
      <c r="Y401" s="2"/>
      <c r="Z401" s="2"/>
    </row>
    <row r="402" spans="1:26" ht="15.7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2"/>
      <c r="V402" s="2"/>
      <c r="W402" s="2"/>
      <c r="X402" s="2"/>
      <c r="Y402" s="2"/>
      <c r="Z402" s="2"/>
    </row>
    <row r="403" spans="1:26" ht="15.7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2"/>
      <c r="V403" s="2"/>
      <c r="W403" s="2"/>
      <c r="X403" s="2"/>
      <c r="Y403" s="2"/>
      <c r="Z403" s="2"/>
    </row>
    <row r="404" spans="1:26" ht="15.7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2"/>
      <c r="V404" s="2"/>
      <c r="W404" s="2"/>
      <c r="X404" s="2"/>
      <c r="Y404" s="2"/>
      <c r="Z404" s="2"/>
    </row>
    <row r="405" spans="1:26" ht="15.7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2"/>
      <c r="V405" s="2"/>
      <c r="W405" s="2"/>
      <c r="X405" s="2"/>
      <c r="Y405" s="2"/>
      <c r="Z405" s="2"/>
    </row>
    <row r="406" spans="1:26" ht="15.7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2"/>
      <c r="V406" s="2"/>
      <c r="W406" s="2"/>
      <c r="X406" s="2"/>
      <c r="Y406" s="2"/>
      <c r="Z406" s="2"/>
    </row>
    <row r="407" spans="1:26" ht="15.7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2"/>
      <c r="V407" s="2"/>
      <c r="W407" s="2"/>
      <c r="X407" s="2"/>
      <c r="Y407" s="2"/>
      <c r="Z407" s="2"/>
    </row>
    <row r="408" spans="1:26" ht="15.7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2"/>
      <c r="V408" s="2"/>
      <c r="W408" s="2"/>
      <c r="X408" s="2"/>
      <c r="Y408" s="2"/>
      <c r="Z408" s="2"/>
    </row>
    <row r="409" spans="1:26" ht="15.7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2"/>
      <c r="V409" s="2"/>
      <c r="W409" s="2"/>
      <c r="X409" s="2"/>
      <c r="Y409" s="2"/>
      <c r="Z409" s="2"/>
    </row>
    <row r="410" spans="1:26" ht="15.7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2"/>
      <c r="V410" s="2"/>
      <c r="W410" s="2"/>
      <c r="X410" s="2"/>
      <c r="Y410" s="2"/>
      <c r="Z410" s="2"/>
    </row>
    <row r="411" spans="1:26" ht="15.7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2"/>
      <c r="V411" s="2"/>
      <c r="W411" s="2"/>
      <c r="X411" s="2"/>
      <c r="Y411" s="2"/>
      <c r="Z411" s="2"/>
    </row>
    <row r="412" spans="1:26" ht="15.7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2"/>
      <c r="V412" s="2"/>
      <c r="W412" s="2"/>
      <c r="X412" s="2"/>
      <c r="Y412" s="2"/>
      <c r="Z412" s="2"/>
    </row>
    <row r="413" spans="1:26" ht="15.7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2"/>
      <c r="V413" s="2"/>
      <c r="W413" s="2"/>
      <c r="X413" s="2"/>
      <c r="Y413" s="2"/>
      <c r="Z413" s="2"/>
    </row>
    <row r="414" spans="1:26" ht="15.7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2"/>
      <c r="V414" s="2"/>
      <c r="W414" s="2"/>
      <c r="X414" s="2"/>
      <c r="Y414" s="2"/>
      <c r="Z414" s="2"/>
    </row>
    <row r="415" spans="1:26" ht="15.7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2"/>
      <c r="V415" s="2"/>
      <c r="W415" s="2"/>
      <c r="X415" s="2"/>
      <c r="Y415" s="2"/>
      <c r="Z415" s="2"/>
    </row>
    <row r="416" spans="1:26" ht="15.7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2"/>
      <c r="V416" s="2"/>
      <c r="W416" s="2"/>
      <c r="X416" s="2"/>
      <c r="Y416" s="2"/>
      <c r="Z416" s="2"/>
    </row>
    <row r="417" spans="1:26" ht="15.7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2"/>
      <c r="V417" s="2"/>
      <c r="W417" s="2"/>
      <c r="X417" s="2"/>
      <c r="Y417" s="2"/>
      <c r="Z417" s="2"/>
    </row>
    <row r="418" spans="1:26" ht="15.7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2"/>
      <c r="V418" s="2"/>
      <c r="W418" s="2"/>
      <c r="X418" s="2"/>
      <c r="Y418" s="2"/>
      <c r="Z418" s="2"/>
    </row>
    <row r="419" spans="1:26" ht="15.7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2"/>
      <c r="V419" s="2"/>
      <c r="W419" s="2"/>
      <c r="X419" s="2"/>
      <c r="Y419" s="2"/>
      <c r="Z419" s="2"/>
    </row>
    <row r="420" spans="1:26" ht="15.7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2"/>
      <c r="V420" s="2"/>
      <c r="W420" s="2"/>
      <c r="X420" s="2"/>
      <c r="Y420" s="2"/>
      <c r="Z420" s="2"/>
    </row>
    <row r="421" spans="1:26" ht="15.7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2"/>
      <c r="V421" s="2"/>
      <c r="W421" s="2"/>
      <c r="X421" s="2"/>
      <c r="Y421" s="2"/>
      <c r="Z421" s="2"/>
    </row>
    <row r="422" spans="1:26" ht="15.7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2"/>
      <c r="V422" s="2"/>
      <c r="W422" s="2"/>
      <c r="X422" s="2"/>
      <c r="Y422" s="2"/>
      <c r="Z422" s="2"/>
    </row>
    <row r="423" spans="1:26" ht="15.7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2"/>
      <c r="V423" s="2"/>
      <c r="W423" s="2"/>
      <c r="X423" s="2"/>
      <c r="Y423" s="2"/>
      <c r="Z423" s="2"/>
    </row>
    <row r="424" spans="1:26" ht="15.7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2"/>
      <c r="V424" s="2"/>
      <c r="W424" s="2"/>
      <c r="X424" s="2"/>
      <c r="Y424" s="2"/>
      <c r="Z424" s="2"/>
    </row>
    <row r="425" spans="1:26" ht="15.7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2"/>
      <c r="V425" s="2"/>
      <c r="W425" s="2"/>
      <c r="X425" s="2"/>
      <c r="Y425" s="2"/>
      <c r="Z425" s="2"/>
    </row>
    <row r="426" spans="1:26" ht="15.7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2"/>
      <c r="V426" s="2"/>
      <c r="W426" s="2"/>
      <c r="X426" s="2"/>
      <c r="Y426" s="2"/>
      <c r="Z426" s="2"/>
    </row>
    <row r="427" spans="1:26" ht="15.7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2"/>
      <c r="V427" s="2"/>
      <c r="W427" s="2"/>
      <c r="X427" s="2"/>
      <c r="Y427" s="2"/>
      <c r="Z427" s="2"/>
    </row>
    <row r="428" spans="1:26" ht="15.7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2"/>
      <c r="V428" s="2"/>
      <c r="W428" s="2"/>
      <c r="X428" s="2"/>
      <c r="Y428" s="2"/>
      <c r="Z428" s="2"/>
    </row>
    <row r="429" spans="1:26" ht="15.7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2"/>
      <c r="V429" s="2"/>
      <c r="W429" s="2"/>
      <c r="X429" s="2"/>
      <c r="Y429" s="2"/>
      <c r="Z429" s="2"/>
    </row>
    <row r="430" spans="1:26" ht="15.7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2"/>
      <c r="V430" s="2"/>
      <c r="W430" s="2"/>
      <c r="X430" s="2"/>
      <c r="Y430" s="2"/>
      <c r="Z430" s="2"/>
    </row>
    <row r="431" spans="1:26" ht="15.7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2"/>
      <c r="V431" s="2"/>
      <c r="W431" s="2"/>
      <c r="X431" s="2"/>
      <c r="Y431" s="2"/>
      <c r="Z431" s="2"/>
    </row>
    <row r="432" spans="1:26" ht="15.7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2"/>
      <c r="V432" s="2"/>
      <c r="W432" s="2"/>
      <c r="X432" s="2"/>
      <c r="Y432" s="2"/>
      <c r="Z432" s="2"/>
    </row>
    <row r="433" spans="1:26" ht="15.7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2"/>
      <c r="V433" s="2"/>
      <c r="W433" s="2"/>
      <c r="X433" s="2"/>
      <c r="Y433" s="2"/>
      <c r="Z433" s="2"/>
    </row>
    <row r="434" spans="1:26" ht="15.7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2"/>
      <c r="V434" s="2"/>
      <c r="W434" s="2"/>
      <c r="X434" s="2"/>
      <c r="Y434" s="2"/>
      <c r="Z434" s="2"/>
    </row>
    <row r="435" spans="1:26" ht="15.7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2"/>
      <c r="V435" s="2"/>
      <c r="W435" s="2"/>
      <c r="X435" s="2"/>
      <c r="Y435" s="2"/>
      <c r="Z435" s="2"/>
    </row>
    <row r="436" spans="1:26" ht="15.7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2"/>
      <c r="V436" s="2"/>
      <c r="W436" s="2"/>
      <c r="X436" s="2"/>
      <c r="Y436" s="2"/>
      <c r="Z436" s="2"/>
    </row>
    <row r="437" spans="1:26" ht="15.7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2"/>
      <c r="V437" s="2"/>
      <c r="W437" s="2"/>
      <c r="X437" s="2"/>
      <c r="Y437" s="2"/>
      <c r="Z437" s="2"/>
    </row>
    <row r="438" spans="1:26" ht="15.7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2"/>
      <c r="V438" s="2"/>
      <c r="W438" s="2"/>
      <c r="X438" s="2"/>
      <c r="Y438" s="2"/>
      <c r="Z438" s="2"/>
    </row>
    <row r="439" spans="1:26" ht="15.7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2"/>
      <c r="V439" s="2"/>
      <c r="W439" s="2"/>
      <c r="X439" s="2"/>
      <c r="Y439" s="2"/>
      <c r="Z439" s="2"/>
    </row>
    <row r="440" spans="1:26" ht="15.7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2"/>
      <c r="V440" s="2"/>
      <c r="W440" s="2"/>
      <c r="X440" s="2"/>
      <c r="Y440" s="2"/>
      <c r="Z440" s="2"/>
    </row>
    <row r="441" spans="1:26" ht="15.7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2"/>
      <c r="V441" s="2"/>
      <c r="W441" s="2"/>
      <c r="X441" s="2"/>
      <c r="Y441" s="2"/>
      <c r="Z441" s="2"/>
    </row>
    <row r="442" spans="1:26" ht="15.7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2"/>
      <c r="V442" s="2"/>
      <c r="W442" s="2"/>
      <c r="X442" s="2"/>
      <c r="Y442" s="2"/>
      <c r="Z442" s="2"/>
    </row>
    <row r="443" spans="1:26" ht="15.7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2"/>
      <c r="V443" s="2"/>
      <c r="W443" s="2"/>
      <c r="X443" s="2"/>
      <c r="Y443" s="2"/>
      <c r="Z443" s="2"/>
    </row>
    <row r="444" spans="1:26" ht="15.7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2"/>
      <c r="V444" s="2"/>
      <c r="W444" s="2"/>
      <c r="X444" s="2"/>
      <c r="Y444" s="2"/>
      <c r="Z444" s="2"/>
    </row>
    <row r="445" spans="1:26" ht="15.7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2"/>
      <c r="V445" s="2"/>
      <c r="W445" s="2"/>
      <c r="X445" s="2"/>
      <c r="Y445" s="2"/>
      <c r="Z445" s="2"/>
    </row>
    <row r="446" spans="1:26" ht="15.7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2"/>
      <c r="V446" s="2"/>
      <c r="W446" s="2"/>
      <c r="X446" s="2"/>
      <c r="Y446" s="2"/>
      <c r="Z446" s="2"/>
    </row>
    <row r="447" spans="1:26" ht="15.7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2"/>
      <c r="V447" s="2"/>
      <c r="W447" s="2"/>
      <c r="X447" s="2"/>
      <c r="Y447" s="2"/>
      <c r="Z447" s="2"/>
    </row>
    <row r="448" spans="1:26" ht="15.7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2"/>
      <c r="V448" s="2"/>
      <c r="W448" s="2"/>
      <c r="X448" s="2"/>
      <c r="Y448" s="2"/>
      <c r="Z448" s="2"/>
    </row>
    <row r="449" spans="1:26" ht="15.7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2"/>
      <c r="V449" s="2"/>
      <c r="W449" s="2"/>
      <c r="X449" s="2"/>
      <c r="Y449" s="2"/>
      <c r="Z449" s="2"/>
    </row>
    <row r="450" spans="1:26" ht="15.7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2"/>
      <c r="V450" s="2"/>
      <c r="W450" s="2"/>
      <c r="X450" s="2"/>
      <c r="Y450" s="2"/>
      <c r="Z450" s="2"/>
    </row>
    <row r="451" spans="1:26" ht="15.7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2"/>
      <c r="V451" s="2"/>
      <c r="W451" s="2"/>
      <c r="X451" s="2"/>
      <c r="Y451" s="2"/>
      <c r="Z451" s="2"/>
    </row>
    <row r="452" spans="1:26" ht="15.7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2"/>
      <c r="V452" s="2"/>
      <c r="W452" s="2"/>
      <c r="X452" s="2"/>
      <c r="Y452" s="2"/>
      <c r="Z452" s="2"/>
    </row>
    <row r="453" spans="1:26" ht="15.7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2"/>
      <c r="V453" s="2"/>
      <c r="W453" s="2"/>
      <c r="X453" s="2"/>
      <c r="Y453" s="2"/>
      <c r="Z453" s="2"/>
    </row>
    <row r="454" spans="1:26" ht="15.7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2"/>
      <c r="V454" s="2"/>
      <c r="W454" s="2"/>
      <c r="X454" s="2"/>
      <c r="Y454" s="2"/>
      <c r="Z454" s="2"/>
    </row>
    <row r="455" spans="1:26" ht="15.7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2"/>
      <c r="V455" s="2"/>
      <c r="W455" s="2"/>
      <c r="X455" s="2"/>
      <c r="Y455" s="2"/>
      <c r="Z455" s="2"/>
    </row>
    <row r="456" spans="1:26" ht="15.7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2"/>
      <c r="V456" s="2"/>
      <c r="W456" s="2"/>
      <c r="X456" s="2"/>
      <c r="Y456" s="2"/>
      <c r="Z456" s="2"/>
    </row>
    <row r="457" spans="1:26" ht="15.7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2"/>
      <c r="V457" s="2"/>
      <c r="W457" s="2"/>
      <c r="X457" s="2"/>
      <c r="Y457" s="2"/>
      <c r="Z457" s="2"/>
    </row>
    <row r="458" spans="1:26" ht="15.7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2"/>
      <c r="V458" s="2"/>
      <c r="W458" s="2"/>
      <c r="X458" s="2"/>
      <c r="Y458" s="2"/>
      <c r="Z458" s="2"/>
    </row>
    <row r="459" spans="1:26" ht="15.7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2"/>
      <c r="V459" s="2"/>
      <c r="W459" s="2"/>
      <c r="X459" s="2"/>
      <c r="Y459" s="2"/>
      <c r="Z459" s="2"/>
    </row>
    <row r="460" spans="1:26" ht="15.7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2"/>
      <c r="V460" s="2"/>
      <c r="W460" s="2"/>
      <c r="X460" s="2"/>
      <c r="Y460" s="2"/>
      <c r="Z460" s="2"/>
    </row>
    <row r="461" spans="1:26" ht="15.7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2"/>
      <c r="V461" s="2"/>
      <c r="W461" s="2"/>
      <c r="X461" s="2"/>
      <c r="Y461" s="2"/>
      <c r="Z461" s="2"/>
    </row>
    <row r="462" spans="1:26" ht="15.7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2"/>
      <c r="V462" s="2"/>
      <c r="W462" s="2"/>
      <c r="X462" s="2"/>
      <c r="Y462" s="2"/>
      <c r="Z462" s="2"/>
    </row>
    <row r="463" spans="1:26" ht="15.7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2"/>
      <c r="V463" s="2"/>
      <c r="W463" s="2"/>
      <c r="X463" s="2"/>
      <c r="Y463" s="2"/>
      <c r="Z463" s="2"/>
    </row>
    <row r="464" spans="1:26" ht="15.7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2"/>
      <c r="V464" s="2"/>
      <c r="W464" s="2"/>
      <c r="X464" s="2"/>
      <c r="Y464" s="2"/>
      <c r="Z464" s="2"/>
    </row>
    <row r="465" spans="1:26" ht="15.7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2"/>
      <c r="V465" s="2"/>
      <c r="W465" s="2"/>
      <c r="X465" s="2"/>
      <c r="Y465" s="2"/>
      <c r="Z465" s="2"/>
    </row>
    <row r="466" spans="1:26" ht="15.7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2"/>
      <c r="V466" s="2"/>
      <c r="W466" s="2"/>
      <c r="X466" s="2"/>
      <c r="Y466" s="2"/>
      <c r="Z466" s="2"/>
    </row>
    <row r="467" spans="1:26" ht="15.7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2"/>
      <c r="V467" s="2"/>
      <c r="W467" s="2"/>
      <c r="X467" s="2"/>
      <c r="Y467" s="2"/>
      <c r="Z467" s="2"/>
    </row>
    <row r="468" spans="1:26" ht="15.7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2"/>
      <c r="V468" s="2"/>
      <c r="W468" s="2"/>
      <c r="X468" s="2"/>
      <c r="Y468" s="2"/>
      <c r="Z468" s="2"/>
    </row>
    <row r="469" spans="1:26" ht="15.7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2"/>
      <c r="V469" s="2"/>
      <c r="W469" s="2"/>
      <c r="X469" s="2"/>
      <c r="Y469" s="2"/>
      <c r="Z469" s="2"/>
    </row>
    <row r="470" spans="1:26" ht="15.7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2"/>
      <c r="V470" s="2"/>
      <c r="W470" s="2"/>
      <c r="X470" s="2"/>
      <c r="Y470" s="2"/>
      <c r="Z470" s="2"/>
    </row>
    <row r="471" spans="1:26" ht="15.7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2"/>
      <c r="V471" s="2"/>
      <c r="W471" s="2"/>
      <c r="X471" s="2"/>
      <c r="Y471" s="2"/>
      <c r="Z471" s="2"/>
    </row>
    <row r="472" spans="1:26" ht="15.7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2"/>
      <c r="V472" s="2"/>
      <c r="W472" s="2"/>
      <c r="X472" s="2"/>
      <c r="Y472" s="2"/>
      <c r="Z472" s="2"/>
    </row>
    <row r="473" spans="1:26" ht="15.7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2"/>
      <c r="V473" s="2"/>
      <c r="W473" s="2"/>
      <c r="X473" s="2"/>
      <c r="Y473" s="2"/>
      <c r="Z473" s="2"/>
    </row>
    <row r="474" spans="1:26" ht="15.7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2"/>
      <c r="V474" s="2"/>
      <c r="W474" s="2"/>
      <c r="X474" s="2"/>
      <c r="Y474" s="2"/>
      <c r="Z474" s="2"/>
    </row>
    <row r="475" spans="1:26" ht="15.7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2"/>
      <c r="V475" s="2"/>
      <c r="W475" s="2"/>
      <c r="X475" s="2"/>
      <c r="Y475" s="2"/>
      <c r="Z475" s="2"/>
    </row>
    <row r="476" spans="1:26" ht="15.7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2"/>
      <c r="V476" s="2"/>
      <c r="W476" s="2"/>
      <c r="X476" s="2"/>
      <c r="Y476" s="2"/>
      <c r="Z476" s="2"/>
    </row>
    <row r="477" spans="1:26" ht="15.7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2"/>
      <c r="V477" s="2"/>
      <c r="W477" s="2"/>
      <c r="X477" s="2"/>
      <c r="Y477" s="2"/>
      <c r="Z477" s="2"/>
    </row>
    <row r="478" spans="1:26" ht="15.7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2"/>
      <c r="V478" s="2"/>
      <c r="W478" s="2"/>
      <c r="X478" s="2"/>
      <c r="Y478" s="2"/>
      <c r="Z478" s="2"/>
    </row>
    <row r="479" spans="1:26" ht="15.7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2"/>
      <c r="V479" s="2"/>
      <c r="W479" s="2"/>
      <c r="X479" s="2"/>
      <c r="Y479" s="2"/>
      <c r="Z479" s="2"/>
    </row>
    <row r="480" spans="1:26" ht="15.7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2"/>
      <c r="V480" s="2"/>
      <c r="W480" s="2"/>
      <c r="X480" s="2"/>
      <c r="Y480" s="2"/>
      <c r="Z480" s="2"/>
    </row>
    <row r="481" spans="1:26" ht="15.7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2"/>
      <c r="V481" s="2"/>
      <c r="W481" s="2"/>
      <c r="X481" s="2"/>
      <c r="Y481" s="2"/>
      <c r="Z481" s="2"/>
    </row>
    <row r="482" spans="1:26" ht="15.7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2"/>
      <c r="V482" s="2"/>
      <c r="W482" s="2"/>
      <c r="X482" s="2"/>
      <c r="Y482" s="2"/>
      <c r="Z482" s="2"/>
    </row>
    <row r="483" spans="1:26" ht="15.7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2"/>
      <c r="V483" s="2"/>
      <c r="W483" s="2"/>
      <c r="X483" s="2"/>
      <c r="Y483" s="2"/>
      <c r="Z483" s="2"/>
    </row>
    <row r="484" spans="1:26" ht="15.7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2"/>
      <c r="V484" s="2"/>
      <c r="W484" s="2"/>
      <c r="X484" s="2"/>
      <c r="Y484" s="2"/>
      <c r="Z484" s="2"/>
    </row>
    <row r="485" spans="1:26" ht="15.7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2"/>
      <c r="V485" s="2"/>
      <c r="W485" s="2"/>
      <c r="X485" s="2"/>
      <c r="Y485" s="2"/>
      <c r="Z485" s="2"/>
    </row>
    <row r="486" spans="1:26" ht="15.7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2"/>
      <c r="V486" s="2"/>
      <c r="W486" s="2"/>
      <c r="X486" s="2"/>
      <c r="Y486" s="2"/>
      <c r="Z486" s="2"/>
    </row>
    <row r="487" spans="1:26" ht="15.7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2"/>
      <c r="V487" s="2"/>
      <c r="W487" s="2"/>
      <c r="X487" s="2"/>
      <c r="Y487" s="2"/>
      <c r="Z487" s="2"/>
    </row>
    <row r="488" spans="1:26" ht="15.7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2"/>
      <c r="V488" s="2"/>
      <c r="W488" s="2"/>
      <c r="X488" s="2"/>
      <c r="Y488" s="2"/>
      <c r="Z488" s="2"/>
    </row>
    <row r="489" spans="1:26" ht="15.7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2"/>
      <c r="V489" s="2"/>
      <c r="W489" s="2"/>
      <c r="X489" s="2"/>
      <c r="Y489" s="2"/>
      <c r="Z489" s="2"/>
    </row>
    <row r="490" spans="1:26" ht="15.7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2"/>
      <c r="V490" s="2"/>
      <c r="W490" s="2"/>
      <c r="X490" s="2"/>
      <c r="Y490" s="2"/>
      <c r="Z490" s="2"/>
    </row>
    <row r="491" spans="1:26" ht="15.7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2"/>
      <c r="V491" s="2"/>
      <c r="W491" s="2"/>
      <c r="X491" s="2"/>
      <c r="Y491" s="2"/>
      <c r="Z491" s="2"/>
    </row>
    <row r="492" spans="1:26" ht="15.7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2"/>
      <c r="V492" s="2"/>
      <c r="W492" s="2"/>
      <c r="X492" s="2"/>
      <c r="Y492" s="2"/>
      <c r="Z492" s="2"/>
    </row>
    <row r="493" spans="1:26" ht="15.7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2"/>
      <c r="V493" s="2"/>
      <c r="W493" s="2"/>
      <c r="X493" s="2"/>
      <c r="Y493" s="2"/>
      <c r="Z493" s="2"/>
    </row>
    <row r="494" spans="1:26" ht="15.7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2"/>
      <c r="V494" s="2"/>
      <c r="W494" s="2"/>
      <c r="X494" s="2"/>
      <c r="Y494" s="2"/>
      <c r="Z494" s="2"/>
    </row>
    <row r="495" spans="1:26" ht="15.7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2"/>
      <c r="V495" s="2"/>
      <c r="W495" s="2"/>
      <c r="X495" s="2"/>
      <c r="Y495" s="2"/>
      <c r="Z495" s="2"/>
    </row>
    <row r="496" spans="1:26" ht="15.7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2"/>
      <c r="V496" s="2"/>
      <c r="W496" s="2"/>
      <c r="X496" s="2"/>
      <c r="Y496" s="2"/>
      <c r="Z496" s="2"/>
    </row>
    <row r="497" spans="1:26" ht="15.7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2"/>
      <c r="V497" s="2"/>
      <c r="W497" s="2"/>
      <c r="X497" s="2"/>
      <c r="Y497" s="2"/>
      <c r="Z497" s="2"/>
    </row>
    <row r="498" spans="1:26" ht="15.7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2"/>
      <c r="V498" s="2"/>
      <c r="W498" s="2"/>
      <c r="X498" s="2"/>
      <c r="Y498" s="2"/>
      <c r="Z498" s="2"/>
    </row>
    <row r="499" spans="1:26" ht="15.7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2"/>
      <c r="V499" s="2"/>
      <c r="W499" s="2"/>
      <c r="X499" s="2"/>
      <c r="Y499" s="2"/>
      <c r="Z499" s="2"/>
    </row>
    <row r="500" spans="1:26" ht="15.7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2"/>
      <c r="V500" s="2"/>
      <c r="W500" s="2"/>
      <c r="X500" s="2"/>
      <c r="Y500" s="2"/>
      <c r="Z500" s="2"/>
    </row>
    <row r="501" spans="1:26" ht="15.7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2"/>
      <c r="V501" s="2"/>
      <c r="W501" s="2"/>
      <c r="X501" s="2"/>
      <c r="Y501" s="2"/>
      <c r="Z501" s="2"/>
    </row>
    <row r="502" spans="1:26" ht="15.7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2"/>
      <c r="V502" s="2"/>
      <c r="W502" s="2"/>
      <c r="X502" s="2"/>
      <c r="Y502" s="2"/>
      <c r="Z502" s="2"/>
    </row>
    <row r="503" spans="1:26" ht="15.7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2"/>
      <c r="V503" s="2"/>
      <c r="W503" s="2"/>
      <c r="X503" s="2"/>
      <c r="Y503" s="2"/>
      <c r="Z503" s="2"/>
    </row>
    <row r="504" spans="1:26" ht="15.7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2"/>
      <c r="V504" s="2"/>
      <c r="W504" s="2"/>
      <c r="X504" s="2"/>
      <c r="Y504" s="2"/>
      <c r="Z504" s="2"/>
    </row>
    <row r="505" spans="1:26" ht="15.7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2"/>
      <c r="V505" s="2"/>
      <c r="W505" s="2"/>
      <c r="X505" s="2"/>
      <c r="Y505" s="2"/>
      <c r="Z505" s="2"/>
    </row>
    <row r="506" spans="1:26" ht="15.7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2"/>
      <c r="V506" s="2"/>
      <c r="W506" s="2"/>
      <c r="X506" s="2"/>
      <c r="Y506" s="2"/>
      <c r="Z506" s="2"/>
    </row>
    <row r="507" spans="1:26" ht="15.7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2"/>
      <c r="V507" s="2"/>
      <c r="W507" s="2"/>
      <c r="X507" s="2"/>
      <c r="Y507" s="2"/>
      <c r="Z507" s="2"/>
    </row>
    <row r="508" spans="1:26" ht="15.7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2"/>
      <c r="V508" s="2"/>
      <c r="W508" s="2"/>
      <c r="X508" s="2"/>
      <c r="Y508" s="2"/>
      <c r="Z508" s="2"/>
    </row>
    <row r="509" spans="1:26" ht="15.7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2"/>
      <c r="V509" s="2"/>
      <c r="W509" s="2"/>
      <c r="X509" s="2"/>
      <c r="Y509" s="2"/>
      <c r="Z509" s="2"/>
    </row>
    <row r="510" spans="1:26" ht="15.7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2"/>
      <c r="V510" s="2"/>
      <c r="W510" s="2"/>
      <c r="X510" s="2"/>
      <c r="Y510" s="2"/>
      <c r="Z510" s="2"/>
    </row>
    <row r="511" spans="1:26" ht="15.7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2"/>
      <c r="V511" s="2"/>
      <c r="W511" s="2"/>
      <c r="X511" s="2"/>
      <c r="Y511" s="2"/>
      <c r="Z511" s="2"/>
    </row>
    <row r="512" spans="1:26" ht="15.7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2"/>
      <c r="V512" s="2"/>
      <c r="W512" s="2"/>
      <c r="X512" s="2"/>
      <c r="Y512" s="2"/>
      <c r="Z512" s="2"/>
    </row>
    <row r="513" spans="1:26" ht="15.7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2"/>
      <c r="V513" s="2"/>
      <c r="W513" s="2"/>
      <c r="X513" s="2"/>
      <c r="Y513" s="2"/>
      <c r="Z513" s="2"/>
    </row>
    <row r="514" spans="1:26" ht="15.7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2"/>
      <c r="V514" s="2"/>
      <c r="W514" s="2"/>
      <c r="X514" s="2"/>
      <c r="Y514" s="2"/>
      <c r="Z514" s="2"/>
    </row>
    <row r="515" spans="1:26" ht="15.7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2"/>
      <c r="V515" s="2"/>
      <c r="W515" s="2"/>
      <c r="X515" s="2"/>
      <c r="Y515" s="2"/>
      <c r="Z515" s="2"/>
    </row>
    <row r="516" spans="1:26" ht="15.7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2"/>
      <c r="V516" s="2"/>
      <c r="W516" s="2"/>
      <c r="X516" s="2"/>
      <c r="Y516" s="2"/>
      <c r="Z516" s="2"/>
    </row>
    <row r="517" spans="1:26" ht="15.7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2"/>
      <c r="V517" s="2"/>
      <c r="W517" s="2"/>
      <c r="X517" s="2"/>
      <c r="Y517" s="2"/>
      <c r="Z517" s="2"/>
    </row>
    <row r="518" spans="1:26" ht="15.7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2"/>
      <c r="V518" s="2"/>
      <c r="W518" s="2"/>
      <c r="X518" s="2"/>
      <c r="Y518" s="2"/>
      <c r="Z518" s="2"/>
    </row>
    <row r="519" spans="1:26" ht="15.7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2"/>
      <c r="V519" s="2"/>
      <c r="W519" s="2"/>
      <c r="X519" s="2"/>
      <c r="Y519" s="2"/>
      <c r="Z519" s="2"/>
    </row>
    <row r="520" spans="1:26" ht="15.7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2"/>
      <c r="V520" s="2"/>
      <c r="W520" s="2"/>
      <c r="X520" s="2"/>
      <c r="Y520" s="2"/>
      <c r="Z520" s="2"/>
    </row>
    <row r="521" spans="1:26" ht="15.7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2"/>
      <c r="V521" s="2"/>
      <c r="W521" s="2"/>
      <c r="X521" s="2"/>
      <c r="Y521" s="2"/>
      <c r="Z521" s="2"/>
    </row>
    <row r="522" spans="1:26" ht="15.7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2"/>
      <c r="V522" s="2"/>
      <c r="W522" s="2"/>
      <c r="X522" s="2"/>
      <c r="Y522" s="2"/>
      <c r="Z522" s="2"/>
    </row>
    <row r="523" spans="1:26" ht="15.7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2"/>
      <c r="V523" s="2"/>
      <c r="W523" s="2"/>
      <c r="X523" s="2"/>
      <c r="Y523" s="2"/>
      <c r="Z523" s="2"/>
    </row>
    <row r="524" spans="1:26" ht="15.7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2"/>
      <c r="V524" s="2"/>
      <c r="W524" s="2"/>
      <c r="X524" s="2"/>
      <c r="Y524" s="2"/>
      <c r="Z524" s="2"/>
    </row>
    <row r="525" spans="1:26" ht="15.7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2"/>
      <c r="V525" s="2"/>
      <c r="W525" s="2"/>
      <c r="X525" s="2"/>
      <c r="Y525" s="2"/>
      <c r="Z525" s="2"/>
    </row>
    <row r="526" spans="1:26" ht="15.7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2"/>
      <c r="V526" s="2"/>
      <c r="W526" s="2"/>
      <c r="X526" s="2"/>
      <c r="Y526" s="2"/>
      <c r="Z526" s="2"/>
    </row>
    <row r="527" spans="1:26" ht="15.7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2"/>
      <c r="V527" s="2"/>
      <c r="W527" s="2"/>
      <c r="X527" s="2"/>
      <c r="Y527" s="2"/>
      <c r="Z527" s="2"/>
    </row>
    <row r="528" spans="1:26" ht="15.7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2"/>
      <c r="V528" s="2"/>
      <c r="W528" s="2"/>
      <c r="X528" s="2"/>
      <c r="Y528" s="2"/>
      <c r="Z528" s="2"/>
    </row>
    <row r="529" spans="1:26" ht="15.7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2"/>
      <c r="V529" s="2"/>
      <c r="W529" s="2"/>
      <c r="X529" s="2"/>
      <c r="Y529" s="2"/>
      <c r="Z529" s="2"/>
    </row>
    <row r="530" spans="1:26" ht="15.7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2"/>
      <c r="V530" s="2"/>
      <c r="W530" s="2"/>
      <c r="X530" s="2"/>
      <c r="Y530" s="2"/>
      <c r="Z530" s="2"/>
    </row>
    <row r="531" spans="1:26" ht="15.7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2"/>
      <c r="V531" s="2"/>
      <c r="W531" s="2"/>
      <c r="X531" s="2"/>
      <c r="Y531" s="2"/>
      <c r="Z531" s="2"/>
    </row>
    <row r="532" spans="1:26" ht="15.7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2"/>
      <c r="V532" s="2"/>
      <c r="W532" s="2"/>
      <c r="X532" s="2"/>
      <c r="Y532" s="2"/>
      <c r="Z532" s="2"/>
    </row>
    <row r="533" spans="1:26" ht="15.7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2"/>
      <c r="V533" s="2"/>
      <c r="W533" s="2"/>
      <c r="X533" s="2"/>
      <c r="Y533" s="2"/>
      <c r="Z533" s="2"/>
    </row>
    <row r="534" spans="1:26" ht="15.7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2"/>
      <c r="V534" s="2"/>
      <c r="W534" s="2"/>
      <c r="X534" s="2"/>
      <c r="Y534" s="2"/>
      <c r="Z534" s="2"/>
    </row>
    <row r="535" spans="1:26" ht="15.7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2"/>
      <c r="V535" s="2"/>
      <c r="W535" s="2"/>
      <c r="X535" s="2"/>
      <c r="Y535" s="2"/>
      <c r="Z535" s="2"/>
    </row>
    <row r="536" spans="1:26" ht="15.7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2"/>
      <c r="V536" s="2"/>
      <c r="W536" s="2"/>
      <c r="X536" s="2"/>
      <c r="Y536" s="2"/>
      <c r="Z536" s="2"/>
    </row>
    <row r="537" spans="1:26" ht="15.7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2"/>
      <c r="V537" s="2"/>
      <c r="W537" s="2"/>
      <c r="X537" s="2"/>
      <c r="Y537" s="2"/>
      <c r="Z537" s="2"/>
    </row>
    <row r="538" spans="1:26" ht="15.7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2"/>
      <c r="V538" s="2"/>
      <c r="W538" s="2"/>
      <c r="X538" s="2"/>
      <c r="Y538" s="2"/>
      <c r="Z538" s="2"/>
    </row>
    <row r="539" spans="1:26" ht="15.7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2"/>
      <c r="V539" s="2"/>
      <c r="W539" s="2"/>
      <c r="X539" s="2"/>
      <c r="Y539" s="2"/>
      <c r="Z539" s="2"/>
    </row>
    <row r="540" spans="1:26" ht="15.7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2"/>
      <c r="V540" s="2"/>
      <c r="W540" s="2"/>
      <c r="X540" s="2"/>
      <c r="Y540" s="2"/>
      <c r="Z540" s="2"/>
    </row>
    <row r="541" spans="1:26" ht="15.7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2"/>
      <c r="V541" s="2"/>
      <c r="W541" s="2"/>
      <c r="X541" s="2"/>
      <c r="Y541" s="2"/>
      <c r="Z541" s="2"/>
    </row>
    <row r="542" spans="1:26" ht="15.7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2"/>
      <c r="V542" s="2"/>
      <c r="W542" s="2"/>
      <c r="X542" s="2"/>
      <c r="Y542" s="2"/>
      <c r="Z542" s="2"/>
    </row>
    <row r="543" spans="1:26" ht="15.7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2"/>
      <c r="V543" s="2"/>
      <c r="W543" s="2"/>
      <c r="X543" s="2"/>
      <c r="Y543" s="2"/>
      <c r="Z543" s="2"/>
    </row>
    <row r="544" spans="1:26" ht="15.7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2"/>
      <c r="V544" s="2"/>
      <c r="W544" s="2"/>
      <c r="X544" s="2"/>
      <c r="Y544" s="2"/>
      <c r="Z544" s="2"/>
    </row>
    <row r="545" spans="1:26" ht="15.7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2"/>
      <c r="V545" s="2"/>
      <c r="W545" s="2"/>
      <c r="X545" s="2"/>
      <c r="Y545" s="2"/>
      <c r="Z545" s="2"/>
    </row>
    <row r="546" spans="1:26" ht="15.7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2"/>
      <c r="V546" s="2"/>
      <c r="W546" s="2"/>
      <c r="X546" s="2"/>
      <c r="Y546" s="2"/>
      <c r="Z546" s="2"/>
    </row>
    <row r="547" spans="1:26" ht="15.7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2"/>
      <c r="V547" s="2"/>
      <c r="W547" s="2"/>
      <c r="X547" s="2"/>
      <c r="Y547" s="2"/>
      <c r="Z547" s="2"/>
    </row>
    <row r="548" spans="1:26" ht="15.7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2"/>
      <c r="V548" s="2"/>
      <c r="W548" s="2"/>
      <c r="X548" s="2"/>
      <c r="Y548" s="2"/>
      <c r="Z548" s="2"/>
    </row>
    <row r="549" spans="1:26" ht="15.7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2"/>
      <c r="V549" s="2"/>
      <c r="W549" s="2"/>
      <c r="X549" s="2"/>
      <c r="Y549" s="2"/>
      <c r="Z549" s="2"/>
    </row>
    <row r="550" spans="1:26" ht="15.7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2"/>
      <c r="V550" s="2"/>
      <c r="W550" s="2"/>
      <c r="X550" s="2"/>
      <c r="Y550" s="2"/>
      <c r="Z550" s="2"/>
    </row>
    <row r="551" spans="1:26" ht="15.7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2"/>
      <c r="V551" s="2"/>
      <c r="W551" s="2"/>
      <c r="X551" s="2"/>
      <c r="Y551" s="2"/>
      <c r="Z551" s="2"/>
    </row>
    <row r="552" spans="1:26" ht="15.7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2"/>
      <c r="V552" s="2"/>
      <c r="W552" s="2"/>
      <c r="X552" s="2"/>
      <c r="Y552" s="2"/>
      <c r="Z552" s="2"/>
    </row>
    <row r="553" spans="1:26" ht="15.7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2"/>
      <c r="V553" s="2"/>
      <c r="W553" s="2"/>
      <c r="X553" s="2"/>
      <c r="Y553" s="2"/>
      <c r="Z553" s="2"/>
    </row>
    <row r="554" spans="1:26" ht="15.7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2"/>
      <c r="V554" s="2"/>
      <c r="W554" s="2"/>
      <c r="X554" s="2"/>
      <c r="Y554" s="2"/>
      <c r="Z554" s="2"/>
    </row>
    <row r="555" spans="1:26" ht="15.7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2"/>
      <c r="V555" s="2"/>
      <c r="W555" s="2"/>
      <c r="X555" s="2"/>
      <c r="Y555" s="2"/>
      <c r="Z555" s="2"/>
    </row>
    <row r="556" spans="1:26" ht="15.7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2"/>
      <c r="V556" s="2"/>
      <c r="W556" s="2"/>
      <c r="X556" s="2"/>
      <c r="Y556" s="2"/>
      <c r="Z556" s="2"/>
    </row>
    <row r="557" spans="1:26" ht="15.7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2"/>
      <c r="V557" s="2"/>
      <c r="W557" s="2"/>
      <c r="X557" s="2"/>
      <c r="Y557" s="2"/>
      <c r="Z557" s="2"/>
    </row>
    <row r="558" spans="1:26" ht="15.7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2"/>
      <c r="V558" s="2"/>
      <c r="W558" s="2"/>
      <c r="X558" s="2"/>
      <c r="Y558" s="2"/>
      <c r="Z558" s="2"/>
    </row>
    <row r="559" spans="1:26" ht="15.7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2"/>
      <c r="V559" s="2"/>
      <c r="W559" s="2"/>
      <c r="X559" s="2"/>
      <c r="Y559" s="2"/>
      <c r="Z559" s="2"/>
    </row>
    <row r="560" spans="1:26" ht="15.7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2"/>
      <c r="V560" s="2"/>
      <c r="W560" s="2"/>
      <c r="X560" s="2"/>
      <c r="Y560" s="2"/>
      <c r="Z560" s="2"/>
    </row>
    <row r="561" spans="1:26" ht="15.7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2"/>
      <c r="V561" s="2"/>
      <c r="W561" s="2"/>
      <c r="X561" s="2"/>
      <c r="Y561" s="2"/>
      <c r="Z561" s="2"/>
    </row>
    <row r="562" spans="1:26" ht="15.7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2"/>
      <c r="V562" s="2"/>
      <c r="W562" s="2"/>
      <c r="X562" s="2"/>
      <c r="Y562" s="2"/>
      <c r="Z562" s="2"/>
    </row>
    <row r="563" spans="1:26" ht="15.7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2"/>
      <c r="V563" s="2"/>
      <c r="W563" s="2"/>
      <c r="X563" s="2"/>
      <c r="Y563" s="2"/>
      <c r="Z563" s="2"/>
    </row>
    <row r="564" spans="1:26" ht="15.7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2"/>
      <c r="V564" s="2"/>
      <c r="W564" s="2"/>
      <c r="X564" s="2"/>
      <c r="Y564" s="2"/>
      <c r="Z564" s="2"/>
    </row>
    <row r="565" spans="1:26" ht="15.7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2"/>
      <c r="V565" s="2"/>
      <c r="W565" s="2"/>
      <c r="X565" s="2"/>
      <c r="Y565" s="2"/>
      <c r="Z565" s="2"/>
    </row>
    <row r="566" spans="1:26" ht="15.7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2"/>
      <c r="V566" s="2"/>
      <c r="W566" s="2"/>
      <c r="X566" s="2"/>
      <c r="Y566" s="2"/>
      <c r="Z566" s="2"/>
    </row>
    <row r="567" spans="1:26" ht="15.7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2"/>
      <c r="V567" s="2"/>
      <c r="W567" s="2"/>
      <c r="X567" s="2"/>
      <c r="Y567" s="2"/>
      <c r="Z567" s="2"/>
    </row>
    <row r="568" spans="1:26" ht="15.7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2"/>
      <c r="V568" s="2"/>
      <c r="W568" s="2"/>
      <c r="X568" s="2"/>
      <c r="Y568" s="2"/>
      <c r="Z568" s="2"/>
    </row>
    <row r="569" spans="1:26" ht="15.7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2"/>
      <c r="V569" s="2"/>
      <c r="W569" s="2"/>
      <c r="X569" s="2"/>
      <c r="Y569" s="2"/>
      <c r="Z569" s="2"/>
    </row>
    <row r="570" spans="1:26" ht="15.7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2"/>
      <c r="V570" s="2"/>
      <c r="W570" s="2"/>
      <c r="X570" s="2"/>
      <c r="Y570" s="2"/>
      <c r="Z570" s="2"/>
    </row>
    <row r="571" spans="1:26" ht="15.7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2"/>
      <c r="V571" s="2"/>
      <c r="W571" s="2"/>
      <c r="X571" s="2"/>
      <c r="Y571" s="2"/>
      <c r="Z571" s="2"/>
    </row>
    <row r="572" spans="1:26" ht="15.7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2"/>
      <c r="V572" s="2"/>
      <c r="W572" s="2"/>
      <c r="X572" s="2"/>
      <c r="Y572" s="2"/>
      <c r="Z572" s="2"/>
    </row>
    <row r="573" spans="1:26" ht="15.7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2"/>
      <c r="V573" s="2"/>
      <c r="W573" s="2"/>
      <c r="X573" s="2"/>
      <c r="Y573" s="2"/>
      <c r="Z573" s="2"/>
    </row>
    <row r="574" spans="1:26" ht="15.7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2"/>
      <c r="V574" s="2"/>
      <c r="W574" s="2"/>
      <c r="X574" s="2"/>
      <c r="Y574" s="2"/>
      <c r="Z574" s="2"/>
    </row>
    <row r="575" spans="1:26" ht="15.7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2"/>
      <c r="V575" s="2"/>
      <c r="W575" s="2"/>
      <c r="X575" s="2"/>
      <c r="Y575" s="2"/>
      <c r="Z575" s="2"/>
    </row>
    <row r="576" spans="1:26" ht="15.7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2"/>
      <c r="V576" s="2"/>
      <c r="W576" s="2"/>
      <c r="X576" s="2"/>
      <c r="Y576" s="2"/>
      <c r="Z576" s="2"/>
    </row>
    <row r="577" spans="1:26" ht="15.7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2"/>
      <c r="V577" s="2"/>
      <c r="W577" s="2"/>
      <c r="X577" s="2"/>
      <c r="Y577" s="2"/>
      <c r="Z577" s="2"/>
    </row>
    <row r="578" spans="1:26" ht="15.7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2"/>
      <c r="V578" s="2"/>
      <c r="W578" s="2"/>
      <c r="X578" s="2"/>
      <c r="Y578" s="2"/>
      <c r="Z578" s="2"/>
    </row>
    <row r="579" spans="1:26" ht="15.7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2"/>
      <c r="V579" s="2"/>
      <c r="W579" s="2"/>
      <c r="X579" s="2"/>
      <c r="Y579" s="2"/>
      <c r="Z579" s="2"/>
    </row>
    <row r="580" spans="1:26" ht="15.7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2"/>
      <c r="V580" s="2"/>
      <c r="W580" s="2"/>
      <c r="X580" s="2"/>
      <c r="Y580" s="2"/>
      <c r="Z580" s="2"/>
    </row>
    <row r="581" spans="1:26" ht="15.7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2"/>
      <c r="V581" s="2"/>
      <c r="W581" s="2"/>
      <c r="X581" s="2"/>
      <c r="Y581" s="2"/>
      <c r="Z581" s="2"/>
    </row>
    <row r="582" spans="1:26" ht="15.7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2"/>
      <c r="V582" s="2"/>
      <c r="W582" s="2"/>
      <c r="X582" s="2"/>
      <c r="Y582" s="2"/>
      <c r="Z582" s="2"/>
    </row>
    <row r="583" spans="1:26" ht="15.7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2"/>
      <c r="V583" s="2"/>
      <c r="W583" s="2"/>
      <c r="X583" s="2"/>
      <c r="Y583" s="2"/>
      <c r="Z583" s="2"/>
    </row>
    <row r="584" spans="1:26" ht="15.7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2"/>
      <c r="V584" s="2"/>
      <c r="W584" s="2"/>
      <c r="X584" s="2"/>
      <c r="Y584" s="2"/>
      <c r="Z584" s="2"/>
    </row>
    <row r="585" spans="1:26" ht="15.7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2"/>
      <c r="V585" s="2"/>
      <c r="W585" s="2"/>
      <c r="X585" s="2"/>
      <c r="Y585" s="2"/>
      <c r="Z585" s="2"/>
    </row>
    <row r="586" spans="1:26" ht="15.7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2"/>
      <c r="V586" s="2"/>
      <c r="W586" s="2"/>
      <c r="X586" s="2"/>
      <c r="Y586" s="2"/>
      <c r="Z586" s="2"/>
    </row>
    <row r="587" spans="1:26" ht="15.7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2"/>
      <c r="V587" s="2"/>
      <c r="W587" s="2"/>
      <c r="X587" s="2"/>
      <c r="Y587" s="2"/>
      <c r="Z587" s="2"/>
    </row>
    <row r="588" spans="1:26" ht="15.7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2"/>
      <c r="V588" s="2"/>
      <c r="W588" s="2"/>
      <c r="X588" s="2"/>
      <c r="Y588" s="2"/>
      <c r="Z588" s="2"/>
    </row>
    <row r="589" spans="1:26" ht="15.7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2"/>
      <c r="V589" s="2"/>
      <c r="W589" s="2"/>
      <c r="X589" s="2"/>
      <c r="Y589" s="2"/>
      <c r="Z589" s="2"/>
    </row>
    <row r="590" spans="1:26" ht="15.7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2"/>
      <c r="V590" s="2"/>
      <c r="W590" s="2"/>
      <c r="X590" s="2"/>
      <c r="Y590" s="2"/>
      <c r="Z590" s="2"/>
    </row>
    <row r="591" spans="1:26" ht="15.7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2"/>
      <c r="V591" s="2"/>
      <c r="W591" s="2"/>
      <c r="X591" s="2"/>
      <c r="Y591" s="2"/>
      <c r="Z591" s="2"/>
    </row>
    <row r="592" spans="1:26" ht="15.7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2"/>
      <c r="V592" s="2"/>
      <c r="W592" s="2"/>
      <c r="X592" s="2"/>
      <c r="Y592" s="2"/>
      <c r="Z592" s="2"/>
    </row>
    <row r="593" spans="1:26" ht="15.7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2"/>
      <c r="V593" s="2"/>
      <c r="W593" s="2"/>
      <c r="X593" s="2"/>
      <c r="Y593" s="2"/>
      <c r="Z593" s="2"/>
    </row>
    <row r="594" spans="1:26" ht="15.7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2"/>
      <c r="V594" s="2"/>
      <c r="W594" s="2"/>
      <c r="X594" s="2"/>
      <c r="Y594" s="2"/>
      <c r="Z594" s="2"/>
    </row>
    <row r="595" spans="1:26" ht="15.7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2"/>
      <c r="V595" s="2"/>
      <c r="W595" s="2"/>
      <c r="X595" s="2"/>
      <c r="Y595" s="2"/>
      <c r="Z595" s="2"/>
    </row>
    <row r="596" spans="1:26" ht="15.7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2"/>
      <c r="V596" s="2"/>
      <c r="W596" s="2"/>
      <c r="X596" s="2"/>
      <c r="Y596" s="2"/>
      <c r="Z596" s="2"/>
    </row>
    <row r="597" spans="1:26" ht="15.7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2"/>
      <c r="V597" s="2"/>
      <c r="W597" s="2"/>
      <c r="X597" s="2"/>
      <c r="Y597" s="2"/>
      <c r="Z597" s="2"/>
    </row>
    <row r="598" spans="1:26" ht="15.7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2"/>
      <c r="V598" s="2"/>
      <c r="W598" s="2"/>
      <c r="X598" s="2"/>
      <c r="Y598" s="2"/>
      <c r="Z598" s="2"/>
    </row>
    <row r="599" spans="1:26" ht="15.7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2"/>
      <c r="V599" s="2"/>
      <c r="W599" s="2"/>
      <c r="X599" s="2"/>
      <c r="Y599" s="2"/>
      <c r="Z599" s="2"/>
    </row>
    <row r="600" spans="1:26" ht="15.7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2"/>
      <c r="V600" s="2"/>
      <c r="W600" s="2"/>
      <c r="X600" s="2"/>
      <c r="Y600" s="2"/>
      <c r="Z600" s="2"/>
    </row>
    <row r="601" spans="1:26" ht="15.7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2"/>
      <c r="V601" s="2"/>
      <c r="W601" s="2"/>
      <c r="X601" s="2"/>
      <c r="Y601" s="2"/>
      <c r="Z601" s="2"/>
    </row>
    <row r="602" spans="1:26" ht="15.7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2"/>
      <c r="V602" s="2"/>
      <c r="W602" s="2"/>
      <c r="X602" s="2"/>
      <c r="Y602" s="2"/>
      <c r="Z602" s="2"/>
    </row>
    <row r="603" spans="1:26" ht="15.7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2"/>
      <c r="V603" s="2"/>
      <c r="W603" s="2"/>
      <c r="X603" s="2"/>
      <c r="Y603" s="2"/>
      <c r="Z603" s="2"/>
    </row>
    <row r="604" spans="1:26" ht="15.7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2"/>
      <c r="V604" s="2"/>
      <c r="W604" s="2"/>
      <c r="X604" s="2"/>
      <c r="Y604" s="2"/>
      <c r="Z604" s="2"/>
    </row>
    <row r="605" spans="1:26" ht="15.7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2"/>
      <c r="V605" s="2"/>
      <c r="W605" s="2"/>
      <c r="X605" s="2"/>
      <c r="Y605" s="2"/>
      <c r="Z605" s="2"/>
    </row>
    <row r="606" spans="1:26" ht="15.7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2"/>
      <c r="V606" s="2"/>
      <c r="W606" s="2"/>
      <c r="X606" s="2"/>
      <c r="Y606" s="2"/>
      <c r="Z606" s="2"/>
    </row>
    <row r="607" spans="1:26" ht="15.7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2"/>
      <c r="V607" s="2"/>
      <c r="W607" s="2"/>
      <c r="X607" s="2"/>
      <c r="Y607" s="2"/>
      <c r="Z607" s="2"/>
    </row>
    <row r="608" spans="1:26" ht="15.7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2"/>
      <c r="V608" s="2"/>
      <c r="W608" s="2"/>
      <c r="X608" s="2"/>
      <c r="Y608" s="2"/>
      <c r="Z608" s="2"/>
    </row>
    <row r="609" spans="1:26" ht="15.7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2"/>
      <c r="V609" s="2"/>
      <c r="W609" s="2"/>
      <c r="X609" s="2"/>
      <c r="Y609" s="2"/>
      <c r="Z609" s="2"/>
    </row>
    <row r="610" spans="1:26" ht="15.7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2"/>
      <c r="V610" s="2"/>
      <c r="W610" s="2"/>
      <c r="X610" s="2"/>
      <c r="Y610" s="2"/>
      <c r="Z610" s="2"/>
    </row>
    <row r="611" spans="1:26" ht="15.7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2"/>
      <c r="V611" s="2"/>
      <c r="W611" s="2"/>
      <c r="X611" s="2"/>
      <c r="Y611" s="2"/>
      <c r="Z611" s="2"/>
    </row>
    <row r="612" spans="1:26" ht="15.7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2"/>
      <c r="V612" s="2"/>
      <c r="W612" s="2"/>
      <c r="X612" s="2"/>
      <c r="Y612" s="2"/>
      <c r="Z612" s="2"/>
    </row>
    <row r="613" spans="1:26" ht="15.7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2"/>
      <c r="V613" s="2"/>
      <c r="W613" s="2"/>
      <c r="X613" s="2"/>
      <c r="Y613" s="2"/>
      <c r="Z613" s="2"/>
    </row>
    <row r="614" spans="1:26" ht="15.7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2"/>
      <c r="V614" s="2"/>
      <c r="W614" s="2"/>
      <c r="X614" s="2"/>
      <c r="Y614" s="2"/>
      <c r="Z614" s="2"/>
    </row>
    <row r="615" spans="1:26" ht="15.7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2"/>
      <c r="V615" s="2"/>
      <c r="W615" s="2"/>
      <c r="X615" s="2"/>
      <c r="Y615" s="2"/>
      <c r="Z615" s="2"/>
    </row>
    <row r="616" spans="1:26" ht="15.7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2"/>
      <c r="V616" s="2"/>
      <c r="W616" s="2"/>
      <c r="X616" s="2"/>
      <c r="Y616" s="2"/>
      <c r="Z616" s="2"/>
    </row>
    <row r="617" spans="1:26" ht="15.7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2"/>
      <c r="V617" s="2"/>
      <c r="W617" s="2"/>
      <c r="X617" s="2"/>
      <c r="Y617" s="2"/>
      <c r="Z617" s="2"/>
    </row>
    <row r="618" spans="1:26" ht="15.7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2"/>
      <c r="V618" s="2"/>
      <c r="W618" s="2"/>
      <c r="X618" s="2"/>
      <c r="Y618" s="2"/>
      <c r="Z618" s="2"/>
    </row>
    <row r="619" spans="1:26" ht="15.7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2"/>
      <c r="V619" s="2"/>
      <c r="W619" s="2"/>
      <c r="X619" s="2"/>
      <c r="Y619" s="2"/>
      <c r="Z619" s="2"/>
    </row>
    <row r="620" spans="1:26" ht="15.7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2"/>
      <c r="V620" s="2"/>
      <c r="W620" s="2"/>
      <c r="X620" s="2"/>
      <c r="Y620" s="2"/>
      <c r="Z620" s="2"/>
    </row>
    <row r="621" spans="1:26" ht="15.7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2"/>
      <c r="V621" s="2"/>
      <c r="W621" s="2"/>
      <c r="X621" s="2"/>
      <c r="Y621" s="2"/>
      <c r="Z621" s="2"/>
    </row>
    <row r="622" spans="1:26" ht="15.7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2"/>
      <c r="V622" s="2"/>
      <c r="W622" s="2"/>
      <c r="X622" s="2"/>
      <c r="Y622" s="2"/>
      <c r="Z622" s="2"/>
    </row>
    <row r="623" spans="1:26" ht="15.7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2"/>
      <c r="V623" s="2"/>
      <c r="W623" s="2"/>
      <c r="X623" s="2"/>
      <c r="Y623" s="2"/>
      <c r="Z623" s="2"/>
    </row>
    <row r="624" spans="1:26" ht="15.7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2"/>
      <c r="V624" s="2"/>
      <c r="W624" s="2"/>
      <c r="X624" s="2"/>
      <c r="Y624" s="2"/>
      <c r="Z624" s="2"/>
    </row>
    <row r="625" spans="1:26" ht="15.7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2"/>
      <c r="V625" s="2"/>
      <c r="W625" s="2"/>
      <c r="X625" s="2"/>
      <c r="Y625" s="2"/>
      <c r="Z625" s="2"/>
    </row>
    <row r="626" spans="1:26" ht="15.7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2"/>
      <c r="V626" s="2"/>
      <c r="W626" s="2"/>
      <c r="X626" s="2"/>
      <c r="Y626" s="2"/>
      <c r="Z626" s="2"/>
    </row>
    <row r="627" spans="1:26" ht="15.7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2"/>
      <c r="V627" s="2"/>
      <c r="W627" s="2"/>
      <c r="X627" s="2"/>
      <c r="Y627" s="2"/>
      <c r="Z627" s="2"/>
    </row>
    <row r="628" spans="1:26" ht="15.7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2"/>
      <c r="V628" s="2"/>
      <c r="W628" s="2"/>
      <c r="X628" s="2"/>
      <c r="Y628" s="2"/>
      <c r="Z628" s="2"/>
    </row>
    <row r="629" spans="1:26" ht="15.7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2"/>
      <c r="V629" s="2"/>
      <c r="W629" s="2"/>
      <c r="X629" s="2"/>
      <c r="Y629" s="2"/>
      <c r="Z629" s="2"/>
    </row>
    <row r="630" spans="1:26" ht="15.7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2"/>
      <c r="V630" s="2"/>
      <c r="W630" s="2"/>
      <c r="X630" s="2"/>
      <c r="Y630" s="2"/>
      <c r="Z630" s="2"/>
    </row>
    <row r="631" spans="1:26" ht="15.7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2"/>
      <c r="V631" s="2"/>
      <c r="W631" s="2"/>
      <c r="X631" s="2"/>
      <c r="Y631" s="2"/>
      <c r="Z631" s="2"/>
    </row>
    <row r="632" spans="1:26" ht="15.7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2"/>
      <c r="V632" s="2"/>
      <c r="W632" s="2"/>
      <c r="X632" s="2"/>
      <c r="Y632" s="2"/>
      <c r="Z632" s="2"/>
    </row>
    <row r="633" spans="1:26" ht="15.7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2"/>
      <c r="V633" s="2"/>
      <c r="W633" s="2"/>
      <c r="X633" s="2"/>
      <c r="Y633" s="2"/>
      <c r="Z633" s="2"/>
    </row>
    <row r="634" spans="1:26" ht="15.7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2"/>
      <c r="V634" s="2"/>
      <c r="W634" s="2"/>
      <c r="X634" s="2"/>
      <c r="Y634" s="2"/>
      <c r="Z634" s="2"/>
    </row>
    <row r="635" spans="1:26" ht="15.7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2"/>
      <c r="V635" s="2"/>
      <c r="W635" s="2"/>
      <c r="X635" s="2"/>
      <c r="Y635" s="2"/>
      <c r="Z635" s="2"/>
    </row>
    <row r="636" spans="1:26" ht="15.7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2"/>
      <c r="V636" s="2"/>
      <c r="W636" s="2"/>
      <c r="X636" s="2"/>
      <c r="Y636" s="2"/>
      <c r="Z636" s="2"/>
    </row>
    <row r="637" spans="1:26" ht="15.7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2"/>
      <c r="V637" s="2"/>
      <c r="W637" s="2"/>
      <c r="X637" s="2"/>
      <c r="Y637" s="2"/>
      <c r="Z637" s="2"/>
    </row>
    <row r="638" spans="1:26" ht="15.7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2"/>
      <c r="V638" s="2"/>
      <c r="W638" s="2"/>
      <c r="X638" s="2"/>
      <c r="Y638" s="2"/>
      <c r="Z638" s="2"/>
    </row>
    <row r="639" spans="1:26" ht="15.7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2"/>
      <c r="V639" s="2"/>
      <c r="W639" s="2"/>
      <c r="X639" s="2"/>
      <c r="Y639" s="2"/>
      <c r="Z639" s="2"/>
    </row>
    <row r="640" spans="1:26" ht="15.7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2"/>
      <c r="V640" s="2"/>
      <c r="W640" s="2"/>
      <c r="X640" s="2"/>
      <c r="Y640" s="2"/>
      <c r="Z640" s="2"/>
    </row>
    <row r="641" spans="1:26" ht="15.7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2"/>
      <c r="V641" s="2"/>
      <c r="W641" s="2"/>
      <c r="X641" s="2"/>
      <c r="Y641" s="2"/>
      <c r="Z641" s="2"/>
    </row>
    <row r="642" spans="1:26" ht="15.7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2"/>
      <c r="V642" s="2"/>
      <c r="W642" s="2"/>
      <c r="X642" s="2"/>
      <c r="Y642" s="2"/>
      <c r="Z642" s="2"/>
    </row>
    <row r="643" spans="1:26" ht="15.7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2"/>
      <c r="V643" s="2"/>
      <c r="W643" s="2"/>
      <c r="X643" s="2"/>
      <c r="Y643" s="2"/>
      <c r="Z643" s="2"/>
    </row>
    <row r="644" spans="1:26" ht="15.7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2"/>
      <c r="V644" s="2"/>
      <c r="W644" s="2"/>
      <c r="X644" s="2"/>
      <c r="Y644" s="2"/>
      <c r="Z644" s="2"/>
    </row>
    <row r="645" spans="1:26" ht="15.7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2"/>
      <c r="V645" s="2"/>
      <c r="W645" s="2"/>
      <c r="X645" s="2"/>
      <c r="Y645" s="2"/>
      <c r="Z645" s="2"/>
    </row>
    <row r="646" spans="1:26" ht="15.7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2"/>
      <c r="V646" s="2"/>
      <c r="W646" s="2"/>
      <c r="X646" s="2"/>
      <c r="Y646" s="2"/>
      <c r="Z646" s="2"/>
    </row>
    <row r="647" spans="1:26" ht="15.7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2"/>
      <c r="V647" s="2"/>
      <c r="W647" s="2"/>
      <c r="X647" s="2"/>
      <c r="Y647" s="2"/>
      <c r="Z647" s="2"/>
    </row>
    <row r="648" spans="1:26" ht="15.7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2"/>
      <c r="V648" s="2"/>
      <c r="W648" s="2"/>
      <c r="X648" s="2"/>
      <c r="Y648" s="2"/>
      <c r="Z648" s="2"/>
    </row>
    <row r="649" spans="1:26" ht="15.7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2"/>
      <c r="V649" s="2"/>
      <c r="W649" s="2"/>
      <c r="X649" s="2"/>
      <c r="Y649" s="2"/>
      <c r="Z649" s="2"/>
    </row>
    <row r="650" spans="1:26" ht="15.7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2"/>
      <c r="V650" s="2"/>
      <c r="W650" s="2"/>
      <c r="X650" s="2"/>
      <c r="Y650" s="2"/>
      <c r="Z650" s="2"/>
    </row>
    <row r="651" spans="1:26" ht="15.7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2"/>
      <c r="V651" s="2"/>
      <c r="W651" s="2"/>
      <c r="X651" s="2"/>
      <c r="Y651" s="2"/>
      <c r="Z651" s="2"/>
    </row>
    <row r="652" spans="1:26" ht="15.7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2"/>
      <c r="V652" s="2"/>
      <c r="W652" s="2"/>
      <c r="X652" s="2"/>
      <c r="Y652" s="2"/>
      <c r="Z652" s="2"/>
    </row>
    <row r="653" spans="1:26" ht="15.7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2"/>
      <c r="V653" s="2"/>
      <c r="W653" s="2"/>
      <c r="X653" s="2"/>
      <c r="Y653" s="2"/>
      <c r="Z653" s="2"/>
    </row>
    <row r="654" spans="1:26" ht="15.7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2"/>
      <c r="V654" s="2"/>
      <c r="W654" s="2"/>
      <c r="X654" s="2"/>
      <c r="Y654" s="2"/>
      <c r="Z654" s="2"/>
    </row>
    <row r="655" spans="1:26" ht="15.7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2"/>
      <c r="V655" s="2"/>
      <c r="W655" s="2"/>
      <c r="X655" s="2"/>
      <c r="Y655" s="2"/>
      <c r="Z655" s="2"/>
    </row>
    <row r="656" spans="1:26" ht="15.7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2"/>
      <c r="V656" s="2"/>
      <c r="W656" s="2"/>
      <c r="X656" s="2"/>
      <c r="Y656" s="2"/>
      <c r="Z656" s="2"/>
    </row>
    <row r="657" spans="1:26" ht="15.7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2"/>
      <c r="V657" s="2"/>
      <c r="W657" s="2"/>
      <c r="X657" s="2"/>
      <c r="Y657" s="2"/>
      <c r="Z657" s="2"/>
    </row>
    <row r="658" spans="1:26" ht="15.7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2"/>
      <c r="V658" s="2"/>
      <c r="W658" s="2"/>
      <c r="X658" s="2"/>
      <c r="Y658" s="2"/>
      <c r="Z658" s="2"/>
    </row>
    <row r="659" spans="1:26" ht="15.7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2"/>
      <c r="V659" s="2"/>
      <c r="W659" s="2"/>
      <c r="X659" s="2"/>
      <c r="Y659" s="2"/>
      <c r="Z659" s="2"/>
    </row>
    <row r="660" spans="1:26" ht="15.7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2"/>
      <c r="V660" s="2"/>
      <c r="W660" s="2"/>
      <c r="X660" s="2"/>
      <c r="Y660" s="2"/>
      <c r="Z660" s="2"/>
    </row>
    <row r="661" spans="1:26" ht="15.7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2"/>
      <c r="V661" s="2"/>
      <c r="W661" s="2"/>
      <c r="X661" s="2"/>
      <c r="Y661" s="2"/>
      <c r="Z661" s="2"/>
    </row>
    <row r="662" spans="1:26" ht="15.7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2"/>
      <c r="V662" s="2"/>
      <c r="W662" s="2"/>
      <c r="X662" s="2"/>
      <c r="Y662" s="2"/>
      <c r="Z662" s="2"/>
    </row>
    <row r="663" spans="1:26" ht="15.7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2"/>
      <c r="V663" s="2"/>
      <c r="W663" s="2"/>
      <c r="X663" s="2"/>
      <c r="Y663" s="2"/>
      <c r="Z663" s="2"/>
    </row>
    <row r="664" spans="1:26" ht="15.7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2"/>
      <c r="V664" s="2"/>
      <c r="W664" s="2"/>
      <c r="X664" s="2"/>
      <c r="Y664" s="2"/>
      <c r="Z664" s="2"/>
    </row>
    <row r="665" spans="1:26" ht="15.7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2"/>
      <c r="V665" s="2"/>
      <c r="W665" s="2"/>
      <c r="X665" s="2"/>
      <c r="Y665" s="2"/>
      <c r="Z665" s="2"/>
    </row>
    <row r="666" spans="1:26" ht="15.7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2"/>
      <c r="V666" s="2"/>
      <c r="W666" s="2"/>
      <c r="X666" s="2"/>
      <c r="Y666" s="2"/>
      <c r="Z666" s="2"/>
    </row>
    <row r="667" spans="1:26" ht="15.7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2"/>
      <c r="V667" s="2"/>
      <c r="W667" s="2"/>
      <c r="X667" s="2"/>
      <c r="Y667" s="2"/>
      <c r="Z667" s="2"/>
    </row>
    <row r="668" spans="1:26" ht="15.7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2"/>
      <c r="V668" s="2"/>
      <c r="W668" s="2"/>
      <c r="X668" s="2"/>
      <c r="Y668" s="2"/>
      <c r="Z668" s="2"/>
    </row>
    <row r="669" spans="1:26" ht="15.7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2"/>
      <c r="V669" s="2"/>
      <c r="W669" s="2"/>
      <c r="X669" s="2"/>
      <c r="Y669" s="2"/>
      <c r="Z669" s="2"/>
    </row>
    <row r="670" spans="1:26" ht="15.7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2"/>
      <c r="V670" s="2"/>
      <c r="W670" s="2"/>
      <c r="X670" s="2"/>
      <c r="Y670" s="2"/>
      <c r="Z670" s="2"/>
    </row>
    <row r="671" spans="1:26" ht="15.7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2"/>
      <c r="V671" s="2"/>
      <c r="W671" s="2"/>
      <c r="X671" s="2"/>
      <c r="Y671" s="2"/>
      <c r="Z671" s="2"/>
    </row>
    <row r="672" spans="1:26" ht="15.7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2"/>
      <c r="V672" s="2"/>
      <c r="W672" s="2"/>
      <c r="X672" s="2"/>
      <c r="Y672" s="2"/>
      <c r="Z672" s="2"/>
    </row>
    <row r="673" spans="1:26" ht="15.7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2"/>
      <c r="V673" s="2"/>
      <c r="W673" s="2"/>
      <c r="X673" s="2"/>
      <c r="Y673" s="2"/>
      <c r="Z673" s="2"/>
    </row>
    <row r="674" spans="1:26" ht="15.7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2"/>
      <c r="V674" s="2"/>
      <c r="W674" s="2"/>
      <c r="X674" s="2"/>
      <c r="Y674" s="2"/>
      <c r="Z674" s="2"/>
    </row>
    <row r="675" spans="1:26" ht="15.7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2"/>
      <c r="V675" s="2"/>
      <c r="W675" s="2"/>
      <c r="X675" s="2"/>
      <c r="Y675" s="2"/>
      <c r="Z675" s="2"/>
    </row>
    <row r="676" spans="1:26" ht="15.7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2"/>
      <c r="V676" s="2"/>
      <c r="W676" s="2"/>
      <c r="X676" s="2"/>
      <c r="Y676" s="2"/>
      <c r="Z676" s="2"/>
    </row>
    <row r="677" spans="1:26" ht="15.7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2"/>
      <c r="V677" s="2"/>
      <c r="W677" s="2"/>
      <c r="X677" s="2"/>
      <c r="Y677" s="2"/>
      <c r="Z677" s="2"/>
    </row>
    <row r="678" spans="1:26" ht="15.7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2"/>
      <c r="V678" s="2"/>
      <c r="W678" s="2"/>
      <c r="X678" s="2"/>
      <c r="Y678" s="2"/>
      <c r="Z678" s="2"/>
    </row>
    <row r="679" spans="1:26" ht="15.7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2"/>
      <c r="V679" s="2"/>
      <c r="W679" s="2"/>
      <c r="X679" s="2"/>
      <c r="Y679" s="2"/>
      <c r="Z679" s="2"/>
    </row>
    <row r="680" spans="1:26" ht="15.7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2"/>
      <c r="V680" s="2"/>
      <c r="W680" s="2"/>
      <c r="X680" s="2"/>
      <c r="Y680" s="2"/>
      <c r="Z680" s="2"/>
    </row>
    <row r="681" spans="1:26" ht="15.7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2"/>
      <c r="V681" s="2"/>
      <c r="W681" s="2"/>
      <c r="X681" s="2"/>
      <c r="Y681" s="2"/>
      <c r="Z681" s="2"/>
    </row>
    <row r="682" spans="1:26" ht="15.7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2"/>
      <c r="V682" s="2"/>
      <c r="W682" s="2"/>
      <c r="X682" s="2"/>
      <c r="Y682" s="2"/>
      <c r="Z682" s="2"/>
    </row>
    <row r="683" spans="1:26" ht="15.7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2"/>
      <c r="V683" s="2"/>
      <c r="W683" s="2"/>
      <c r="X683" s="2"/>
      <c r="Y683" s="2"/>
      <c r="Z683" s="2"/>
    </row>
    <row r="684" spans="1:26" ht="15.7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2"/>
      <c r="V684" s="2"/>
      <c r="W684" s="2"/>
      <c r="X684" s="2"/>
      <c r="Y684" s="2"/>
      <c r="Z684" s="2"/>
    </row>
    <row r="685" spans="1:26" ht="15.7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2"/>
      <c r="V685" s="2"/>
      <c r="W685" s="2"/>
      <c r="X685" s="2"/>
      <c r="Y685" s="2"/>
      <c r="Z685" s="2"/>
    </row>
    <row r="686" spans="1:26" ht="15.7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2"/>
      <c r="V686" s="2"/>
      <c r="W686" s="2"/>
      <c r="X686" s="2"/>
      <c r="Y686" s="2"/>
      <c r="Z686" s="2"/>
    </row>
    <row r="687" spans="1:26" ht="15.7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2"/>
      <c r="V687" s="2"/>
      <c r="W687" s="2"/>
      <c r="X687" s="2"/>
      <c r="Y687" s="2"/>
      <c r="Z687" s="2"/>
    </row>
    <row r="688" spans="1:26" ht="15.7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2"/>
      <c r="V688" s="2"/>
      <c r="W688" s="2"/>
      <c r="X688" s="2"/>
      <c r="Y688" s="2"/>
      <c r="Z688" s="2"/>
    </row>
    <row r="689" spans="1:26" ht="15.7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2"/>
      <c r="V689" s="2"/>
      <c r="W689" s="2"/>
      <c r="X689" s="2"/>
      <c r="Y689" s="2"/>
      <c r="Z689" s="2"/>
    </row>
    <row r="690" spans="1:26" ht="15.7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2"/>
      <c r="V690" s="2"/>
      <c r="W690" s="2"/>
      <c r="X690" s="2"/>
      <c r="Y690" s="2"/>
      <c r="Z690" s="2"/>
    </row>
    <row r="691" spans="1:26" ht="15.7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2"/>
      <c r="V691" s="2"/>
      <c r="W691" s="2"/>
      <c r="X691" s="2"/>
      <c r="Y691" s="2"/>
      <c r="Z691" s="2"/>
    </row>
    <row r="692" spans="1:26" ht="15.7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2"/>
      <c r="V692" s="2"/>
      <c r="W692" s="2"/>
      <c r="X692" s="2"/>
      <c r="Y692" s="2"/>
      <c r="Z692" s="2"/>
    </row>
    <row r="693" spans="1:26" ht="15.7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2"/>
      <c r="V693" s="2"/>
      <c r="W693" s="2"/>
      <c r="X693" s="2"/>
      <c r="Y693" s="2"/>
      <c r="Z693" s="2"/>
    </row>
    <row r="694" spans="1:26" ht="15.7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2"/>
      <c r="V694" s="2"/>
      <c r="W694" s="2"/>
      <c r="X694" s="2"/>
      <c r="Y694" s="2"/>
      <c r="Z694" s="2"/>
    </row>
    <row r="695" spans="1:26" ht="15.7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2"/>
      <c r="V695" s="2"/>
      <c r="W695" s="2"/>
      <c r="X695" s="2"/>
      <c r="Y695" s="2"/>
      <c r="Z695" s="2"/>
    </row>
    <row r="696" spans="1:26" ht="15.7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2"/>
      <c r="V696" s="2"/>
      <c r="W696" s="2"/>
      <c r="X696" s="2"/>
      <c r="Y696" s="2"/>
      <c r="Z696" s="2"/>
    </row>
    <row r="697" spans="1:26" ht="15.7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2"/>
      <c r="V697" s="2"/>
      <c r="W697" s="2"/>
      <c r="X697" s="2"/>
      <c r="Y697" s="2"/>
      <c r="Z697" s="2"/>
    </row>
    <row r="698" spans="1:26" ht="15.7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2"/>
      <c r="V698" s="2"/>
      <c r="W698" s="2"/>
      <c r="X698" s="2"/>
      <c r="Y698" s="2"/>
      <c r="Z698" s="2"/>
    </row>
    <row r="699" spans="1:26" ht="15.7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2"/>
      <c r="V699" s="2"/>
      <c r="W699" s="2"/>
      <c r="X699" s="2"/>
      <c r="Y699" s="2"/>
      <c r="Z699" s="2"/>
    </row>
    <row r="700" spans="1:26" ht="15.7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2"/>
      <c r="V700" s="2"/>
      <c r="W700" s="2"/>
      <c r="X700" s="2"/>
      <c r="Y700" s="2"/>
      <c r="Z700" s="2"/>
    </row>
    <row r="701" spans="1:26" ht="15.7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2"/>
      <c r="V701" s="2"/>
      <c r="W701" s="2"/>
      <c r="X701" s="2"/>
      <c r="Y701" s="2"/>
      <c r="Z701" s="2"/>
    </row>
    <row r="702" spans="1:26" ht="15.7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2"/>
      <c r="V702" s="2"/>
      <c r="W702" s="2"/>
      <c r="X702" s="2"/>
      <c r="Y702" s="2"/>
      <c r="Z702" s="2"/>
    </row>
    <row r="703" spans="1:26" ht="15.7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2"/>
      <c r="V703" s="2"/>
      <c r="W703" s="2"/>
      <c r="X703" s="2"/>
      <c r="Y703" s="2"/>
      <c r="Z703" s="2"/>
    </row>
    <row r="704" spans="1:26" ht="15.7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2"/>
      <c r="V704" s="2"/>
      <c r="W704" s="2"/>
      <c r="X704" s="2"/>
      <c r="Y704" s="2"/>
      <c r="Z704" s="2"/>
    </row>
    <row r="705" spans="1:26" ht="15.7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2"/>
      <c r="V705" s="2"/>
      <c r="W705" s="2"/>
      <c r="X705" s="2"/>
      <c r="Y705" s="2"/>
      <c r="Z705" s="2"/>
    </row>
    <row r="706" spans="1:26" ht="15.7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2"/>
      <c r="V706" s="2"/>
      <c r="W706" s="2"/>
      <c r="X706" s="2"/>
      <c r="Y706" s="2"/>
      <c r="Z706" s="2"/>
    </row>
    <row r="707" spans="1:26" ht="15.7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2"/>
      <c r="V707" s="2"/>
      <c r="W707" s="2"/>
      <c r="X707" s="2"/>
      <c r="Y707" s="2"/>
      <c r="Z707" s="2"/>
    </row>
    <row r="708" spans="1:26" ht="15.7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2"/>
      <c r="V708" s="2"/>
      <c r="W708" s="2"/>
      <c r="X708" s="2"/>
      <c r="Y708" s="2"/>
      <c r="Z708" s="2"/>
    </row>
    <row r="709" spans="1:26" ht="15.7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2"/>
      <c r="V709" s="2"/>
      <c r="W709" s="2"/>
      <c r="X709" s="2"/>
      <c r="Y709" s="2"/>
      <c r="Z709" s="2"/>
    </row>
    <row r="710" spans="1:26" ht="15.7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2"/>
      <c r="V710" s="2"/>
      <c r="W710" s="2"/>
      <c r="X710" s="2"/>
      <c r="Y710" s="2"/>
      <c r="Z710" s="2"/>
    </row>
    <row r="711" spans="1:26" ht="15.7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2"/>
      <c r="V711" s="2"/>
      <c r="W711" s="2"/>
      <c r="X711" s="2"/>
      <c r="Y711" s="2"/>
      <c r="Z711" s="2"/>
    </row>
    <row r="712" spans="1:26" ht="15.7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2"/>
      <c r="V712" s="2"/>
      <c r="W712" s="2"/>
      <c r="X712" s="2"/>
      <c r="Y712" s="2"/>
      <c r="Z712" s="2"/>
    </row>
    <row r="713" spans="1:26" ht="15.7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2"/>
      <c r="V713" s="2"/>
      <c r="W713" s="2"/>
      <c r="X713" s="2"/>
      <c r="Y713" s="2"/>
      <c r="Z713" s="2"/>
    </row>
    <row r="714" spans="1:26" ht="15.7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2"/>
      <c r="V714" s="2"/>
      <c r="W714" s="2"/>
      <c r="X714" s="2"/>
      <c r="Y714" s="2"/>
      <c r="Z714" s="2"/>
    </row>
    <row r="715" spans="1:26" ht="15.7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2"/>
      <c r="V715" s="2"/>
      <c r="W715" s="2"/>
      <c r="X715" s="2"/>
      <c r="Y715" s="2"/>
      <c r="Z715" s="2"/>
    </row>
    <row r="716" spans="1:26" ht="15.7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2"/>
      <c r="V716" s="2"/>
      <c r="W716" s="2"/>
      <c r="X716" s="2"/>
      <c r="Y716" s="2"/>
      <c r="Z716" s="2"/>
    </row>
    <row r="717" spans="1:26" ht="15.7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2"/>
      <c r="V717" s="2"/>
      <c r="W717" s="2"/>
      <c r="X717" s="2"/>
      <c r="Y717" s="2"/>
      <c r="Z717" s="2"/>
    </row>
    <row r="718" spans="1:26" ht="15.7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2"/>
      <c r="V718" s="2"/>
      <c r="W718" s="2"/>
      <c r="X718" s="2"/>
      <c r="Y718" s="2"/>
      <c r="Z718" s="2"/>
    </row>
    <row r="719" spans="1:26" ht="15.7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2"/>
      <c r="V719" s="2"/>
      <c r="W719" s="2"/>
      <c r="X719" s="2"/>
      <c r="Y719" s="2"/>
      <c r="Z719" s="2"/>
    </row>
    <row r="720" spans="1:26" ht="15.7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2"/>
      <c r="V720" s="2"/>
      <c r="W720" s="2"/>
      <c r="X720" s="2"/>
      <c r="Y720" s="2"/>
      <c r="Z720" s="2"/>
    </row>
    <row r="721" spans="1:26" ht="15.7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2"/>
      <c r="V721" s="2"/>
      <c r="W721" s="2"/>
      <c r="X721" s="2"/>
      <c r="Y721" s="2"/>
      <c r="Z721" s="2"/>
    </row>
    <row r="722" spans="1:26" ht="15.7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2"/>
      <c r="V722" s="2"/>
      <c r="W722" s="2"/>
      <c r="X722" s="2"/>
      <c r="Y722" s="2"/>
      <c r="Z722" s="2"/>
    </row>
    <row r="723" spans="1:26" ht="15.7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2"/>
      <c r="V723" s="2"/>
      <c r="W723" s="2"/>
      <c r="X723" s="2"/>
      <c r="Y723" s="2"/>
      <c r="Z723" s="2"/>
    </row>
    <row r="724" spans="1:26" ht="15.7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2"/>
      <c r="V724" s="2"/>
      <c r="W724" s="2"/>
      <c r="X724" s="2"/>
      <c r="Y724" s="2"/>
      <c r="Z724" s="2"/>
    </row>
    <row r="725" spans="1:26" ht="15.7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2"/>
      <c r="V725" s="2"/>
      <c r="W725" s="2"/>
      <c r="X725" s="2"/>
      <c r="Y725" s="2"/>
      <c r="Z725" s="2"/>
    </row>
    <row r="726" spans="1:26" ht="15.7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2"/>
      <c r="V726" s="2"/>
      <c r="W726" s="2"/>
      <c r="X726" s="2"/>
      <c r="Y726" s="2"/>
      <c r="Z726" s="2"/>
    </row>
    <row r="727" spans="1:26" ht="15.7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2"/>
      <c r="V727" s="2"/>
      <c r="W727" s="2"/>
      <c r="X727" s="2"/>
      <c r="Y727" s="2"/>
      <c r="Z727" s="2"/>
    </row>
    <row r="728" spans="1:26" ht="15.7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2"/>
      <c r="V728" s="2"/>
      <c r="W728" s="2"/>
      <c r="X728" s="2"/>
      <c r="Y728" s="2"/>
      <c r="Z728" s="2"/>
    </row>
    <row r="729" spans="1:26" ht="15.7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2"/>
      <c r="V729" s="2"/>
      <c r="W729" s="2"/>
      <c r="X729" s="2"/>
      <c r="Y729" s="2"/>
      <c r="Z729" s="2"/>
    </row>
    <row r="730" spans="1:26" ht="15.7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2"/>
      <c r="V730" s="2"/>
      <c r="W730" s="2"/>
      <c r="X730" s="2"/>
      <c r="Y730" s="2"/>
      <c r="Z730" s="2"/>
    </row>
    <row r="731" spans="1:26" ht="15.7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2"/>
      <c r="V731" s="2"/>
      <c r="W731" s="2"/>
      <c r="X731" s="2"/>
      <c r="Y731" s="2"/>
      <c r="Z731" s="2"/>
    </row>
    <row r="732" spans="1:26" ht="15.7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2"/>
      <c r="V732" s="2"/>
      <c r="W732" s="2"/>
      <c r="X732" s="2"/>
      <c r="Y732" s="2"/>
      <c r="Z732" s="2"/>
    </row>
    <row r="733" spans="1:26" ht="15.7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2"/>
      <c r="V733" s="2"/>
      <c r="W733" s="2"/>
      <c r="X733" s="2"/>
      <c r="Y733" s="2"/>
      <c r="Z733" s="2"/>
    </row>
    <row r="734" spans="1:26" ht="15.7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2"/>
      <c r="V734" s="2"/>
      <c r="W734" s="2"/>
      <c r="X734" s="2"/>
      <c r="Y734" s="2"/>
      <c r="Z734" s="2"/>
    </row>
    <row r="735" spans="1:26" ht="15.7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2"/>
      <c r="V735" s="2"/>
      <c r="W735" s="2"/>
      <c r="X735" s="2"/>
      <c r="Y735" s="2"/>
      <c r="Z735" s="2"/>
    </row>
    <row r="736" spans="1:26" ht="15.7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2"/>
      <c r="V736" s="2"/>
      <c r="W736" s="2"/>
      <c r="X736" s="2"/>
      <c r="Y736" s="2"/>
      <c r="Z736" s="2"/>
    </row>
    <row r="737" spans="1:26" ht="15.7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2"/>
      <c r="V737" s="2"/>
      <c r="W737" s="2"/>
      <c r="X737" s="2"/>
      <c r="Y737" s="2"/>
      <c r="Z737" s="2"/>
    </row>
    <row r="738" spans="1:26" ht="15.7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2"/>
      <c r="V738" s="2"/>
      <c r="W738" s="2"/>
      <c r="X738" s="2"/>
      <c r="Y738" s="2"/>
      <c r="Z738" s="2"/>
    </row>
    <row r="739" spans="1:26" ht="15.7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2"/>
      <c r="V739" s="2"/>
      <c r="W739" s="2"/>
      <c r="X739" s="2"/>
      <c r="Y739" s="2"/>
      <c r="Z739" s="2"/>
    </row>
    <row r="740" spans="1:26" ht="15.7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2"/>
      <c r="V740" s="2"/>
      <c r="W740" s="2"/>
      <c r="X740" s="2"/>
      <c r="Y740" s="2"/>
      <c r="Z740" s="2"/>
    </row>
    <row r="741" spans="1:26" ht="15.7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2"/>
      <c r="V741" s="2"/>
      <c r="W741" s="2"/>
      <c r="X741" s="2"/>
      <c r="Y741" s="2"/>
      <c r="Z741" s="2"/>
    </row>
    <row r="742" spans="1:26" ht="15.7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2"/>
      <c r="V742" s="2"/>
      <c r="W742" s="2"/>
      <c r="X742" s="2"/>
      <c r="Y742" s="2"/>
      <c r="Z742" s="2"/>
    </row>
    <row r="743" spans="1:26" ht="15.7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2"/>
      <c r="V743" s="2"/>
      <c r="W743" s="2"/>
      <c r="X743" s="2"/>
      <c r="Y743" s="2"/>
      <c r="Z743" s="2"/>
    </row>
    <row r="744" spans="1:26" ht="15.7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2"/>
      <c r="V744" s="2"/>
      <c r="W744" s="2"/>
      <c r="X744" s="2"/>
      <c r="Y744" s="2"/>
      <c r="Z744" s="2"/>
    </row>
    <row r="745" spans="1:26" ht="15.7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2"/>
      <c r="V745" s="2"/>
      <c r="W745" s="2"/>
      <c r="X745" s="2"/>
      <c r="Y745" s="2"/>
      <c r="Z745" s="2"/>
    </row>
    <row r="746" spans="1:26" ht="15.7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2"/>
      <c r="V746" s="2"/>
      <c r="W746" s="2"/>
      <c r="X746" s="2"/>
      <c r="Y746" s="2"/>
      <c r="Z746" s="2"/>
    </row>
    <row r="747" spans="1:26" ht="15.7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2"/>
      <c r="V747" s="2"/>
      <c r="W747" s="2"/>
      <c r="X747" s="2"/>
      <c r="Y747" s="2"/>
      <c r="Z747" s="2"/>
    </row>
    <row r="748" spans="1:26" ht="15.7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2"/>
      <c r="V748" s="2"/>
      <c r="W748" s="2"/>
      <c r="X748" s="2"/>
      <c r="Y748" s="2"/>
      <c r="Z748" s="2"/>
    </row>
    <row r="749" spans="1:26" ht="15.7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2"/>
      <c r="V749" s="2"/>
      <c r="W749" s="2"/>
      <c r="X749" s="2"/>
      <c r="Y749" s="2"/>
      <c r="Z749" s="2"/>
    </row>
    <row r="750" spans="1:26" ht="15.7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2"/>
      <c r="V750" s="2"/>
      <c r="W750" s="2"/>
      <c r="X750" s="2"/>
      <c r="Y750" s="2"/>
      <c r="Z750" s="2"/>
    </row>
    <row r="751" spans="1:26" ht="15.7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2"/>
      <c r="V751" s="2"/>
      <c r="W751" s="2"/>
      <c r="X751" s="2"/>
      <c r="Y751" s="2"/>
      <c r="Z751" s="2"/>
    </row>
    <row r="752" spans="1:26" ht="15.7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2"/>
      <c r="V752" s="2"/>
      <c r="W752" s="2"/>
      <c r="X752" s="2"/>
      <c r="Y752" s="2"/>
      <c r="Z752" s="2"/>
    </row>
    <row r="753" spans="1:26" ht="15.7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2"/>
      <c r="V753" s="2"/>
      <c r="W753" s="2"/>
      <c r="X753" s="2"/>
      <c r="Y753" s="2"/>
      <c r="Z753" s="2"/>
    </row>
    <row r="754" spans="1:26" ht="15.7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2"/>
      <c r="V754" s="2"/>
      <c r="W754" s="2"/>
      <c r="X754" s="2"/>
      <c r="Y754" s="2"/>
      <c r="Z754" s="2"/>
    </row>
    <row r="755" spans="1:26" ht="15.7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2"/>
      <c r="V755" s="2"/>
      <c r="W755" s="2"/>
      <c r="X755" s="2"/>
      <c r="Y755" s="2"/>
      <c r="Z755" s="2"/>
    </row>
    <row r="756" spans="1:26" ht="15.7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2"/>
      <c r="V756" s="2"/>
      <c r="W756" s="2"/>
      <c r="X756" s="2"/>
      <c r="Y756" s="2"/>
      <c r="Z756" s="2"/>
    </row>
    <row r="757" spans="1:26" ht="15.7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2"/>
      <c r="V757" s="2"/>
      <c r="W757" s="2"/>
      <c r="X757" s="2"/>
      <c r="Y757" s="2"/>
      <c r="Z757" s="2"/>
    </row>
    <row r="758" spans="1:26" ht="15.7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2"/>
      <c r="V758" s="2"/>
      <c r="W758" s="2"/>
      <c r="X758" s="2"/>
      <c r="Y758" s="2"/>
      <c r="Z758" s="2"/>
    </row>
    <row r="759" spans="1:26" ht="15.7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2"/>
      <c r="V759" s="2"/>
      <c r="W759" s="2"/>
      <c r="X759" s="2"/>
      <c r="Y759" s="2"/>
      <c r="Z759" s="2"/>
    </row>
    <row r="760" spans="1:26" ht="15.7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2"/>
      <c r="V760" s="2"/>
      <c r="W760" s="2"/>
      <c r="X760" s="2"/>
      <c r="Y760" s="2"/>
      <c r="Z760" s="2"/>
    </row>
    <row r="761" spans="1:26" ht="15.7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2"/>
      <c r="V761" s="2"/>
      <c r="W761" s="2"/>
      <c r="X761" s="2"/>
      <c r="Y761" s="2"/>
      <c r="Z761" s="2"/>
    </row>
    <row r="762" spans="1:26" ht="15.7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2"/>
      <c r="V762" s="2"/>
      <c r="W762" s="2"/>
      <c r="X762" s="2"/>
      <c r="Y762" s="2"/>
      <c r="Z762" s="2"/>
    </row>
    <row r="763" spans="1:26" ht="15.7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2"/>
      <c r="V763" s="2"/>
      <c r="W763" s="2"/>
      <c r="X763" s="2"/>
      <c r="Y763" s="2"/>
      <c r="Z763" s="2"/>
    </row>
    <row r="764" spans="1:26" ht="15.7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2"/>
      <c r="V764" s="2"/>
      <c r="W764" s="2"/>
      <c r="X764" s="2"/>
      <c r="Y764" s="2"/>
      <c r="Z764" s="2"/>
    </row>
    <row r="765" spans="1:26" ht="15.7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2"/>
      <c r="V765" s="2"/>
      <c r="W765" s="2"/>
      <c r="X765" s="2"/>
      <c r="Y765" s="2"/>
      <c r="Z765" s="2"/>
    </row>
    <row r="766" spans="1:26" ht="15.7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2"/>
      <c r="V766" s="2"/>
      <c r="W766" s="2"/>
      <c r="X766" s="2"/>
      <c r="Y766" s="2"/>
      <c r="Z766" s="2"/>
    </row>
    <row r="767" spans="1:26" ht="15.7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2"/>
      <c r="V767" s="2"/>
      <c r="W767" s="2"/>
      <c r="X767" s="2"/>
      <c r="Y767" s="2"/>
      <c r="Z767" s="2"/>
    </row>
    <row r="768" spans="1:26" ht="15.7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2"/>
      <c r="V768" s="2"/>
      <c r="W768" s="2"/>
      <c r="X768" s="2"/>
      <c r="Y768" s="2"/>
      <c r="Z768" s="2"/>
    </row>
    <row r="769" spans="1:26" ht="15.7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2"/>
      <c r="V769" s="2"/>
      <c r="W769" s="2"/>
      <c r="X769" s="2"/>
      <c r="Y769" s="2"/>
      <c r="Z769" s="2"/>
    </row>
    <row r="770" spans="1:26" ht="15.7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2"/>
      <c r="V770" s="2"/>
      <c r="W770" s="2"/>
      <c r="X770" s="2"/>
      <c r="Y770" s="2"/>
      <c r="Z770" s="2"/>
    </row>
    <row r="771" spans="1:26" ht="15.7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2"/>
      <c r="V771" s="2"/>
      <c r="W771" s="2"/>
      <c r="X771" s="2"/>
      <c r="Y771" s="2"/>
      <c r="Z771" s="2"/>
    </row>
    <row r="772" spans="1:26" ht="15.7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2"/>
      <c r="V772" s="2"/>
      <c r="W772" s="2"/>
      <c r="X772" s="2"/>
      <c r="Y772" s="2"/>
      <c r="Z772" s="2"/>
    </row>
    <row r="773" spans="1:26" ht="15.7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2"/>
      <c r="V773" s="2"/>
      <c r="W773" s="2"/>
      <c r="X773" s="2"/>
      <c r="Y773" s="2"/>
      <c r="Z773" s="2"/>
    </row>
    <row r="774" spans="1:26" ht="15.7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2"/>
      <c r="V774" s="2"/>
      <c r="W774" s="2"/>
      <c r="X774" s="2"/>
      <c r="Y774" s="2"/>
      <c r="Z774" s="2"/>
    </row>
    <row r="775" spans="1:26" ht="15.7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2"/>
      <c r="V775" s="2"/>
      <c r="W775" s="2"/>
      <c r="X775" s="2"/>
      <c r="Y775" s="2"/>
      <c r="Z775" s="2"/>
    </row>
    <row r="776" spans="1:26" ht="15.7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2"/>
      <c r="V776" s="2"/>
      <c r="W776" s="2"/>
      <c r="X776" s="2"/>
      <c r="Y776" s="2"/>
      <c r="Z776" s="2"/>
    </row>
    <row r="777" spans="1:26" ht="15.7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2"/>
      <c r="V777" s="2"/>
      <c r="W777" s="2"/>
      <c r="X777" s="2"/>
      <c r="Y777" s="2"/>
      <c r="Z777" s="2"/>
    </row>
    <row r="778" spans="1:26" ht="15.7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2"/>
      <c r="V778" s="2"/>
      <c r="W778" s="2"/>
      <c r="X778" s="2"/>
      <c r="Y778" s="2"/>
      <c r="Z778" s="2"/>
    </row>
    <row r="779" spans="1:26" ht="15.7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2"/>
      <c r="V779" s="2"/>
      <c r="W779" s="2"/>
      <c r="X779" s="2"/>
      <c r="Y779" s="2"/>
      <c r="Z779" s="2"/>
    </row>
    <row r="780" spans="1:26" ht="15.7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2"/>
      <c r="V780" s="2"/>
      <c r="W780" s="2"/>
      <c r="X780" s="2"/>
      <c r="Y780" s="2"/>
      <c r="Z780" s="2"/>
    </row>
    <row r="781" spans="1:26" ht="15.7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2"/>
      <c r="V781" s="2"/>
      <c r="W781" s="2"/>
      <c r="X781" s="2"/>
      <c r="Y781" s="2"/>
      <c r="Z781" s="2"/>
    </row>
    <row r="782" spans="1:26" ht="15.7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2"/>
      <c r="V782" s="2"/>
      <c r="W782" s="2"/>
      <c r="X782" s="2"/>
      <c r="Y782" s="2"/>
      <c r="Z782" s="2"/>
    </row>
    <row r="783" spans="1:26" ht="15.7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2"/>
      <c r="V783" s="2"/>
      <c r="W783" s="2"/>
      <c r="X783" s="2"/>
      <c r="Y783" s="2"/>
      <c r="Z783" s="2"/>
    </row>
    <row r="784" spans="1:26" ht="15.7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2"/>
      <c r="V784" s="2"/>
      <c r="W784" s="2"/>
      <c r="X784" s="2"/>
      <c r="Y784" s="2"/>
      <c r="Z784" s="2"/>
    </row>
    <row r="785" spans="1:26" ht="15.7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2"/>
      <c r="V785" s="2"/>
      <c r="W785" s="2"/>
      <c r="X785" s="2"/>
      <c r="Y785" s="2"/>
      <c r="Z785" s="2"/>
    </row>
    <row r="786" spans="1:26" ht="15.7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2"/>
      <c r="V786" s="2"/>
      <c r="W786" s="2"/>
      <c r="X786" s="2"/>
      <c r="Y786" s="2"/>
      <c r="Z786" s="2"/>
    </row>
    <row r="787" spans="1:26" ht="15.7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2"/>
      <c r="V787" s="2"/>
      <c r="W787" s="2"/>
      <c r="X787" s="2"/>
      <c r="Y787" s="2"/>
      <c r="Z787" s="2"/>
    </row>
    <row r="788" spans="1:26" ht="15.7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2"/>
      <c r="V788" s="2"/>
      <c r="W788" s="2"/>
      <c r="X788" s="2"/>
      <c r="Y788" s="2"/>
      <c r="Z788" s="2"/>
    </row>
    <row r="789" spans="1:26" ht="15.7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2"/>
      <c r="V789" s="2"/>
      <c r="W789" s="2"/>
      <c r="X789" s="2"/>
      <c r="Y789" s="2"/>
      <c r="Z789" s="2"/>
    </row>
    <row r="790" spans="1:26" ht="15.7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2"/>
      <c r="V790" s="2"/>
      <c r="W790" s="2"/>
      <c r="X790" s="2"/>
      <c r="Y790" s="2"/>
      <c r="Z790" s="2"/>
    </row>
    <row r="791" spans="1:26" ht="15.7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2"/>
      <c r="V791" s="2"/>
      <c r="W791" s="2"/>
      <c r="X791" s="2"/>
      <c r="Y791" s="2"/>
      <c r="Z791" s="2"/>
    </row>
    <row r="792" spans="1:26" ht="15.7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2"/>
      <c r="V792" s="2"/>
      <c r="W792" s="2"/>
      <c r="X792" s="2"/>
      <c r="Y792" s="2"/>
      <c r="Z792" s="2"/>
    </row>
    <row r="793" spans="1:26" ht="15.7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2"/>
      <c r="V793" s="2"/>
      <c r="W793" s="2"/>
      <c r="X793" s="2"/>
      <c r="Y793" s="2"/>
      <c r="Z793" s="2"/>
    </row>
    <row r="794" spans="1:26" ht="15.7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2"/>
      <c r="V794" s="2"/>
      <c r="W794" s="2"/>
      <c r="X794" s="2"/>
      <c r="Y794" s="2"/>
      <c r="Z794" s="2"/>
    </row>
    <row r="795" spans="1:26" ht="15.7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2"/>
      <c r="V795" s="2"/>
      <c r="W795" s="2"/>
      <c r="X795" s="2"/>
      <c r="Y795" s="2"/>
      <c r="Z795" s="2"/>
    </row>
    <row r="796" spans="1:26" ht="15.7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2"/>
      <c r="V796" s="2"/>
      <c r="W796" s="2"/>
      <c r="X796" s="2"/>
      <c r="Y796" s="2"/>
      <c r="Z796" s="2"/>
    </row>
    <row r="797" spans="1:26" ht="15.7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2"/>
      <c r="V797" s="2"/>
      <c r="W797" s="2"/>
      <c r="X797" s="2"/>
      <c r="Y797" s="2"/>
      <c r="Z797" s="2"/>
    </row>
    <row r="798" spans="1:26" ht="15.7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2"/>
      <c r="V798" s="2"/>
      <c r="W798" s="2"/>
      <c r="X798" s="2"/>
      <c r="Y798" s="2"/>
      <c r="Z798" s="2"/>
    </row>
    <row r="799" spans="1:26" ht="15.7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2"/>
      <c r="V799" s="2"/>
      <c r="W799" s="2"/>
      <c r="X799" s="2"/>
      <c r="Y799" s="2"/>
      <c r="Z799" s="2"/>
    </row>
    <row r="800" spans="1:26" ht="15.7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2"/>
      <c r="V800" s="2"/>
      <c r="W800" s="2"/>
      <c r="X800" s="2"/>
      <c r="Y800" s="2"/>
      <c r="Z800" s="2"/>
    </row>
    <row r="801" spans="1:26" ht="15.7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2"/>
      <c r="V801" s="2"/>
      <c r="W801" s="2"/>
      <c r="X801" s="2"/>
      <c r="Y801" s="2"/>
      <c r="Z801" s="2"/>
    </row>
    <row r="802" spans="1:26" ht="15.7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2"/>
      <c r="V802" s="2"/>
      <c r="W802" s="2"/>
      <c r="X802" s="2"/>
      <c r="Y802" s="2"/>
      <c r="Z802" s="2"/>
    </row>
    <row r="803" spans="1:26" ht="15.7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2"/>
      <c r="V803" s="2"/>
      <c r="W803" s="2"/>
      <c r="X803" s="2"/>
      <c r="Y803" s="2"/>
      <c r="Z803" s="2"/>
    </row>
    <row r="804" spans="1:26" ht="15.7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2"/>
      <c r="V804" s="2"/>
      <c r="W804" s="2"/>
      <c r="X804" s="2"/>
      <c r="Y804" s="2"/>
      <c r="Z804" s="2"/>
    </row>
    <row r="805" spans="1:26" ht="15.7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2"/>
      <c r="V805" s="2"/>
      <c r="W805" s="2"/>
      <c r="X805" s="2"/>
      <c r="Y805" s="2"/>
      <c r="Z805" s="2"/>
    </row>
    <row r="806" spans="1:26" ht="15.7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2"/>
      <c r="V806" s="2"/>
      <c r="W806" s="2"/>
      <c r="X806" s="2"/>
      <c r="Y806" s="2"/>
      <c r="Z806" s="2"/>
    </row>
    <row r="807" spans="1:26" ht="15.7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2"/>
      <c r="V807" s="2"/>
      <c r="W807" s="2"/>
      <c r="X807" s="2"/>
      <c r="Y807" s="2"/>
      <c r="Z807" s="2"/>
    </row>
    <row r="808" spans="1:26" ht="15.7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2"/>
      <c r="V808" s="2"/>
      <c r="W808" s="2"/>
      <c r="X808" s="2"/>
      <c r="Y808" s="2"/>
      <c r="Z808" s="2"/>
    </row>
    <row r="809" spans="1:26" ht="15.7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2"/>
      <c r="V809" s="2"/>
      <c r="W809" s="2"/>
      <c r="X809" s="2"/>
      <c r="Y809" s="2"/>
      <c r="Z809" s="2"/>
    </row>
    <row r="810" spans="1:26" ht="15.7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2"/>
      <c r="V810" s="2"/>
      <c r="W810" s="2"/>
      <c r="X810" s="2"/>
      <c r="Y810" s="2"/>
      <c r="Z810" s="2"/>
    </row>
    <row r="811" spans="1:26" ht="15.7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2"/>
      <c r="V811" s="2"/>
      <c r="W811" s="2"/>
      <c r="X811" s="2"/>
      <c r="Y811" s="2"/>
      <c r="Z811" s="2"/>
    </row>
    <row r="812" spans="1:26" ht="15.7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2"/>
      <c r="V812" s="2"/>
      <c r="W812" s="2"/>
      <c r="X812" s="2"/>
      <c r="Y812" s="2"/>
      <c r="Z812" s="2"/>
    </row>
    <row r="813" spans="1:26" ht="15.7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2"/>
      <c r="V813" s="2"/>
      <c r="W813" s="2"/>
      <c r="X813" s="2"/>
      <c r="Y813" s="2"/>
      <c r="Z813" s="2"/>
    </row>
    <row r="814" spans="1:26" ht="15.7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2"/>
      <c r="V814" s="2"/>
      <c r="W814" s="2"/>
      <c r="X814" s="2"/>
      <c r="Y814" s="2"/>
      <c r="Z814" s="2"/>
    </row>
    <row r="815" spans="1:26" ht="15.7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2"/>
      <c r="V815" s="2"/>
      <c r="W815" s="2"/>
      <c r="X815" s="2"/>
      <c r="Y815" s="2"/>
      <c r="Z815" s="2"/>
    </row>
    <row r="816" spans="1:26" ht="15.7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2"/>
      <c r="V816" s="2"/>
      <c r="W816" s="2"/>
      <c r="X816" s="2"/>
      <c r="Y816" s="2"/>
      <c r="Z816" s="2"/>
    </row>
    <row r="817" spans="1:26" ht="15.7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2"/>
      <c r="V817" s="2"/>
      <c r="W817" s="2"/>
      <c r="X817" s="2"/>
      <c r="Y817" s="2"/>
      <c r="Z817" s="2"/>
    </row>
    <row r="818" spans="1:26" ht="15.7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2"/>
      <c r="V818" s="2"/>
      <c r="W818" s="2"/>
      <c r="X818" s="2"/>
      <c r="Y818" s="2"/>
      <c r="Z818" s="2"/>
    </row>
    <row r="819" spans="1:26" ht="15.7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2"/>
      <c r="V819" s="2"/>
      <c r="W819" s="2"/>
      <c r="X819" s="2"/>
      <c r="Y819" s="2"/>
      <c r="Z819" s="2"/>
    </row>
    <row r="820" spans="1:26" ht="15.7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2"/>
      <c r="V820" s="2"/>
      <c r="W820" s="2"/>
      <c r="X820" s="2"/>
      <c r="Y820" s="2"/>
      <c r="Z820" s="2"/>
    </row>
    <row r="821" spans="1:26" ht="15.7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2"/>
      <c r="V821" s="2"/>
      <c r="W821" s="2"/>
      <c r="X821" s="2"/>
      <c r="Y821" s="2"/>
      <c r="Z821" s="2"/>
    </row>
    <row r="822" spans="1:26" ht="15.7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2"/>
      <c r="V822" s="2"/>
      <c r="W822" s="2"/>
      <c r="X822" s="2"/>
      <c r="Y822" s="2"/>
      <c r="Z822" s="2"/>
    </row>
    <row r="823" spans="1:26" ht="15.7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2"/>
      <c r="V823" s="2"/>
      <c r="W823" s="2"/>
      <c r="X823" s="2"/>
      <c r="Y823" s="2"/>
      <c r="Z823" s="2"/>
    </row>
    <row r="824" spans="1:26" ht="15.7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2"/>
      <c r="V824" s="2"/>
      <c r="W824" s="2"/>
      <c r="X824" s="2"/>
      <c r="Y824" s="2"/>
      <c r="Z824" s="2"/>
    </row>
    <row r="825" spans="1:26" ht="15.7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2"/>
      <c r="V825" s="2"/>
      <c r="W825" s="2"/>
      <c r="X825" s="2"/>
      <c r="Y825" s="2"/>
      <c r="Z825" s="2"/>
    </row>
    <row r="826" spans="1:26" ht="15.7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2"/>
      <c r="V826" s="2"/>
      <c r="W826" s="2"/>
      <c r="X826" s="2"/>
      <c r="Y826" s="2"/>
      <c r="Z826" s="2"/>
    </row>
    <row r="827" spans="1:26" ht="15.7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2"/>
      <c r="V827" s="2"/>
      <c r="W827" s="2"/>
      <c r="X827" s="2"/>
      <c r="Y827" s="2"/>
      <c r="Z827" s="2"/>
    </row>
    <row r="828" spans="1:26" ht="15.7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2"/>
      <c r="V828" s="2"/>
      <c r="W828" s="2"/>
      <c r="X828" s="2"/>
      <c r="Y828" s="2"/>
      <c r="Z828" s="2"/>
    </row>
    <row r="829" spans="1:26" ht="15.7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2"/>
      <c r="V829" s="2"/>
      <c r="W829" s="2"/>
      <c r="X829" s="2"/>
      <c r="Y829" s="2"/>
      <c r="Z829" s="2"/>
    </row>
    <row r="830" spans="1:26" ht="15.7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2"/>
      <c r="V830" s="2"/>
      <c r="W830" s="2"/>
      <c r="X830" s="2"/>
      <c r="Y830" s="2"/>
      <c r="Z830" s="2"/>
    </row>
    <row r="831" spans="1:26" ht="15.7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2"/>
      <c r="V831" s="2"/>
      <c r="W831" s="2"/>
      <c r="X831" s="2"/>
      <c r="Y831" s="2"/>
      <c r="Z831" s="2"/>
    </row>
    <row r="832" spans="1:26" ht="15.7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2"/>
      <c r="V832" s="2"/>
      <c r="W832" s="2"/>
      <c r="X832" s="2"/>
      <c r="Y832" s="2"/>
      <c r="Z832" s="2"/>
    </row>
    <row r="833" spans="1:26" ht="15.7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2"/>
      <c r="V833" s="2"/>
      <c r="W833" s="2"/>
      <c r="X833" s="2"/>
      <c r="Y833" s="2"/>
      <c r="Z833" s="2"/>
    </row>
    <row r="834" spans="1:26" ht="15.7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2"/>
      <c r="V834" s="2"/>
      <c r="W834" s="2"/>
      <c r="X834" s="2"/>
      <c r="Y834" s="2"/>
      <c r="Z834" s="2"/>
    </row>
    <row r="835" spans="1:26" ht="15.7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2"/>
      <c r="V835" s="2"/>
      <c r="W835" s="2"/>
      <c r="X835" s="2"/>
      <c r="Y835" s="2"/>
      <c r="Z835" s="2"/>
    </row>
    <row r="836" spans="1:26" ht="15.7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2"/>
      <c r="V836" s="2"/>
      <c r="W836" s="2"/>
      <c r="X836" s="2"/>
      <c r="Y836" s="2"/>
      <c r="Z836" s="2"/>
    </row>
    <row r="837" spans="1:26" ht="15.7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2"/>
      <c r="V837" s="2"/>
      <c r="W837" s="2"/>
      <c r="X837" s="2"/>
      <c r="Y837" s="2"/>
      <c r="Z837" s="2"/>
    </row>
    <row r="838" spans="1:26" ht="15.7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2"/>
      <c r="V838" s="2"/>
      <c r="W838" s="2"/>
      <c r="X838" s="2"/>
      <c r="Y838" s="2"/>
      <c r="Z838" s="2"/>
    </row>
    <row r="839" spans="1:26" ht="15.7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2"/>
      <c r="V839" s="2"/>
      <c r="W839" s="2"/>
      <c r="X839" s="2"/>
      <c r="Y839" s="2"/>
      <c r="Z839" s="2"/>
    </row>
    <row r="840" spans="1:26" ht="15.7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2"/>
      <c r="V840" s="2"/>
      <c r="W840" s="2"/>
      <c r="X840" s="2"/>
      <c r="Y840" s="2"/>
      <c r="Z840" s="2"/>
    </row>
    <row r="841" spans="1:26" ht="15.7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2"/>
      <c r="V841" s="2"/>
      <c r="W841" s="2"/>
      <c r="X841" s="2"/>
      <c r="Y841" s="2"/>
      <c r="Z841" s="2"/>
    </row>
    <row r="842" spans="1:26" ht="15.7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2"/>
      <c r="V842" s="2"/>
      <c r="W842" s="2"/>
      <c r="X842" s="2"/>
      <c r="Y842" s="2"/>
      <c r="Z842" s="2"/>
    </row>
    <row r="843" spans="1:26" ht="15.7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2"/>
      <c r="V843" s="2"/>
      <c r="W843" s="2"/>
      <c r="X843" s="2"/>
      <c r="Y843" s="2"/>
      <c r="Z843" s="2"/>
    </row>
    <row r="844" spans="1:26" ht="15.7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2"/>
      <c r="V844" s="2"/>
      <c r="W844" s="2"/>
      <c r="X844" s="2"/>
      <c r="Y844" s="2"/>
      <c r="Z844" s="2"/>
    </row>
    <row r="845" spans="1:26" ht="15.7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2"/>
      <c r="V845" s="2"/>
      <c r="W845" s="2"/>
      <c r="X845" s="2"/>
      <c r="Y845" s="2"/>
      <c r="Z845" s="2"/>
    </row>
    <row r="846" spans="1:26" ht="15.7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2"/>
      <c r="V846" s="2"/>
      <c r="W846" s="2"/>
      <c r="X846" s="2"/>
      <c r="Y846" s="2"/>
      <c r="Z846" s="2"/>
    </row>
    <row r="847" spans="1:26" ht="15.7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2"/>
      <c r="V847" s="2"/>
      <c r="W847" s="2"/>
      <c r="X847" s="2"/>
      <c r="Y847" s="2"/>
      <c r="Z847" s="2"/>
    </row>
    <row r="848" spans="1:26" ht="15.7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2"/>
      <c r="V848" s="2"/>
      <c r="W848" s="2"/>
      <c r="X848" s="2"/>
      <c r="Y848" s="2"/>
      <c r="Z848" s="2"/>
    </row>
    <row r="849" spans="1:26" ht="15.7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2"/>
      <c r="V849" s="2"/>
      <c r="W849" s="2"/>
      <c r="X849" s="2"/>
      <c r="Y849" s="2"/>
      <c r="Z849" s="2"/>
    </row>
    <row r="850" spans="1:26" ht="15.7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2"/>
      <c r="V850" s="2"/>
      <c r="W850" s="2"/>
      <c r="X850" s="2"/>
      <c r="Y850" s="2"/>
      <c r="Z850" s="2"/>
    </row>
    <row r="851" spans="1:26" ht="15.7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2"/>
      <c r="V851" s="2"/>
      <c r="W851" s="2"/>
      <c r="X851" s="2"/>
      <c r="Y851" s="2"/>
      <c r="Z851" s="2"/>
    </row>
    <row r="852" spans="1:26" ht="15.7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2"/>
      <c r="V852" s="2"/>
      <c r="W852" s="2"/>
      <c r="X852" s="2"/>
      <c r="Y852" s="2"/>
      <c r="Z852" s="2"/>
    </row>
    <row r="853" spans="1:26" ht="15.7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2"/>
      <c r="V853" s="2"/>
      <c r="W853" s="2"/>
      <c r="X853" s="2"/>
      <c r="Y853" s="2"/>
      <c r="Z853" s="2"/>
    </row>
    <row r="854" spans="1:26" ht="15.7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2"/>
      <c r="V854" s="2"/>
      <c r="W854" s="2"/>
      <c r="X854" s="2"/>
      <c r="Y854" s="2"/>
      <c r="Z854" s="2"/>
    </row>
    <row r="855" spans="1:26" ht="15.7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2"/>
      <c r="V855" s="2"/>
      <c r="W855" s="2"/>
      <c r="X855" s="2"/>
      <c r="Y855" s="2"/>
      <c r="Z855" s="2"/>
    </row>
    <row r="856" spans="1:26" ht="15.7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2"/>
      <c r="V856" s="2"/>
      <c r="W856" s="2"/>
      <c r="X856" s="2"/>
      <c r="Y856" s="2"/>
      <c r="Z856" s="2"/>
    </row>
    <row r="857" spans="1:26" ht="15.7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2"/>
      <c r="V857" s="2"/>
      <c r="W857" s="2"/>
      <c r="X857" s="2"/>
      <c r="Y857" s="2"/>
      <c r="Z857" s="2"/>
    </row>
    <row r="858" spans="1:26" ht="15.7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2"/>
      <c r="V858" s="2"/>
      <c r="W858" s="2"/>
      <c r="X858" s="2"/>
      <c r="Y858" s="2"/>
      <c r="Z858" s="2"/>
    </row>
    <row r="859" spans="1:26" ht="15.7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2"/>
      <c r="V859" s="2"/>
      <c r="W859" s="2"/>
      <c r="X859" s="2"/>
      <c r="Y859" s="2"/>
      <c r="Z859" s="2"/>
    </row>
    <row r="860" spans="1:26" ht="15.7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2"/>
      <c r="V860" s="2"/>
      <c r="W860" s="2"/>
      <c r="X860" s="2"/>
      <c r="Y860" s="2"/>
      <c r="Z860" s="2"/>
    </row>
    <row r="861" spans="1:26" ht="15.7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2"/>
      <c r="V861" s="2"/>
      <c r="W861" s="2"/>
      <c r="X861" s="2"/>
      <c r="Y861" s="2"/>
      <c r="Z861" s="2"/>
    </row>
    <row r="862" spans="1:26" ht="15.7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2"/>
      <c r="V862" s="2"/>
      <c r="W862" s="2"/>
      <c r="X862" s="2"/>
      <c r="Y862" s="2"/>
      <c r="Z862" s="2"/>
    </row>
    <row r="863" spans="1:26" ht="15.7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2"/>
      <c r="V863" s="2"/>
      <c r="W863" s="2"/>
      <c r="X863" s="2"/>
      <c r="Y863" s="2"/>
      <c r="Z863" s="2"/>
    </row>
    <row r="864" spans="1:26" ht="15.7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2"/>
      <c r="V864" s="2"/>
      <c r="W864" s="2"/>
      <c r="X864" s="2"/>
      <c r="Y864" s="2"/>
      <c r="Z864" s="2"/>
    </row>
    <row r="865" spans="1:26" ht="15.7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2"/>
      <c r="V865" s="2"/>
      <c r="W865" s="2"/>
      <c r="X865" s="2"/>
      <c r="Y865" s="2"/>
      <c r="Z865" s="2"/>
    </row>
    <row r="866" spans="1:26" ht="15.7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2"/>
      <c r="V866" s="2"/>
      <c r="W866" s="2"/>
      <c r="X866" s="2"/>
      <c r="Y866" s="2"/>
      <c r="Z866" s="2"/>
    </row>
    <row r="867" spans="1:26" ht="15.7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2"/>
      <c r="V867" s="2"/>
      <c r="W867" s="2"/>
      <c r="X867" s="2"/>
      <c r="Y867" s="2"/>
      <c r="Z867" s="2"/>
    </row>
    <row r="868" spans="1:26" ht="15.7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2"/>
      <c r="V868" s="2"/>
      <c r="W868" s="2"/>
      <c r="X868" s="2"/>
      <c r="Y868" s="2"/>
      <c r="Z868" s="2"/>
    </row>
    <row r="869" spans="1:26" ht="15.7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2"/>
      <c r="V869" s="2"/>
      <c r="W869" s="2"/>
      <c r="X869" s="2"/>
      <c r="Y869" s="2"/>
      <c r="Z869" s="2"/>
    </row>
    <row r="870" spans="1:26" ht="15.7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2"/>
      <c r="V870" s="2"/>
      <c r="W870" s="2"/>
      <c r="X870" s="2"/>
      <c r="Y870" s="2"/>
      <c r="Z870" s="2"/>
    </row>
    <row r="871" spans="1:26" ht="15.7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2"/>
      <c r="V871" s="2"/>
      <c r="W871" s="2"/>
      <c r="X871" s="2"/>
      <c r="Y871" s="2"/>
      <c r="Z871" s="2"/>
    </row>
    <row r="872" spans="1:26" ht="15.7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2"/>
      <c r="V872" s="2"/>
      <c r="W872" s="2"/>
      <c r="X872" s="2"/>
      <c r="Y872" s="2"/>
      <c r="Z872" s="2"/>
    </row>
    <row r="873" spans="1:26" ht="15.7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2"/>
      <c r="V873" s="2"/>
      <c r="W873" s="2"/>
      <c r="X873" s="2"/>
      <c r="Y873" s="2"/>
      <c r="Z873" s="2"/>
    </row>
    <row r="874" spans="1:26" ht="15.7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2"/>
      <c r="V874" s="2"/>
      <c r="W874" s="2"/>
      <c r="X874" s="2"/>
      <c r="Y874" s="2"/>
      <c r="Z874" s="2"/>
    </row>
    <row r="875" spans="1:26" ht="15.7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2"/>
      <c r="V875" s="2"/>
      <c r="W875" s="2"/>
      <c r="X875" s="2"/>
      <c r="Y875" s="2"/>
      <c r="Z875" s="2"/>
    </row>
    <row r="876" spans="1:26" ht="15.7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2"/>
      <c r="V876" s="2"/>
      <c r="W876" s="2"/>
      <c r="X876" s="2"/>
      <c r="Y876" s="2"/>
      <c r="Z876" s="2"/>
    </row>
    <row r="877" spans="1:26" ht="15.7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2"/>
      <c r="V877" s="2"/>
      <c r="W877" s="2"/>
      <c r="X877" s="2"/>
      <c r="Y877" s="2"/>
      <c r="Z877" s="2"/>
    </row>
    <row r="878" spans="1:26" ht="15.7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2"/>
      <c r="V878" s="2"/>
      <c r="W878" s="2"/>
      <c r="X878" s="2"/>
      <c r="Y878" s="2"/>
      <c r="Z878" s="2"/>
    </row>
    <row r="879" spans="1:26" ht="15.7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2"/>
      <c r="V879" s="2"/>
      <c r="W879" s="2"/>
      <c r="X879" s="2"/>
      <c r="Y879" s="2"/>
      <c r="Z879" s="2"/>
    </row>
    <row r="880" spans="1:26" ht="15.7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2"/>
      <c r="V880" s="2"/>
      <c r="W880" s="2"/>
      <c r="X880" s="2"/>
      <c r="Y880" s="2"/>
      <c r="Z880" s="2"/>
    </row>
    <row r="881" spans="1:26" ht="15.7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2"/>
      <c r="V881" s="2"/>
      <c r="W881" s="2"/>
      <c r="X881" s="2"/>
      <c r="Y881" s="2"/>
      <c r="Z881" s="2"/>
    </row>
    <row r="882" spans="1:26" ht="15.7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2"/>
      <c r="V882" s="2"/>
      <c r="W882" s="2"/>
      <c r="X882" s="2"/>
      <c r="Y882" s="2"/>
      <c r="Z882" s="2"/>
    </row>
    <row r="883" spans="1:26" ht="15.7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2"/>
      <c r="V883" s="2"/>
      <c r="W883" s="2"/>
      <c r="X883" s="2"/>
      <c r="Y883" s="2"/>
      <c r="Z883" s="2"/>
    </row>
    <row r="884" spans="1:26" ht="15.7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2"/>
      <c r="V884" s="2"/>
      <c r="W884" s="2"/>
      <c r="X884" s="2"/>
      <c r="Y884" s="2"/>
      <c r="Z884" s="2"/>
    </row>
    <row r="885" spans="1:26" ht="15.7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2"/>
      <c r="V885" s="2"/>
      <c r="W885" s="2"/>
      <c r="X885" s="2"/>
      <c r="Y885" s="2"/>
      <c r="Z885" s="2"/>
    </row>
    <row r="886" spans="1:26" ht="15.7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2"/>
      <c r="V886" s="2"/>
      <c r="W886" s="2"/>
      <c r="X886" s="2"/>
      <c r="Y886" s="2"/>
      <c r="Z886" s="2"/>
    </row>
    <row r="887" spans="1:26" ht="15.7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2"/>
      <c r="V887" s="2"/>
      <c r="W887" s="2"/>
      <c r="X887" s="2"/>
      <c r="Y887" s="2"/>
      <c r="Z887" s="2"/>
    </row>
    <row r="888" spans="1:26" ht="15.7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2"/>
      <c r="V888" s="2"/>
      <c r="W888" s="2"/>
      <c r="X888" s="2"/>
      <c r="Y888" s="2"/>
      <c r="Z888" s="2"/>
    </row>
    <row r="889" spans="1:26" ht="15.7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2"/>
      <c r="V889" s="2"/>
      <c r="W889" s="2"/>
      <c r="X889" s="2"/>
      <c r="Y889" s="2"/>
      <c r="Z889" s="2"/>
    </row>
    <row r="890" spans="1:26" ht="15.7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2"/>
      <c r="V890" s="2"/>
      <c r="W890" s="2"/>
      <c r="X890" s="2"/>
      <c r="Y890" s="2"/>
      <c r="Z890" s="2"/>
    </row>
    <row r="891" spans="1:26" ht="15.7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2"/>
      <c r="V891" s="2"/>
      <c r="W891" s="2"/>
      <c r="X891" s="2"/>
      <c r="Y891" s="2"/>
      <c r="Z891" s="2"/>
    </row>
    <row r="892" spans="1:26" ht="15.7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2"/>
      <c r="V892" s="2"/>
      <c r="W892" s="2"/>
      <c r="X892" s="2"/>
      <c r="Y892" s="2"/>
      <c r="Z892" s="2"/>
    </row>
    <row r="893" spans="1:26" ht="15.7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2"/>
      <c r="V893" s="2"/>
      <c r="W893" s="2"/>
      <c r="X893" s="2"/>
      <c r="Y893" s="2"/>
      <c r="Z893" s="2"/>
    </row>
    <row r="894" spans="1:26" ht="15.7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2"/>
      <c r="V894" s="2"/>
      <c r="W894" s="2"/>
      <c r="X894" s="2"/>
      <c r="Y894" s="2"/>
      <c r="Z894" s="2"/>
    </row>
    <row r="895" spans="1:26" ht="15.7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2"/>
      <c r="V895" s="2"/>
      <c r="W895" s="2"/>
      <c r="X895" s="2"/>
      <c r="Y895" s="2"/>
      <c r="Z895" s="2"/>
    </row>
    <row r="896" spans="1:26" ht="15.7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2"/>
      <c r="V896" s="2"/>
      <c r="W896" s="2"/>
      <c r="X896" s="2"/>
      <c r="Y896" s="2"/>
      <c r="Z896" s="2"/>
    </row>
    <row r="897" spans="1:26" ht="15.7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2"/>
      <c r="V897" s="2"/>
      <c r="W897" s="2"/>
      <c r="X897" s="2"/>
      <c r="Y897" s="2"/>
      <c r="Z897" s="2"/>
    </row>
    <row r="898" spans="1:26" ht="15.7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2"/>
      <c r="V898" s="2"/>
      <c r="W898" s="2"/>
      <c r="X898" s="2"/>
      <c r="Y898" s="2"/>
      <c r="Z898" s="2"/>
    </row>
    <row r="899" spans="1:26" ht="15.7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2"/>
      <c r="V899" s="2"/>
      <c r="W899" s="2"/>
      <c r="X899" s="2"/>
      <c r="Y899" s="2"/>
      <c r="Z899" s="2"/>
    </row>
    <row r="900" spans="1:26" ht="15.7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2"/>
      <c r="V900" s="2"/>
      <c r="W900" s="2"/>
      <c r="X900" s="2"/>
      <c r="Y900" s="2"/>
      <c r="Z900" s="2"/>
    </row>
    <row r="901" spans="1:26" ht="15.7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2"/>
      <c r="V901" s="2"/>
      <c r="W901" s="2"/>
      <c r="X901" s="2"/>
      <c r="Y901" s="2"/>
      <c r="Z901" s="2"/>
    </row>
    <row r="902" spans="1:26" ht="15.7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2"/>
      <c r="V902" s="2"/>
      <c r="W902" s="2"/>
      <c r="X902" s="2"/>
      <c r="Y902" s="2"/>
      <c r="Z902" s="2"/>
    </row>
    <row r="903" spans="1:26" ht="15.7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2"/>
      <c r="V903" s="2"/>
      <c r="W903" s="2"/>
      <c r="X903" s="2"/>
      <c r="Y903" s="2"/>
      <c r="Z903" s="2"/>
    </row>
    <row r="904" spans="1:26" ht="15.7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2"/>
      <c r="V904" s="2"/>
      <c r="W904" s="2"/>
      <c r="X904" s="2"/>
      <c r="Y904" s="2"/>
      <c r="Z904" s="2"/>
    </row>
    <row r="905" spans="1:26" ht="15.7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2"/>
      <c r="V905" s="2"/>
      <c r="W905" s="2"/>
      <c r="X905" s="2"/>
      <c r="Y905" s="2"/>
      <c r="Z905" s="2"/>
    </row>
    <row r="906" spans="1:26" ht="15.7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2"/>
      <c r="V906" s="2"/>
      <c r="W906" s="2"/>
      <c r="X906" s="2"/>
      <c r="Y906" s="2"/>
      <c r="Z906" s="2"/>
    </row>
    <row r="907" spans="1:26" ht="15.7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2"/>
      <c r="V907" s="2"/>
      <c r="W907" s="2"/>
      <c r="X907" s="2"/>
      <c r="Y907" s="2"/>
      <c r="Z907" s="2"/>
    </row>
    <row r="908" spans="1:26" ht="15.7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2"/>
      <c r="V908" s="2"/>
      <c r="W908" s="2"/>
      <c r="X908" s="2"/>
      <c r="Y908" s="2"/>
      <c r="Z908" s="2"/>
    </row>
    <row r="909" spans="1:26" ht="15.7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2"/>
      <c r="V909" s="2"/>
      <c r="W909" s="2"/>
      <c r="X909" s="2"/>
      <c r="Y909" s="2"/>
      <c r="Z909" s="2"/>
    </row>
    <row r="910" spans="1:26" ht="15.7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2"/>
      <c r="V910" s="2"/>
      <c r="W910" s="2"/>
      <c r="X910" s="2"/>
      <c r="Y910" s="2"/>
      <c r="Z910" s="2"/>
    </row>
    <row r="911" spans="1:26" ht="15.7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2"/>
      <c r="V911" s="2"/>
      <c r="W911" s="2"/>
      <c r="X911" s="2"/>
      <c r="Y911" s="2"/>
      <c r="Z911" s="2"/>
    </row>
    <row r="912" spans="1:26" ht="15.7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2"/>
      <c r="V912" s="2"/>
      <c r="W912" s="2"/>
      <c r="X912" s="2"/>
      <c r="Y912" s="2"/>
      <c r="Z912" s="2"/>
    </row>
    <row r="913" spans="1:26" ht="15.7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2"/>
      <c r="V913" s="2"/>
      <c r="W913" s="2"/>
      <c r="X913" s="2"/>
      <c r="Y913" s="2"/>
      <c r="Z913" s="2"/>
    </row>
    <row r="914" spans="1:26" ht="15.7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2"/>
      <c r="V914" s="2"/>
      <c r="W914" s="2"/>
      <c r="X914" s="2"/>
      <c r="Y914" s="2"/>
      <c r="Z914" s="2"/>
    </row>
    <row r="915" spans="1:26" ht="15.7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2"/>
      <c r="V915" s="2"/>
      <c r="W915" s="2"/>
      <c r="X915" s="2"/>
      <c r="Y915" s="2"/>
      <c r="Z915" s="2"/>
    </row>
    <row r="916" spans="1:26" ht="15.7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2"/>
      <c r="V916" s="2"/>
      <c r="W916" s="2"/>
      <c r="X916" s="2"/>
      <c r="Y916" s="2"/>
      <c r="Z916" s="2"/>
    </row>
    <row r="917" spans="1:26" ht="15.7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2"/>
      <c r="V917" s="2"/>
      <c r="W917" s="2"/>
      <c r="X917" s="2"/>
      <c r="Y917" s="2"/>
      <c r="Z917" s="2"/>
    </row>
    <row r="918" spans="1:26" ht="15.7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2"/>
      <c r="V918" s="2"/>
      <c r="W918" s="2"/>
      <c r="X918" s="2"/>
      <c r="Y918" s="2"/>
      <c r="Z918" s="2"/>
    </row>
    <row r="919" spans="1:26" ht="15.7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2"/>
      <c r="V919" s="2"/>
      <c r="W919" s="2"/>
      <c r="X919" s="2"/>
      <c r="Y919" s="2"/>
      <c r="Z919" s="2"/>
    </row>
    <row r="920" spans="1:26" ht="15.7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2"/>
      <c r="V920" s="2"/>
      <c r="W920" s="2"/>
      <c r="X920" s="2"/>
      <c r="Y920" s="2"/>
      <c r="Z920" s="2"/>
    </row>
    <row r="921" spans="1:26" ht="15.7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2"/>
      <c r="V921" s="2"/>
      <c r="W921" s="2"/>
      <c r="X921" s="2"/>
      <c r="Y921" s="2"/>
      <c r="Z921" s="2"/>
    </row>
    <row r="922" spans="1:26" ht="15.7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2"/>
      <c r="V922" s="2"/>
      <c r="W922" s="2"/>
      <c r="X922" s="2"/>
      <c r="Y922" s="2"/>
      <c r="Z922" s="2"/>
    </row>
    <row r="923" spans="1:26" ht="15.7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2"/>
      <c r="V923" s="2"/>
      <c r="W923" s="2"/>
      <c r="X923" s="2"/>
      <c r="Y923" s="2"/>
      <c r="Z923" s="2"/>
    </row>
    <row r="924" spans="1:26" ht="15.7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2"/>
      <c r="V924" s="2"/>
      <c r="W924" s="2"/>
      <c r="X924" s="2"/>
      <c r="Y924" s="2"/>
      <c r="Z924" s="2"/>
    </row>
    <row r="925" spans="1:26" ht="15.7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2"/>
      <c r="V925" s="2"/>
      <c r="W925" s="2"/>
      <c r="X925" s="2"/>
      <c r="Y925" s="2"/>
      <c r="Z925" s="2"/>
    </row>
    <row r="926" spans="1:26" ht="15.7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2"/>
      <c r="V926" s="2"/>
      <c r="W926" s="2"/>
      <c r="X926" s="2"/>
      <c r="Y926" s="2"/>
      <c r="Z926" s="2"/>
    </row>
    <row r="927" spans="1:26" ht="15.7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2"/>
      <c r="V927" s="2"/>
      <c r="W927" s="2"/>
      <c r="X927" s="2"/>
      <c r="Y927" s="2"/>
      <c r="Z927" s="2"/>
    </row>
    <row r="928" spans="1:26" ht="15.7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2"/>
      <c r="V928" s="2"/>
      <c r="W928" s="2"/>
      <c r="X928" s="2"/>
      <c r="Y928" s="2"/>
      <c r="Z928" s="2"/>
    </row>
    <row r="929" spans="1:26" ht="15.7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2"/>
      <c r="V929" s="2"/>
      <c r="W929" s="2"/>
      <c r="X929" s="2"/>
      <c r="Y929" s="2"/>
      <c r="Z929" s="2"/>
    </row>
    <row r="930" spans="1:26" ht="15.7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2"/>
      <c r="V930" s="2"/>
      <c r="W930" s="2"/>
      <c r="X930" s="2"/>
      <c r="Y930" s="2"/>
      <c r="Z930" s="2"/>
    </row>
    <row r="931" spans="1:26" ht="15.7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2"/>
      <c r="V931" s="2"/>
      <c r="W931" s="2"/>
      <c r="X931" s="2"/>
      <c r="Y931" s="2"/>
      <c r="Z931" s="2"/>
    </row>
    <row r="932" spans="1:26" ht="15.7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2"/>
      <c r="V932" s="2"/>
      <c r="W932" s="2"/>
      <c r="X932" s="2"/>
      <c r="Y932" s="2"/>
      <c r="Z932" s="2"/>
    </row>
    <row r="933" spans="1:26" ht="15.7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2"/>
      <c r="V933" s="2"/>
      <c r="W933" s="2"/>
      <c r="X933" s="2"/>
      <c r="Y933" s="2"/>
      <c r="Z933" s="2"/>
    </row>
    <row r="934" spans="1:26" ht="15.7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2"/>
      <c r="V934" s="2"/>
      <c r="W934" s="2"/>
      <c r="X934" s="2"/>
      <c r="Y934" s="2"/>
      <c r="Z934" s="2"/>
    </row>
    <row r="935" spans="1:26" ht="15.7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2"/>
      <c r="V935" s="2"/>
      <c r="W935" s="2"/>
      <c r="X935" s="2"/>
      <c r="Y935" s="2"/>
      <c r="Z935" s="2"/>
    </row>
    <row r="936" spans="1:26" ht="15.7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2"/>
      <c r="V936" s="2"/>
      <c r="W936" s="2"/>
      <c r="X936" s="2"/>
      <c r="Y936" s="2"/>
      <c r="Z936" s="2"/>
    </row>
    <row r="937" spans="1:26" ht="15.7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2"/>
      <c r="V937" s="2"/>
      <c r="W937" s="2"/>
      <c r="X937" s="2"/>
      <c r="Y937" s="2"/>
      <c r="Z937" s="2"/>
    </row>
    <row r="938" spans="1:26" ht="15.7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2"/>
      <c r="V938" s="2"/>
      <c r="W938" s="2"/>
      <c r="X938" s="2"/>
      <c r="Y938" s="2"/>
      <c r="Z938" s="2"/>
    </row>
    <row r="939" spans="1:26" ht="15.7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2"/>
      <c r="V939" s="2"/>
      <c r="W939" s="2"/>
      <c r="X939" s="2"/>
      <c r="Y939" s="2"/>
      <c r="Z939" s="2"/>
    </row>
    <row r="940" spans="1:26" ht="15.7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2"/>
      <c r="V940" s="2"/>
      <c r="W940" s="2"/>
      <c r="X940" s="2"/>
      <c r="Y940" s="2"/>
      <c r="Z940" s="2"/>
    </row>
    <row r="941" spans="1:26" ht="15.7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2"/>
      <c r="V941" s="2"/>
      <c r="W941" s="2"/>
      <c r="X941" s="2"/>
      <c r="Y941" s="2"/>
      <c r="Z941" s="2"/>
    </row>
    <row r="942" spans="1:26" ht="15.7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2"/>
      <c r="V942" s="2"/>
      <c r="W942" s="2"/>
      <c r="X942" s="2"/>
      <c r="Y942" s="2"/>
      <c r="Z942" s="2"/>
    </row>
    <row r="943" spans="1:26" ht="15.7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2"/>
      <c r="V943" s="2"/>
      <c r="W943" s="2"/>
      <c r="X943" s="2"/>
      <c r="Y943" s="2"/>
      <c r="Z943" s="2"/>
    </row>
    <row r="944" spans="1:26" ht="15.7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2"/>
      <c r="V944" s="2"/>
      <c r="W944" s="2"/>
      <c r="X944" s="2"/>
      <c r="Y944" s="2"/>
      <c r="Z944" s="2"/>
    </row>
    <row r="945" spans="1:26" ht="15.7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2"/>
      <c r="V945" s="2"/>
      <c r="W945" s="2"/>
      <c r="X945" s="2"/>
      <c r="Y945" s="2"/>
      <c r="Z945" s="2"/>
    </row>
    <row r="946" spans="1:26" ht="15.7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2"/>
      <c r="V946" s="2"/>
      <c r="W946" s="2"/>
      <c r="X946" s="2"/>
      <c r="Y946" s="2"/>
      <c r="Z946" s="2"/>
    </row>
    <row r="947" spans="1:26" ht="15.7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2"/>
      <c r="V947" s="2"/>
      <c r="W947" s="2"/>
      <c r="X947" s="2"/>
      <c r="Y947" s="2"/>
      <c r="Z947" s="2"/>
    </row>
    <row r="948" spans="1:26" ht="15.7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2"/>
      <c r="V948" s="2"/>
      <c r="W948" s="2"/>
      <c r="X948" s="2"/>
      <c r="Y948" s="2"/>
      <c r="Z948" s="2"/>
    </row>
    <row r="949" spans="1:26" ht="15.7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2"/>
      <c r="V949" s="2"/>
      <c r="W949" s="2"/>
      <c r="X949" s="2"/>
      <c r="Y949" s="2"/>
      <c r="Z949" s="2"/>
    </row>
    <row r="950" spans="1:26" ht="15.7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2"/>
      <c r="V950" s="2"/>
      <c r="W950" s="2"/>
      <c r="X950" s="2"/>
      <c r="Y950" s="2"/>
      <c r="Z950" s="2"/>
    </row>
    <row r="951" spans="1:26" ht="15.7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2"/>
      <c r="V951" s="2"/>
      <c r="W951" s="2"/>
      <c r="X951" s="2"/>
      <c r="Y951" s="2"/>
      <c r="Z951" s="2"/>
    </row>
    <row r="952" spans="1:26" ht="15.7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2"/>
      <c r="V952" s="2"/>
      <c r="W952" s="2"/>
      <c r="X952" s="2"/>
      <c r="Y952" s="2"/>
      <c r="Z952" s="2"/>
    </row>
    <row r="953" spans="1:26" ht="15.7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2"/>
      <c r="V953" s="2"/>
      <c r="W953" s="2"/>
      <c r="X953" s="2"/>
      <c r="Y953" s="2"/>
      <c r="Z953" s="2"/>
    </row>
    <row r="954" spans="1:26" ht="15.7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2"/>
      <c r="V954" s="2"/>
      <c r="W954" s="2"/>
      <c r="X954" s="2"/>
      <c r="Y954" s="2"/>
      <c r="Z954" s="2"/>
    </row>
    <row r="955" spans="1:26" ht="15.7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2"/>
      <c r="V955" s="2"/>
      <c r="W955" s="2"/>
      <c r="X955" s="2"/>
      <c r="Y955" s="2"/>
      <c r="Z955" s="2"/>
    </row>
    <row r="956" spans="1:26" ht="15.7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2"/>
      <c r="V956" s="2"/>
      <c r="W956" s="2"/>
      <c r="X956" s="2"/>
      <c r="Y956" s="2"/>
      <c r="Z956" s="2"/>
    </row>
    <row r="957" spans="1:26" ht="15.7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2"/>
      <c r="V957" s="2"/>
      <c r="W957" s="2"/>
      <c r="X957" s="2"/>
      <c r="Y957" s="2"/>
      <c r="Z957" s="2"/>
    </row>
    <row r="958" spans="1:26" ht="15.7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2"/>
      <c r="V958" s="2"/>
      <c r="W958" s="2"/>
      <c r="X958" s="2"/>
      <c r="Y958" s="2"/>
      <c r="Z958" s="2"/>
    </row>
    <row r="959" spans="1:26" ht="15.7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2"/>
      <c r="V959" s="2"/>
      <c r="W959" s="2"/>
      <c r="X959" s="2"/>
      <c r="Y959" s="2"/>
      <c r="Z959" s="2"/>
    </row>
    <row r="960" spans="1:26" ht="15.7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2"/>
      <c r="V960" s="2"/>
      <c r="W960" s="2"/>
      <c r="X960" s="2"/>
      <c r="Y960" s="2"/>
      <c r="Z960" s="2"/>
    </row>
    <row r="961" spans="1:26" ht="15.7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2"/>
      <c r="V961" s="2"/>
      <c r="W961" s="2"/>
      <c r="X961" s="2"/>
      <c r="Y961" s="2"/>
      <c r="Z961" s="2"/>
    </row>
    <row r="962" spans="1:26" ht="15.7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2"/>
      <c r="V962" s="2"/>
      <c r="W962" s="2"/>
      <c r="X962" s="2"/>
      <c r="Y962" s="2"/>
      <c r="Z962" s="2"/>
    </row>
    <row r="963" spans="1:26" ht="15.7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2"/>
      <c r="V963" s="2"/>
      <c r="W963" s="2"/>
      <c r="X963" s="2"/>
      <c r="Y963" s="2"/>
      <c r="Z963" s="2"/>
    </row>
    <row r="964" spans="1:26" ht="15.7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2"/>
      <c r="V964" s="2"/>
      <c r="W964" s="2"/>
      <c r="X964" s="2"/>
      <c r="Y964" s="2"/>
      <c r="Z964" s="2"/>
    </row>
    <row r="965" spans="1:26" ht="15.7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2"/>
      <c r="V965" s="2"/>
      <c r="W965" s="2"/>
      <c r="X965" s="2"/>
      <c r="Y965" s="2"/>
      <c r="Z965" s="2"/>
    </row>
    <row r="966" spans="1:26" ht="15.7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2"/>
      <c r="V966" s="2"/>
      <c r="W966" s="2"/>
      <c r="X966" s="2"/>
      <c r="Y966" s="2"/>
      <c r="Z966" s="2"/>
    </row>
    <row r="967" spans="1:26" ht="15.7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2"/>
      <c r="V967" s="2"/>
      <c r="W967" s="2"/>
      <c r="X967" s="2"/>
      <c r="Y967" s="2"/>
      <c r="Z967" s="2"/>
    </row>
    <row r="968" spans="1:26" ht="15.7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2"/>
      <c r="V968" s="2"/>
      <c r="W968" s="2"/>
      <c r="X968" s="2"/>
      <c r="Y968" s="2"/>
      <c r="Z968" s="2"/>
    </row>
    <row r="969" spans="1:26" ht="15.7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2"/>
      <c r="V969" s="2"/>
      <c r="W969" s="2"/>
      <c r="X969" s="2"/>
      <c r="Y969" s="2"/>
      <c r="Z969" s="2"/>
    </row>
    <row r="970" spans="1:26" ht="15.7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2"/>
      <c r="V970" s="2"/>
      <c r="W970" s="2"/>
      <c r="X970" s="2"/>
      <c r="Y970" s="2"/>
      <c r="Z970" s="2"/>
    </row>
    <row r="971" spans="1:26" ht="15.7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2"/>
      <c r="V971" s="2"/>
      <c r="W971" s="2"/>
      <c r="X971" s="2"/>
      <c r="Y971" s="2"/>
      <c r="Z971" s="2"/>
    </row>
    <row r="972" spans="1:26" ht="15.7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2"/>
      <c r="V972" s="2"/>
      <c r="W972" s="2"/>
      <c r="X972" s="2"/>
      <c r="Y972" s="2"/>
      <c r="Z972" s="2"/>
    </row>
    <row r="973" spans="1:26" ht="15.7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2"/>
      <c r="V973" s="2"/>
      <c r="W973" s="2"/>
      <c r="X973" s="2"/>
      <c r="Y973" s="2"/>
      <c r="Z973" s="2"/>
    </row>
    <row r="974" spans="1:26" ht="15.7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2"/>
      <c r="V974" s="2"/>
      <c r="W974" s="2"/>
      <c r="X974" s="2"/>
      <c r="Y974" s="2"/>
      <c r="Z974" s="2"/>
    </row>
    <row r="975" spans="1:26" ht="15.7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2"/>
      <c r="V975" s="2"/>
      <c r="W975" s="2"/>
      <c r="X975" s="2"/>
      <c r="Y975" s="2"/>
      <c r="Z975" s="2"/>
    </row>
    <row r="976" spans="1:26" ht="15.7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2"/>
      <c r="V976" s="2"/>
      <c r="W976" s="2"/>
      <c r="X976" s="2"/>
      <c r="Y976" s="2"/>
      <c r="Z976" s="2"/>
    </row>
    <row r="977" spans="1:26" ht="15.7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2"/>
      <c r="V977" s="2"/>
      <c r="W977" s="2"/>
      <c r="X977" s="2"/>
      <c r="Y977" s="2"/>
      <c r="Z977" s="2"/>
    </row>
    <row r="978" spans="1:26" ht="15.7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2"/>
      <c r="V978" s="2"/>
      <c r="W978" s="2"/>
      <c r="X978" s="2"/>
      <c r="Y978" s="2"/>
      <c r="Z978" s="2"/>
    </row>
    <row r="979" spans="1:26" ht="15.7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2"/>
      <c r="V979" s="2"/>
      <c r="W979" s="2"/>
      <c r="X979" s="2"/>
      <c r="Y979" s="2"/>
      <c r="Z979" s="2"/>
    </row>
    <row r="980" spans="1:26" ht="15.7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2"/>
      <c r="V980" s="2"/>
      <c r="W980" s="2"/>
      <c r="X980" s="2"/>
      <c r="Y980" s="2"/>
      <c r="Z980" s="2"/>
    </row>
    <row r="981" spans="1:26" ht="15.7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2"/>
      <c r="V981" s="2"/>
      <c r="W981" s="2"/>
      <c r="X981" s="2"/>
      <c r="Y981" s="2"/>
      <c r="Z981" s="2"/>
    </row>
    <row r="982" spans="1:26" ht="15.7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2"/>
      <c r="V982" s="2"/>
      <c r="W982" s="2"/>
      <c r="X982" s="2"/>
      <c r="Y982" s="2"/>
      <c r="Z982" s="2"/>
    </row>
    <row r="983" spans="1:26" ht="15.7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2"/>
      <c r="V983" s="2"/>
      <c r="W983" s="2"/>
      <c r="X983" s="2"/>
      <c r="Y983" s="2"/>
      <c r="Z983" s="2"/>
    </row>
    <row r="984" spans="1:26" ht="15.7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2"/>
      <c r="V984" s="2"/>
      <c r="W984" s="2"/>
      <c r="X984" s="2"/>
      <c r="Y984" s="2"/>
      <c r="Z984" s="2"/>
    </row>
    <row r="985" spans="1:26" ht="15.7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2"/>
      <c r="V985" s="2"/>
      <c r="W985" s="2"/>
      <c r="X985" s="2"/>
      <c r="Y985" s="2"/>
      <c r="Z985" s="2"/>
    </row>
    <row r="986" spans="1:26" ht="15.7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2"/>
      <c r="V986" s="2"/>
      <c r="W986" s="2"/>
      <c r="X986" s="2"/>
      <c r="Y986" s="2"/>
      <c r="Z986" s="2"/>
    </row>
    <row r="987" spans="1:26" ht="15.7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2"/>
      <c r="V987" s="2"/>
      <c r="W987" s="2"/>
      <c r="X987" s="2"/>
      <c r="Y987" s="2"/>
      <c r="Z987" s="2"/>
    </row>
    <row r="988" spans="1:26" ht="15.7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2"/>
      <c r="V988" s="2"/>
      <c r="W988" s="2"/>
      <c r="X988" s="2"/>
      <c r="Y988" s="2"/>
      <c r="Z988" s="2"/>
    </row>
    <row r="989" spans="1:26" ht="15.7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2"/>
      <c r="V989" s="2"/>
      <c r="W989" s="2"/>
      <c r="X989" s="2"/>
      <c r="Y989" s="2"/>
      <c r="Z989" s="2"/>
    </row>
    <row r="990" spans="1:26" ht="15.7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2"/>
      <c r="V990" s="2"/>
      <c r="W990" s="2"/>
      <c r="X990" s="2"/>
      <c r="Y990" s="2"/>
      <c r="Z990" s="2"/>
    </row>
    <row r="991" spans="1:26" ht="15.7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2"/>
      <c r="V991" s="2"/>
      <c r="W991" s="2"/>
      <c r="X991" s="2"/>
      <c r="Y991" s="2"/>
      <c r="Z991" s="2"/>
    </row>
    <row r="992" spans="1:26" ht="15.7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2"/>
      <c r="V992" s="2"/>
      <c r="W992" s="2"/>
      <c r="X992" s="2"/>
      <c r="Y992" s="2"/>
      <c r="Z992" s="2"/>
    </row>
    <row r="993" spans="1:26" ht="15.7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2"/>
      <c r="V993" s="2"/>
      <c r="W993" s="2"/>
      <c r="X993" s="2"/>
      <c r="Y993" s="2"/>
      <c r="Z993" s="2"/>
    </row>
    <row r="994" spans="1:26" ht="15.7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2"/>
      <c r="V994" s="2"/>
      <c r="W994" s="2"/>
      <c r="X994" s="2"/>
      <c r="Y994" s="2"/>
      <c r="Z994" s="2"/>
    </row>
    <row r="995" spans="1:26" ht="15.7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2"/>
      <c r="V995" s="2"/>
      <c r="W995" s="2"/>
      <c r="X995" s="2"/>
      <c r="Y995" s="2"/>
      <c r="Z995" s="2"/>
    </row>
    <row r="996" spans="1:26" ht="15.7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2"/>
      <c r="V996" s="2"/>
      <c r="W996" s="2"/>
      <c r="X996" s="2"/>
      <c r="Y996" s="2"/>
      <c r="Z996" s="2"/>
    </row>
    <row r="997" spans="1:26" ht="15.7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2"/>
      <c r="V997" s="2"/>
      <c r="W997" s="2"/>
      <c r="X997" s="2"/>
      <c r="Y997" s="2"/>
      <c r="Z997" s="2"/>
    </row>
    <row r="998" spans="1:26" ht="15.7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2"/>
      <c r="V998" s="2"/>
      <c r="W998" s="2"/>
      <c r="X998" s="2"/>
      <c r="Y998" s="2"/>
      <c r="Z998" s="2"/>
    </row>
    <row r="999" spans="1:26" ht="15.7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2"/>
      <c r="V999" s="2"/>
      <c r="W999" s="2"/>
      <c r="X999" s="2"/>
      <c r="Y999" s="2"/>
      <c r="Z999" s="2"/>
    </row>
    <row r="1000" spans="1:26" ht="15.7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2"/>
      <c r="V1000" s="2"/>
      <c r="W1000" s="2"/>
      <c r="X1000" s="2"/>
      <c r="Y1000" s="2"/>
      <c r="Z1000" s="2"/>
    </row>
  </sheetData>
  <mergeCells count="20">
    <mergeCell ref="A19:B19"/>
    <mergeCell ref="A20:T23"/>
    <mergeCell ref="H3:H4"/>
    <mergeCell ref="I3:I4"/>
    <mergeCell ref="J3:J4"/>
    <mergeCell ref="K3:K4"/>
    <mergeCell ref="L3:L4"/>
    <mergeCell ref="M3:Q3"/>
    <mergeCell ref="R3:R4"/>
    <mergeCell ref="S3:S4"/>
    <mergeCell ref="A1:T1"/>
    <mergeCell ref="A2:T2"/>
    <mergeCell ref="A3:A4"/>
    <mergeCell ref="B3:B4"/>
    <mergeCell ref="C3:C4"/>
    <mergeCell ref="D3:D4"/>
    <mergeCell ref="E3:E4"/>
    <mergeCell ref="T3:T4"/>
    <mergeCell ref="F3:F4"/>
    <mergeCell ref="G3:G4"/>
  </mergeCells>
  <printOptions horizontalCentered="1" verticalCentered="1"/>
  <pageMargins left="0" right="0" top="0.39370078740157483" bottom="0.39370078740157483" header="0" footer="0"/>
  <pageSetup paperSize="9" orientation="landscape"/>
  <rowBreaks count="1" manualBreakCount="1">
    <brk id="2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Z1000"/>
  <sheetViews>
    <sheetView workbookViewId="0">
      <pane ySplit="2" topLeftCell="A3" activePane="bottomLeft" state="frozen"/>
      <selection pane="bottomLeft" activeCell="B4" sqref="B4"/>
    </sheetView>
  </sheetViews>
  <sheetFormatPr defaultColWidth="12.625" defaultRowHeight="15" customHeight="1"/>
  <cols>
    <col min="1" max="3" width="4.375" customWidth="1"/>
    <col min="4" max="4" width="12.5" customWidth="1"/>
    <col min="5" max="5" width="13" customWidth="1"/>
    <col min="6" max="6" width="7.75" customWidth="1"/>
    <col min="7" max="7" width="4.75" customWidth="1"/>
    <col min="8" max="8" width="17.75" customWidth="1"/>
    <col min="9" max="9" width="7.5" customWidth="1"/>
    <col min="10" max="10" width="13.25" customWidth="1"/>
    <col min="11" max="11" width="14.125" customWidth="1"/>
    <col min="12" max="12" width="16.5" customWidth="1"/>
    <col min="13" max="13" width="17" customWidth="1"/>
    <col min="14" max="14" width="21.5" customWidth="1"/>
    <col min="15" max="15" width="8" customWidth="1"/>
    <col min="16" max="26" width="7.625" customWidth="1"/>
  </cols>
  <sheetData>
    <row r="1" spans="1:26" ht="25.5" customHeight="1">
      <c r="A1" s="354" t="s">
        <v>591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49.5" customHeight="1">
      <c r="A2" s="353" t="s">
        <v>79</v>
      </c>
      <c r="B2" s="309"/>
      <c r="C2" s="353" t="s">
        <v>80</v>
      </c>
      <c r="D2" s="309"/>
      <c r="E2" s="47" t="s">
        <v>81</v>
      </c>
      <c r="F2" s="47" t="s">
        <v>82</v>
      </c>
      <c r="G2" s="47" t="s">
        <v>183</v>
      </c>
      <c r="H2" s="47" t="s">
        <v>84</v>
      </c>
      <c r="I2" s="47" t="s">
        <v>85</v>
      </c>
      <c r="J2" s="47" t="s">
        <v>284</v>
      </c>
      <c r="K2" s="47" t="s">
        <v>86</v>
      </c>
      <c r="L2" s="47" t="s">
        <v>87</v>
      </c>
      <c r="M2" s="47" t="s">
        <v>88</v>
      </c>
      <c r="N2" s="47" t="s">
        <v>89</v>
      </c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</row>
    <row r="3" spans="1:26" ht="24" customHeight="1">
      <c r="A3" s="330" t="s">
        <v>285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9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ht="30" customHeight="1">
      <c r="A4" s="12">
        <v>1</v>
      </c>
      <c r="B4" s="12">
        <v>1</v>
      </c>
      <c r="C4" s="24" t="s">
        <v>7</v>
      </c>
      <c r="D4" s="50" t="s">
        <v>592</v>
      </c>
      <c r="E4" s="24" t="s">
        <v>593</v>
      </c>
      <c r="F4" s="24">
        <v>76</v>
      </c>
      <c r="G4" s="24" t="s">
        <v>92</v>
      </c>
      <c r="H4" s="50" t="s">
        <v>93</v>
      </c>
      <c r="I4" s="12" t="s">
        <v>187</v>
      </c>
      <c r="J4" s="12" t="s">
        <v>594</v>
      </c>
      <c r="K4" s="12" t="s">
        <v>93</v>
      </c>
      <c r="L4" s="50" t="s">
        <v>93</v>
      </c>
      <c r="M4" s="50" t="s">
        <v>93</v>
      </c>
      <c r="N4" s="113" t="s">
        <v>595</v>
      </c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30" customHeight="1">
      <c r="A5" s="23">
        <v>2</v>
      </c>
      <c r="B5" s="12">
        <v>2</v>
      </c>
      <c r="C5" s="24" t="s">
        <v>7</v>
      </c>
      <c r="D5" s="50" t="s">
        <v>596</v>
      </c>
      <c r="E5" s="24" t="s">
        <v>597</v>
      </c>
      <c r="F5" s="24">
        <v>64</v>
      </c>
      <c r="G5" s="24" t="s">
        <v>92</v>
      </c>
      <c r="H5" s="50" t="s">
        <v>598</v>
      </c>
      <c r="I5" s="12" t="s">
        <v>99</v>
      </c>
      <c r="J5" s="23" t="s">
        <v>599</v>
      </c>
      <c r="K5" s="23" t="s">
        <v>598</v>
      </c>
      <c r="L5" s="51" t="s">
        <v>596</v>
      </c>
      <c r="M5" s="51" t="s">
        <v>596</v>
      </c>
      <c r="N5" s="113" t="s">
        <v>600</v>
      </c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30" customHeight="1">
      <c r="A6" s="12">
        <v>3</v>
      </c>
      <c r="B6" s="12">
        <v>3</v>
      </c>
      <c r="C6" s="24" t="s">
        <v>7</v>
      </c>
      <c r="D6" s="50" t="s">
        <v>297</v>
      </c>
      <c r="E6" s="24" t="s">
        <v>601</v>
      </c>
      <c r="F6" s="24">
        <v>61</v>
      </c>
      <c r="G6" s="24" t="s">
        <v>92</v>
      </c>
      <c r="H6" s="50" t="s">
        <v>93</v>
      </c>
      <c r="I6" s="12" t="s">
        <v>187</v>
      </c>
      <c r="J6" s="23" t="s">
        <v>602</v>
      </c>
      <c r="K6" s="23" t="s">
        <v>93</v>
      </c>
      <c r="L6" s="50" t="s">
        <v>93</v>
      </c>
      <c r="M6" s="51" t="s">
        <v>297</v>
      </c>
      <c r="N6" s="113" t="s">
        <v>603</v>
      </c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30" customHeight="1">
      <c r="A7" s="23">
        <v>4</v>
      </c>
      <c r="B7" s="12">
        <v>4</v>
      </c>
      <c r="C7" s="24" t="s">
        <v>7</v>
      </c>
      <c r="D7" s="50" t="s">
        <v>604</v>
      </c>
      <c r="E7" s="24" t="s">
        <v>605</v>
      </c>
      <c r="F7" s="24">
        <v>60</v>
      </c>
      <c r="G7" s="24" t="s">
        <v>92</v>
      </c>
      <c r="H7" s="50" t="s">
        <v>606</v>
      </c>
      <c r="I7" s="12" t="s">
        <v>99</v>
      </c>
      <c r="J7" s="23" t="s">
        <v>607</v>
      </c>
      <c r="K7" s="23" t="s">
        <v>606</v>
      </c>
      <c r="L7" s="51" t="s">
        <v>286</v>
      </c>
      <c r="M7" s="51" t="s">
        <v>604</v>
      </c>
      <c r="N7" s="113" t="s">
        <v>608</v>
      </c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30" customHeight="1">
      <c r="A8" s="12">
        <v>5</v>
      </c>
      <c r="B8" s="12">
        <v>5</v>
      </c>
      <c r="C8" s="24" t="s">
        <v>7</v>
      </c>
      <c r="D8" s="50" t="s">
        <v>609</v>
      </c>
      <c r="E8" s="24" t="s">
        <v>610</v>
      </c>
      <c r="F8" s="24">
        <v>65</v>
      </c>
      <c r="G8" s="24" t="s">
        <v>130</v>
      </c>
      <c r="H8" s="51" t="s">
        <v>609</v>
      </c>
      <c r="I8" s="12" t="s">
        <v>132</v>
      </c>
      <c r="J8" s="23" t="s">
        <v>609</v>
      </c>
      <c r="K8" s="23" t="s">
        <v>611</v>
      </c>
      <c r="L8" s="51" t="s">
        <v>193</v>
      </c>
      <c r="M8" s="51" t="s">
        <v>612</v>
      </c>
      <c r="N8" s="113" t="s">
        <v>613</v>
      </c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24" customHeight="1">
      <c r="A9" s="114"/>
      <c r="B9" s="115"/>
      <c r="C9" s="358" t="s">
        <v>614</v>
      </c>
      <c r="D9" s="359"/>
      <c r="E9" s="358" t="s">
        <v>615</v>
      </c>
      <c r="F9" s="359"/>
      <c r="G9" s="358" t="s">
        <v>616</v>
      </c>
      <c r="H9" s="359"/>
      <c r="I9" s="97"/>
      <c r="J9" s="116"/>
      <c r="K9" s="116"/>
      <c r="L9" s="80"/>
      <c r="M9" s="80"/>
      <c r="N9" s="54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21.75" customHeight="1">
      <c r="A10" s="330" t="s">
        <v>303</v>
      </c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9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30" customHeight="1">
      <c r="A11" s="23">
        <v>6</v>
      </c>
      <c r="B11" s="12">
        <v>1</v>
      </c>
      <c r="C11" s="24" t="s">
        <v>7</v>
      </c>
      <c r="D11" s="50" t="s">
        <v>617</v>
      </c>
      <c r="E11" s="24" t="s">
        <v>618</v>
      </c>
      <c r="F11" s="24">
        <v>66</v>
      </c>
      <c r="G11" s="24" t="s">
        <v>92</v>
      </c>
      <c r="H11" s="50" t="s">
        <v>619</v>
      </c>
      <c r="I11" s="24" t="s">
        <v>99</v>
      </c>
      <c r="J11" s="50" t="s">
        <v>620</v>
      </c>
      <c r="K11" s="50" t="s">
        <v>620</v>
      </c>
      <c r="L11" s="50" t="s">
        <v>24</v>
      </c>
      <c r="M11" s="50" t="s">
        <v>621</v>
      </c>
      <c r="N11" s="86" t="s">
        <v>622</v>
      </c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30" customHeight="1">
      <c r="A12" s="23">
        <v>7</v>
      </c>
      <c r="B12" s="24">
        <v>2</v>
      </c>
      <c r="C12" s="24" t="s">
        <v>7</v>
      </c>
      <c r="D12" s="50" t="s">
        <v>623</v>
      </c>
      <c r="E12" s="24" t="s">
        <v>624</v>
      </c>
      <c r="F12" s="24">
        <v>42</v>
      </c>
      <c r="G12" s="24" t="s">
        <v>130</v>
      </c>
      <c r="H12" s="50" t="s">
        <v>625</v>
      </c>
      <c r="I12" s="24" t="s">
        <v>132</v>
      </c>
      <c r="J12" s="50" t="s">
        <v>625</v>
      </c>
      <c r="K12" s="50" t="s">
        <v>626</v>
      </c>
      <c r="L12" s="51" t="s">
        <v>24</v>
      </c>
      <c r="M12" s="51" t="s">
        <v>623</v>
      </c>
      <c r="N12" s="86" t="s">
        <v>627</v>
      </c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30" customHeight="1">
      <c r="A13" s="23">
        <v>8</v>
      </c>
      <c r="B13" s="12">
        <v>3</v>
      </c>
      <c r="C13" s="24" t="s">
        <v>7</v>
      </c>
      <c r="D13" s="50" t="s">
        <v>628</v>
      </c>
      <c r="E13" s="24" t="s">
        <v>629</v>
      </c>
      <c r="F13" s="24">
        <v>60</v>
      </c>
      <c r="G13" s="24" t="s">
        <v>130</v>
      </c>
      <c r="H13" s="50" t="s">
        <v>630</v>
      </c>
      <c r="I13" s="24" t="s">
        <v>132</v>
      </c>
      <c r="J13" s="50" t="s">
        <v>630</v>
      </c>
      <c r="K13" s="50" t="s">
        <v>631</v>
      </c>
      <c r="L13" s="50" t="s">
        <v>632</v>
      </c>
      <c r="M13" s="51" t="s">
        <v>631</v>
      </c>
      <c r="N13" s="86" t="s">
        <v>633</v>
      </c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30" customHeight="1">
      <c r="A14" s="23">
        <v>9</v>
      </c>
      <c r="B14" s="24">
        <v>4</v>
      </c>
      <c r="C14" s="24" t="s">
        <v>7</v>
      </c>
      <c r="D14" s="50" t="s">
        <v>634</v>
      </c>
      <c r="E14" s="24" t="s">
        <v>635</v>
      </c>
      <c r="F14" s="24">
        <v>101</v>
      </c>
      <c r="G14" s="24" t="s">
        <v>130</v>
      </c>
      <c r="H14" s="50" t="s">
        <v>636</v>
      </c>
      <c r="I14" s="24" t="s">
        <v>132</v>
      </c>
      <c r="J14" s="50" t="s">
        <v>636</v>
      </c>
      <c r="K14" s="50" t="s">
        <v>637</v>
      </c>
      <c r="L14" s="51" t="s">
        <v>306</v>
      </c>
      <c r="M14" s="51" t="s">
        <v>638</v>
      </c>
      <c r="N14" s="86" t="s">
        <v>639</v>
      </c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26.25" customHeight="1">
      <c r="A15" s="117"/>
      <c r="B15" s="118"/>
      <c r="C15" s="358" t="s">
        <v>640</v>
      </c>
      <c r="D15" s="359"/>
      <c r="E15" s="358" t="s">
        <v>641</v>
      </c>
      <c r="F15" s="359"/>
      <c r="G15" s="358" t="s">
        <v>642</v>
      </c>
      <c r="H15" s="359"/>
      <c r="I15" s="108"/>
      <c r="J15" s="119"/>
      <c r="K15" s="119"/>
      <c r="L15" s="80"/>
      <c r="M15" s="120"/>
      <c r="N15" s="121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26.25" customHeight="1">
      <c r="A16" s="330" t="s">
        <v>357</v>
      </c>
      <c r="B16" s="308"/>
      <c r="C16" s="308"/>
      <c r="D16" s="308"/>
      <c r="E16" s="308"/>
      <c r="F16" s="308"/>
      <c r="G16" s="308"/>
      <c r="H16" s="308"/>
      <c r="I16" s="308"/>
      <c r="J16" s="308"/>
      <c r="K16" s="308"/>
      <c r="L16" s="308"/>
      <c r="M16" s="308"/>
      <c r="N16" s="309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26.25" customHeight="1">
      <c r="A17" s="23">
        <v>10</v>
      </c>
      <c r="B17" s="24">
        <v>1</v>
      </c>
      <c r="C17" s="60" t="s">
        <v>7</v>
      </c>
      <c r="D17" s="60" t="s">
        <v>643</v>
      </c>
      <c r="E17" s="60" t="s">
        <v>644</v>
      </c>
      <c r="F17" s="60">
        <v>24</v>
      </c>
      <c r="G17" s="60" t="s">
        <v>130</v>
      </c>
      <c r="H17" s="60" t="s">
        <v>645</v>
      </c>
      <c r="I17" s="60" t="s">
        <v>132</v>
      </c>
      <c r="J17" s="60" t="s">
        <v>643</v>
      </c>
      <c r="K17" s="60" t="s">
        <v>646</v>
      </c>
      <c r="L17" s="60" t="s">
        <v>358</v>
      </c>
      <c r="M17" s="60" t="s">
        <v>647</v>
      </c>
      <c r="N17" s="60" t="s">
        <v>648</v>
      </c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26.25" customHeight="1">
      <c r="A18" s="23"/>
      <c r="B18" s="24"/>
      <c r="C18" s="330" t="s">
        <v>649</v>
      </c>
      <c r="D18" s="309"/>
      <c r="E18" s="330" t="s">
        <v>650</v>
      </c>
      <c r="F18" s="309"/>
      <c r="G18" s="330" t="s">
        <v>302</v>
      </c>
      <c r="H18" s="309"/>
      <c r="I18" s="60"/>
      <c r="J18" s="60"/>
      <c r="K18" s="60"/>
      <c r="L18" s="60"/>
      <c r="M18" s="60"/>
      <c r="N18" s="60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26.25" customHeight="1">
      <c r="A19" s="368">
        <v>19</v>
      </c>
      <c r="B19" s="308"/>
      <c r="C19" s="308"/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9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26.25" customHeight="1">
      <c r="A20" s="330" t="s">
        <v>434</v>
      </c>
      <c r="B20" s="308"/>
      <c r="C20" s="308"/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9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 ht="30" customHeight="1">
      <c r="A21" s="23">
        <v>11</v>
      </c>
      <c r="B21" s="12">
        <v>1</v>
      </c>
      <c r="C21" s="24" t="s">
        <v>7</v>
      </c>
      <c r="D21" s="50" t="s">
        <v>651</v>
      </c>
      <c r="E21" s="50" t="s">
        <v>652</v>
      </c>
      <c r="F21" s="24">
        <v>71</v>
      </c>
      <c r="G21" s="24" t="s">
        <v>130</v>
      </c>
      <c r="H21" s="60" t="s">
        <v>653</v>
      </c>
      <c r="I21" s="12" t="s">
        <v>132</v>
      </c>
      <c r="J21" s="23" t="s">
        <v>654</v>
      </c>
      <c r="K21" s="23" t="s">
        <v>655</v>
      </c>
      <c r="L21" s="52" t="s">
        <v>435</v>
      </c>
      <c r="M21" s="52" t="s">
        <v>656</v>
      </c>
      <c r="N21" s="52" t="s">
        <v>657</v>
      </c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30" customHeight="1">
      <c r="A22" s="23">
        <v>12</v>
      </c>
      <c r="B22" s="12">
        <v>2</v>
      </c>
      <c r="C22" s="24" t="s">
        <v>7</v>
      </c>
      <c r="D22" s="50" t="s">
        <v>658</v>
      </c>
      <c r="E22" s="50" t="s">
        <v>659</v>
      </c>
      <c r="F22" s="24">
        <v>220</v>
      </c>
      <c r="G22" s="24" t="s">
        <v>92</v>
      </c>
      <c r="H22" s="60" t="s">
        <v>435</v>
      </c>
      <c r="I22" s="12" t="s">
        <v>187</v>
      </c>
      <c r="J22" s="23"/>
      <c r="K22" s="23"/>
      <c r="L22" s="52" t="s">
        <v>435</v>
      </c>
      <c r="M22" s="52" t="s">
        <v>435</v>
      </c>
      <c r="N22" s="24" t="s">
        <v>660</v>
      </c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30" customHeight="1">
      <c r="A23" s="23">
        <v>13</v>
      </c>
      <c r="B23" s="12">
        <v>3</v>
      </c>
      <c r="C23" s="24" t="s">
        <v>7</v>
      </c>
      <c r="D23" s="50" t="s">
        <v>661</v>
      </c>
      <c r="E23" s="50" t="s">
        <v>662</v>
      </c>
      <c r="F23" s="24">
        <v>41</v>
      </c>
      <c r="G23" s="24" t="s">
        <v>92</v>
      </c>
      <c r="H23" s="60" t="s">
        <v>661</v>
      </c>
      <c r="I23" s="12" t="s">
        <v>99</v>
      </c>
      <c r="J23" s="23" t="s">
        <v>661</v>
      </c>
      <c r="K23" s="23"/>
      <c r="L23" s="52" t="s">
        <v>229</v>
      </c>
      <c r="M23" s="52" t="s">
        <v>661</v>
      </c>
      <c r="N23" s="52" t="s">
        <v>663</v>
      </c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30" customHeight="1">
      <c r="A24" s="23">
        <v>14</v>
      </c>
      <c r="B24" s="12">
        <v>4</v>
      </c>
      <c r="C24" s="24" t="s">
        <v>7</v>
      </c>
      <c r="D24" s="50" t="s">
        <v>664</v>
      </c>
      <c r="E24" s="50" t="s">
        <v>665</v>
      </c>
      <c r="F24" s="24">
        <v>48</v>
      </c>
      <c r="G24" s="24" t="s">
        <v>130</v>
      </c>
      <c r="H24" s="60" t="s">
        <v>666</v>
      </c>
      <c r="I24" s="12" t="s">
        <v>132</v>
      </c>
      <c r="J24" s="23" t="s">
        <v>667</v>
      </c>
      <c r="K24" s="23" t="s">
        <v>668</v>
      </c>
      <c r="L24" s="52" t="s">
        <v>447</v>
      </c>
      <c r="M24" s="52" t="s">
        <v>447</v>
      </c>
      <c r="N24" s="60" t="s">
        <v>669</v>
      </c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30" customHeight="1">
      <c r="A25" s="23">
        <v>15</v>
      </c>
      <c r="B25" s="12">
        <v>5</v>
      </c>
      <c r="C25" s="24" t="s">
        <v>7</v>
      </c>
      <c r="D25" s="50" t="s">
        <v>670</v>
      </c>
      <c r="E25" s="50" t="s">
        <v>671</v>
      </c>
      <c r="F25" s="24">
        <v>93</v>
      </c>
      <c r="G25" s="24" t="s">
        <v>92</v>
      </c>
      <c r="H25" s="50" t="s">
        <v>670</v>
      </c>
      <c r="I25" s="12" t="s">
        <v>99</v>
      </c>
      <c r="J25" s="23" t="s">
        <v>672</v>
      </c>
      <c r="K25" s="23" t="s">
        <v>673</v>
      </c>
      <c r="L25" s="52" t="s">
        <v>141</v>
      </c>
      <c r="M25" s="52" t="s">
        <v>670</v>
      </c>
      <c r="N25" s="52" t="s">
        <v>674</v>
      </c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30" customHeight="1">
      <c r="A26" s="23">
        <v>16</v>
      </c>
      <c r="B26" s="12">
        <v>6</v>
      </c>
      <c r="C26" s="24" t="s">
        <v>7</v>
      </c>
      <c r="D26" s="50" t="s">
        <v>675</v>
      </c>
      <c r="E26" s="50" t="s">
        <v>676</v>
      </c>
      <c r="F26" s="24">
        <v>50</v>
      </c>
      <c r="G26" s="24" t="s">
        <v>92</v>
      </c>
      <c r="H26" s="60" t="s">
        <v>435</v>
      </c>
      <c r="I26" s="12" t="s">
        <v>187</v>
      </c>
      <c r="J26" s="23" t="s">
        <v>677</v>
      </c>
      <c r="K26" s="23"/>
      <c r="L26" s="52" t="s">
        <v>435</v>
      </c>
      <c r="M26" s="52" t="s">
        <v>678</v>
      </c>
      <c r="N26" s="52" t="s">
        <v>679</v>
      </c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30" customHeight="1">
      <c r="A27" s="122"/>
      <c r="B27" s="115"/>
      <c r="C27" s="358" t="s">
        <v>680</v>
      </c>
      <c r="D27" s="359"/>
      <c r="E27" s="358" t="s">
        <v>681</v>
      </c>
      <c r="F27" s="359"/>
      <c r="G27" s="358" t="s">
        <v>682</v>
      </c>
      <c r="H27" s="359"/>
      <c r="I27" s="97"/>
      <c r="J27" s="116"/>
      <c r="K27" s="116"/>
      <c r="L27" s="80"/>
      <c r="M27" s="80"/>
      <c r="N27" s="54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24" customHeight="1">
      <c r="A28" s="330" t="s">
        <v>458</v>
      </c>
      <c r="B28" s="308"/>
      <c r="C28" s="308"/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09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 ht="30" customHeight="1">
      <c r="A29" s="23">
        <v>17</v>
      </c>
      <c r="B29" s="12">
        <v>1</v>
      </c>
      <c r="C29" s="24" t="s">
        <v>7</v>
      </c>
      <c r="D29" s="50" t="s">
        <v>683</v>
      </c>
      <c r="E29" s="50" t="s">
        <v>684</v>
      </c>
      <c r="F29" s="24">
        <v>32</v>
      </c>
      <c r="G29" s="24" t="s">
        <v>130</v>
      </c>
      <c r="H29" s="50" t="s">
        <v>685</v>
      </c>
      <c r="I29" s="12" t="s">
        <v>132</v>
      </c>
      <c r="J29" s="23" t="s">
        <v>686</v>
      </c>
      <c r="K29" s="23" t="s">
        <v>687</v>
      </c>
      <c r="L29" s="50" t="s">
        <v>236</v>
      </c>
      <c r="M29" s="50" t="s">
        <v>688</v>
      </c>
      <c r="N29" s="58" t="s">
        <v>689</v>
      </c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30" customHeight="1">
      <c r="A30" s="23">
        <v>18</v>
      </c>
      <c r="B30" s="12">
        <v>2</v>
      </c>
      <c r="C30" s="24" t="s">
        <v>7</v>
      </c>
      <c r="D30" s="50" t="s">
        <v>690</v>
      </c>
      <c r="E30" s="50" t="s">
        <v>691</v>
      </c>
      <c r="F30" s="24">
        <v>75</v>
      </c>
      <c r="G30" s="24" t="s">
        <v>130</v>
      </c>
      <c r="H30" s="50" t="s">
        <v>692</v>
      </c>
      <c r="I30" s="12" t="s">
        <v>132</v>
      </c>
      <c r="J30" s="23" t="s">
        <v>693</v>
      </c>
      <c r="K30" s="23" t="s">
        <v>694</v>
      </c>
      <c r="L30" s="50" t="s">
        <v>151</v>
      </c>
      <c r="M30" s="50" t="s">
        <v>695</v>
      </c>
      <c r="N30" s="58" t="s">
        <v>696</v>
      </c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30" customHeight="1">
      <c r="A31" s="23">
        <v>19</v>
      </c>
      <c r="B31" s="12">
        <v>3</v>
      </c>
      <c r="C31" s="24" t="s">
        <v>7</v>
      </c>
      <c r="D31" s="50" t="s">
        <v>697</v>
      </c>
      <c r="E31" s="50" t="s">
        <v>698</v>
      </c>
      <c r="F31" s="24">
        <v>124</v>
      </c>
      <c r="G31" s="24" t="s">
        <v>92</v>
      </c>
      <c r="H31" s="123" t="s">
        <v>699</v>
      </c>
      <c r="I31" s="12" t="s">
        <v>99</v>
      </c>
      <c r="J31" s="23"/>
      <c r="K31" s="59" t="s">
        <v>700</v>
      </c>
      <c r="L31" s="50" t="s">
        <v>697</v>
      </c>
      <c r="M31" s="123" t="s">
        <v>699</v>
      </c>
      <c r="N31" s="58" t="s">
        <v>701</v>
      </c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24.75" customHeight="1">
      <c r="A32" s="117"/>
      <c r="B32" s="115"/>
      <c r="C32" s="358" t="s">
        <v>702</v>
      </c>
      <c r="D32" s="359"/>
      <c r="E32" s="358" t="s">
        <v>703</v>
      </c>
      <c r="F32" s="359"/>
      <c r="G32" s="358" t="s">
        <v>704</v>
      </c>
      <c r="H32" s="359"/>
      <c r="I32" s="97"/>
      <c r="J32" s="116"/>
      <c r="K32" s="116"/>
      <c r="L32" s="119"/>
      <c r="M32" s="119"/>
      <c r="N32" s="124"/>
      <c r="O32" s="46" t="s">
        <v>231</v>
      </c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24" customHeight="1">
      <c r="A33" s="330" t="s">
        <v>473</v>
      </c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09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 ht="30" customHeight="1">
      <c r="A34" s="23">
        <v>20</v>
      </c>
      <c r="B34" s="12">
        <v>1</v>
      </c>
      <c r="C34" s="24" t="s">
        <v>7</v>
      </c>
      <c r="D34" s="50" t="s">
        <v>705</v>
      </c>
      <c r="E34" s="50" t="s">
        <v>706</v>
      </c>
      <c r="F34" s="24">
        <v>34</v>
      </c>
      <c r="G34" s="24" t="s">
        <v>130</v>
      </c>
      <c r="H34" s="50" t="s">
        <v>707</v>
      </c>
      <c r="I34" s="12" t="s">
        <v>708</v>
      </c>
      <c r="J34" s="105"/>
      <c r="K34" s="105" t="s">
        <v>479</v>
      </c>
      <c r="L34" s="52" t="s">
        <v>32</v>
      </c>
      <c r="M34" s="52" t="s">
        <v>709</v>
      </c>
      <c r="N34" s="125" t="s">
        <v>710</v>
      </c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30" customHeight="1">
      <c r="A35" s="117"/>
      <c r="B35" s="118"/>
      <c r="C35" s="357" t="s">
        <v>711</v>
      </c>
      <c r="D35" s="335"/>
      <c r="E35" s="357" t="s">
        <v>712</v>
      </c>
      <c r="F35" s="335"/>
      <c r="G35" s="357" t="s">
        <v>302</v>
      </c>
      <c r="H35" s="335"/>
      <c r="I35" s="12"/>
      <c r="J35" s="105"/>
      <c r="K35" s="105"/>
      <c r="L35" s="52"/>
      <c r="M35" s="52"/>
      <c r="N35" s="60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20.25" customHeight="1">
      <c r="A36" s="362" t="s">
        <v>503</v>
      </c>
      <c r="B36" s="308"/>
      <c r="C36" s="308"/>
      <c r="D36" s="308"/>
      <c r="E36" s="308"/>
      <c r="F36" s="308"/>
      <c r="G36" s="308"/>
      <c r="H36" s="308"/>
      <c r="I36" s="308"/>
      <c r="J36" s="308"/>
      <c r="K36" s="308"/>
      <c r="L36" s="308"/>
      <c r="M36" s="308"/>
      <c r="N36" s="309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 ht="30.75" customHeight="1">
      <c r="A37" s="23">
        <v>21</v>
      </c>
      <c r="B37" s="24">
        <v>1</v>
      </c>
      <c r="C37" s="24" t="s">
        <v>7</v>
      </c>
      <c r="D37" s="50" t="s">
        <v>713</v>
      </c>
      <c r="E37" s="50" t="s">
        <v>714</v>
      </c>
      <c r="F37" s="24">
        <v>35</v>
      </c>
      <c r="G37" s="24" t="s">
        <v>130</v>
      </c>
      <c r="H37" s="50" t="s">
        <v>715</v>
      </c>
      <c r="I37" s="12" t="s">
        <v>132</v>
      </c>
      <c r="J37" s="105" t="s">
        <v>716</v>
      </c>
      <c r="K37" s="105" t="s">
        <v>717</v>
      </c>
      <c r="L37" s="52" t="s">
        <v>157</v>
      </c>
      <c r="M37" s="52" t="s">
        <v>157</v>
      </c>
      <c r="N37" s="51" t="s">
        <v>718</v>
      </c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30.75" customHeight="1">
      <c r="A38" s="23">
        <v>22</v>
      </c>
      <c r="B38" s="12">
        <v>2</v>
      </c>
      <c r="C38" s="24" t="s">
        <v>7</v>
      </c>
      <c r="D38" s="50" t="s">
        <v>719</v>
      </c>
      <c r="E38" s="50" t="s">
        <v>720</v>
      </c>
      <c r="F38" s="24">
        <v>22</v>
      </c>
      <c r="G38" s="24" t="s">
        <v>130</v>
      </c>
      <c r="H38" s="50" t="s">
        <v>721</v>
      </c>
      <c r="I38" s="12" t="s">
        <v>132</v>
      </c>
      <c r="J38" s="105" t="s">
        <v>722</v>
      </c>
      <c r="K38" s="105" t="s">
        <v>722</v>
      </c>
      <c r="L38" s="52" t="s">
        <v>723</v>
      </c>
      <c r="M38" s="52" t="s">
        <v>724</v>
      </c>
      <c r="N38" s="50" t="s">
        <v>725</v>
      </c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30.75" customHeight="1">
      <c r="A39" s="23">
        <v>23</v>
      </c>
      <c r="B39" s="24">
        <v>3</v>
      </c>
      <c r="C39" s="24" t="s">
        <v>7</v>
      </c>
      <c r="D39" s="50" t="s">
        <v>726</v>
      </c>
      <c r="E39" s="50" t="s">
        <v>727</v>
      </c>
      <c r="F39" s="24">
        <v>42</v>
      </c>
      <c r="G39" s="24" t="s">
        <v>130</v>
      </c>
      <c r="H39" s="50" t="s">
        <v>728</v>
      </c>
      <c r="I39" s="12" t="s">
        <v>132</v>
      </c>
      <c r="J39" s="105" t="s">
        <v>726</v>
      </c>
      <c r="K39" s="105" t="s">
        <v>726</v>
      </c>
      <c r="L39" s="52" t="s">
        <v>729</v>
      </c>
      <c r="M39" s="52" t="s">
        <v>726</v>
      </c>
      <c r="N39" s="51" t="s">
        <v>730</v>
      </c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24" customHeight="1">
      <c r="A40" s="105"/>
      <c r="B40" s="24"/>
      <c r="C40" s="330" t="s">
        <v>731</v>
      </c>
      <c r="D40" s="309"/>
      <c r="E40" s="330" t="s">
        <v>732</v>
      </c>
      <c r="F40" s="309"/>
      <c r="G40" s="330" t="s">
        <v>302</v>
      </c>
      <c r="H40" s="309"/>
      <c r="I40" s="12"/>
      <c r="J40" s="105"/>
      <c r="K40" s="105"/>
      <c r="L40" s="52"/>
      <c r="M40" s="52"/>
      <c r="N40" s="51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24" customHeight="1">
      <c r="A41" s="365">
        <v>20</v>
      </c>
      <c r="B41" s="342"/>
      <c r="C41" s="342"/>
      <c r="D41" s="342"/>
      <c r="E41" s="342"/>
      <c r="F41" s="342"/>
      <c r="G41" s="342"/>
      <c r="H41" s="342"/>
      <c r="I41" s="342"/>
      <c r="J41" s="342"/>
      <c r="K41" s="342"/>
      <c r="L41" s="342"/>
      <c r="M41" s="342"/>
      <c r="N41" s="343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23.25" customHeight="1">
      <c r="A42" s="330" t="s">
        <v>531</v>
      </c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9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 ht="30.75" customHeight="1">
      <c r="A43" s="23">
        <v>24</v>
      </c>
      <c r="B43" s="12">
        <v>1</v>
      </c>
      <c r="C43" s="24" t="s">
        <v>7</v>
      </c>
      <c r="D43" s="50" t="s">
        <v>733</v>
      </c>
      <c r="E43" s="50" t="s">
        <v>734</v>
      </c>
      <c r="F43" s="24">
        <v>24</v>
      </c>
      <c r="G43" s="24" t="s">
        <v>92</v>
      </c>
      <c r="H43" s="50" t="s">
        <v>733</v>
      </c>
      <c r="I43" s="12" t="s">
        <v>99</v>
      </c>
      <c r="J43" s="59" t="s">
        <v>735</v>
      </c>
      <c r="K43" s="99" t="s">
        <v>736</v>
      </c>
      <c r="L43" s="50" t="s">
        <v>34</v>
      </c>
      <c r="M43" s="52" t="s">
        <v>737</v>
      </c>
      <c r="N43" s="126" t="s">
        <v>738</v>
      </c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30.75" customHeight="1">
      <c r="A44" s="23">
        <v>25</v>
      </c>
      <c r="B44" s="24">
        <v>2</v>
      </c>
      <c r="C44" s="24" t="s">
        <v>7</v>
      </c>
      <c r="D44" s="50" t="s">
        <v>739</v>
      </c>
      <c r="E44" s="50" t="s">
        <v>740</v>
      </c>
      <c r="F44" s="24">
        <v>104</v>
      </c>
      <c r="G44" s="24" t="s">
        <v>130</v>
      </c>
      <c r="H44" s="50" t="s">
        <v>741</v>
      </c>
      <c r="I44" s="12" t="s">
        <v>132</v>
      </c>
      <c r="J44" s="23" t="s">
        <v>742</v>
      </c>
      <c r="K44" s="23" t="s">
        <v>743</v>
      </c>
      <c r="L44" s="50" t="s">
        <v>261</v>
      </c>
      <c r="M44" s="52" t="s">
        <v>744</v>
      </c>
      <c r="N44" s="126" t="s">
        <v>745</v>
      </c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30.75" customHeight="1">
      <c r="A45" s="23">
        <v>26</v>
      </c>
      <c r="B45" s="12">
        <v>3</v>
      </c>
      <c r="C45" s="24" t="s">
        <v>7</v>
      </c>
      <c r="D45" s="50" t="s">
        <v>746</v>
      </c>
      <c r="E45" s="50" t="s">
        <v>747</v>
      </c>
      <c r="F45" s="24">
        <v>110</v>
      </c>
      <c r="G45" s="24" t="s">
        <v>130</v>
      </c>
      <c r="H45" s="50" t="s">
        <v>748</v>
      </c>
      <c r="I45" s="12" t="s">
        <v>132</v>
      </c>
      <c r="J45" s="23" t="s">
        <v>742</v>
      </c>
      <c r="K45" s="23" t="s">
        <v>749</v>
      </c>
      <c r="L45" s="50" t="s">
        <v>261</v>
      </c>
      <c r="M45" s="52" t="s">
        <v>750</v>
      </c>
      <c r="N45" s="126" t="s">
        <v>751</v>
      </c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30.75" customHeight="1">
      <c r="A46" s="23">
        <v>27</v>
      </c>
      <c r="B46" s="24">
        <v>4</v>
      </c>
      <c r="C46" s="24" t="s">
        <v>7</v>
      </c>
      <c r="D46" s="50" t="s">
        <v>752</v>
      </c>
      <c r="E46" s="99" t="s">
        <v>753</v>
      </c>
      <c r="F46" s="24">
        <v>64</v>
      </c>
      <c r="G46" s="24" t="s">
        <v>130</v>
      </c>
      <c r="H46" s="50" t="s">
        <v>752</v>
      </c>
      <c r="I46" s="12" t="s">
        <v>132</v>
      </c>
      <c r="J46" s="23" t="s">
        <v>754</v>
      </c>
      <c r="K46" s="23" t="s">
        <v>755</v>
      </c>
      <c r="L46" s="50" t="s">
        <v>752</v>
      </c>
      <c r="M46" s="52" t="s">
        <v>756</v>
      </c>
      <c r="N46" s="127" t="s">
        <v>757</v>
      </c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30.75" customHeight="1">
      <c r="A47" s="23">
        <v>28</v>
      </c>
      <c r="B47" s="12">
        <v>5</v>
      </c>
      <c r="C47" s="24" t="s">
        <v>7</v>
      </c>
      <c r="D47" s="50" t="s">
        <v>758</v>
      </c>
      <c r="E47" s="50" t="s">
        <v>759</v>
      </c>
      <c r="F47" s="24">
        <v>38</v>
      </c>
      <c r="G47" s="24" t="s">
        <v>130</v>
      </c>
      <c r="H47" s="50" t="s">
        <v>760</v>
      </c>
      <c r="I47" s="12" t="s">
        <v>132</v>
      </c>
      <c r="J47" s="23" t="s">
        <v>758</v>
      </c>
      <c r="K47" s="23" t="s">
        <v>760</v>
      </c>
      <c r="L47" s="50" t="s">
        <v>534</v>
      </c>
      <c r="M47" s="60" t="s">
        <v>761</v>
      </c>
      <c r="N47" s="58" t="s">
        <v>762</v>
      </c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30.75" customHeight="1">
      <c r="A48" s="23">
        <v>29</v>
      </c>
      <c r="B48" s="24">
        <v>6</v>
      </c>
      <c r="C48" s="24" t="s">
        <v>7</v>
      </c>
      <c r="D48" s="50" t="s">
        <v>763</v>
      </c>
      <c r="E48" s="99" t="s">
        <v>764</v>
      </c>
      <c r="F48" s="24">
        <v>75</v>
      </c>
      <c r="G48" s="24" t="s">
        <v>130</v>
      </c>
      <c r="H48" s="128" t="s">
        <v>765</v>
      </c>
      <c r="I48" s="12" t="s">
        <v>132</v>
      </c>
      <c r="J48" s="23" t="s">
        <v>766</v>
      </c>
      <c r="K48" s="23" t="s">
        <v>766</v>
      </c>
      <c r="L48" s="50" t="s">
        <v>752</v>
      </c>
      <c r="M48" s="60" t="s">
        <v>767</v>
      </c>
      <c r="N48" s="126" t="s">
        <v>768</v>
      </c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9.5" customHeight="1">
      <c r="A49" s="117"/>
      <c r="B49" s="118"/>
      <c r="C49" s="357" t="s">
        <v>769</v>
      </c>
      <c r="D49" s="335"/>
      <c r="E49" s="357" t="s">
        <v>770</v>
      </c>
      <c r="F49" s="335"/>
      <c r="G49" s="357" t="s">
        <v>771</v>
      </c>
      <c r="H49" s="335"/>
      <c r="I49" s="12"/>
      <c r="J49" s="105"/>
      <c r="K49" s="105"/>
      <c r="L49" s="50"/>
      <c r="M49" s="60"/>
      <c r="N49" s="50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22.5" customHeight="1">
      <c r="A50" s="366" t="s">
        <v>552</v>
      </c>
      <c r="B50" s="334"/>
      <c r="C50" s="334"/>
      <c r="D50" s="334"/>
      <c r="E50" s="334"/>
      <c r="F50" s="334"/>
      <c r="G50" s="334"/>
      <c r="H50" s="334"/>
      <c r="I50" s="334"/>
      <c r="J50" s="334"/>
      <c r="K50" s="334"/>
      <c r="L50" s="334"/>
      <c r="M50" s="334"/>
      <c r="N50" s="367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30.75" customHeight="1">
      <c r="A51" s="12">
        <v>30</v>
      </c>
      <c r="B51" s="12">
        <v>1</v>
      </c>
      <c r="C51" s="24" t="s">
        <v>7</v>
      </c>
      <c r="D51" s="50" t="s">
        <v>772</v>
      </c>
      <c r="E51" s="24" t="s">
        <v>773</v>
      </c>
      <c r="F51" s="24">
        <v>153</v>
      </c>
      <c r="G51" s="24" t="s">
        <v>92</v>
      </c>
      <c r="H51" s="50" t="s">
        <v>774</v>
      </c>
      <c r="I51" s="24" t="s">
        <v>99</v>
      </c>
      <c r="J51" s="50" t="s">
        <v>775</v>
      </c>
      <c r="K51" s="50" t="s">
        <v>776</v>
      </c>
      <c r="L51" s="50" t="s">
        <v>170</v>
      </c>
      <c r="M51" s="50" t="s">
        <v>777</v>
      </c>
      <c r="N51" s="50" t="s">
        <v>778</v>
      </c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30.75" customHeight="1">
      <c r="A52" s="12">
        <v>31</v>
      </c>
      <c r="B52" s="24">
        <v>2</v>
      </c>
      <c r="C52" s="24" t="s">
        <v>7</v>
      </c>
      <c r="D52" s="50" t="s">
        <v>779</v>
      </c>
      <c r="E52" s="24" t="s">
        <v>780</v>
      </c>
      <c r="F52" s="24">
        <v>26</v>
      </c>
      <c r="G52" s="24" t="s">
        <v>130</v>
      </c>
      <c r="H52" s="50" t="s">
        <v>781</v>
      </c>
      <c r="I52" s="24" t="s">
        <v>132</v>
      </c>
      <c r="J52" s="50" t="s">
        <v>782</v>
      </c>
      <c r="K52" s="50" t="s">
        <v>783</v>
      </c>
      <c r="L52" s="50" t="s">
        <v>784</v>
      </c>
      <c r="M52" s="50" t="s">
        <v>785</v>
      </c>
      <c r="N52" s="50" t="s">
        <v>786</v>
      </c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30.75" customHeight="1">
      <c r="A53" s="12">
        <v>32</v>
      </c>
      <c r="B53" s="12">
        <v>3</v>
      </c>
      <c r="C53" s="24" t="s">
        <v>7</v>
      </c>
      <c r="D53" s="50" t="s">
        <v>787</v>
      </c>
      <c r="E53" s="24" t="s">
        <v>788</v>
      </c>
      <c r="F53" s="24">
        <v>24</v>
      </c>
      <c r="G53" s="24" t="s">
        <v>130</v>
      </c>
      <c r="H53" s="50" t="s">
        <v>789</v>
      </c>
      <c r="I53" s="24" t="s">
        <v>132</v>
      </c>
      <c r="J53" s="50" t="s">
        <v>787</v>
      </c>
      <c r="K53" s="50" t="s">
        <v>784</v>
      </c>
      <c r="L53" s="50" t="s">
        <v>784</v>
      </c>
      <c r="M53" s="50" t="s">
        <v>784</v>
      </c>
      <c r="N53" s="50" t="s">
        <v>790</v>
      </c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30.75" customHeight="1">
      <c r="A54" s="12">
        <v>33</v>
      </c>
      <c r="B54" s="24">
        <v>4</v>
      </c>
      <c r="C54" s="24" t="s">
        <v>7</v>
      </c>
      <c r="D54" s="50" t="s">
        <v>791</v>
      </c>
      <c r="E54" s="24" t="s">
        <v>792</v>
      </c>
      <c r="F54" s="24">
        <v>48</v>
      </c>
      <c r="G54" s="24" t="s">
        <v>92</v>
      </c>
      <c r="H54" s="50" t="s">
        <v>793</v>
      </c>
      <c r="I54" s="24" t="s">
        <v>99</v>
      </c>
      <c r="J54" s="50" t="s">
        <v>791</v>
      </c>
      <c r="K54" s="50" t="s">
        <v>794</v>
      </c>
      <c r="L54" s="50" t="s">
        <v>791</v>
      </c>
      <c r="M54" s="50" t="s">
        <v>795</v>
      </c>
      <c r="N54" s="58" t="s">
        <v>796</v>
      </c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30.75" customHeight="1">
      <c r="A55" s="12">
        <v>34</v>
      </c>
      <c r="B55" s="12">
        <v>5</v>
      </c>
      <c r="C55" s="24" t="s">
        <v>7</v>
      </c>
      <c r="D55" s="50" t="s">
        <v>797</v>
      </c>
      <c r="E55" s="24" t="s">
        <v>798</v>
      </c>
      <c r="F55" s="24">
        <v>22</v>
      </c>
      <c r="G55" s="24" t="s">
        <v>130</v>
      </c>
      <c r="H55" s="50" t="s">
        <v>797</v>
      </c>
      <c r="I55" s="24" t="s">
        <v>132</v>
      </c>
      <c r="J55" s="50" t="s">
        <v>797</v>
      </c>
      <c r="K55" s="50" t="s">
        <v>797</v>
      </c>
      <c r="L55" s="50" t="s">
        <v>799</v>
      </c>
      <c r="M55" s="50" t="s">
        <v>797</v>
      </c>
      <c r="N55" s="50" t="s">
        <v>800</v>
      </c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30.75" customHeight="1">
      <c r="A56" s="12">
        <v>35</v>
      </c>
      <c r="B56" s="24">
        <v>6</v>
      </c>
      <c r="C56" s="24" t="s">
        <v>7</v>
      </c>
      <c r="D56" s="50" t="s">
        <v>801</v>
      </c>
      <c r="E56" s="24" t="s">
        <v>802</v>
      </c>
      <c r="F56" s="24">
        <v>50</v>
      </c>
      <c r="G56" s="24" t="s">
        <v>92</v>
      </c>
      <c r="H56" s="50" t="s">
        <v>803</v>
      </c>
      <c r="I56" s="24" t="s">
        <v>99</v>
      </c>
      <c r="J56" s="50" t="s">
        <v>804</v>
      </c>
      <c r="K56" s="50" t="s">
        <v>805</v>
      </c>
      <c r="L56" s="50" t="s">
        <v>170</v>
      </c>
      <c r="M56" s="50" t="s">
        <v>777</v>
      </c>
      <c r="N56" s="50" t="s">
        <v>806</v>
      </c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30.75" customHeight="1">
      <c r="A57" s="12">
        <v>36</v>
      </c>
      <c r="B57" s="12">
        <v>7</v>
      </c>
      <c r="C57" s="24" t="s">
        <v>7</v>
      </c>
      <c r="D57" s="50" t="s">
        <v>784</v>
      </c>
      <c r="E57" s="24" t="s">
        <v>807</v>
      </c>
      <c r="F57" s="24">
        <v>150</v>
      </c>
      <c r="G57" s="24" t="s">
        <v>92</v>
      </c>
      <c r="H57" s="50" t="s">
        <v>808</v>
      </c>
      <c r="I57" s="24" t="s">
        <v>99</v>
      </c>
      <c r="J57" s="50" t="s">
        <v>782</v>
      </c>
      <c r="K57" s="50" t="s">
        <v>809</v>
      </c>
      <c r="L57" s="50" t="s">
        <v>784</v>
      </c>
      <c r="M57" s="50" t="s">
        <v>784</v>
      </c>
      <c r="N57" s="58" t="s">
        <v>810</v>
      </c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30.75" customHeight="1">
      <c r="A58" s="12">
        <v>37</v>
      </c>
      <c r="B58" s="24">
        <v>8</v>
      </c>
      <c r="C58" s="24" t="s">
        <v>7</v>
      </c>
      <c r="D58" s="50" t="s">
        <v>795</v>
      </c>
      <c r="E58" s="24" t="s">
        <v>811</v>
      </c>
      <c r="F58" s="24">
        <v>100</v>
      </c>
      <c r="G58" s="24" t="s">
        <v>130</v>
      </c>
      <c r="H58" s="50" t="s">
        <v>812</v>
      </c>
      <c r="I58" s="24" t="s">
        <v>132</v>
      </c>
      <c r="J58" s="50" t="s">
        <v>813</v>
      </c>
      <c r="K58" s="50" t="s">
        <v>795</v>
      </c>
      <c r="L58" s="50" t="s">
        <v>791</v>
      </c>
      <c r="M58" s="50" t="s">
        <v>795</v>
      </c>
      <c r="N58" s="50" t="s">
        <v>814</v>
      </c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20.25" customHeight="1">
      <c r="A59" s="114"/>
      <c r="B59" s="118"/>
      <c r="C59" s="357" t="s">
        <v>815</v>
      </c>
      <c r="D59" s="335"/>
      <c r="E59" s="357" t="s">
        <v>816</v>
      </c>
      <c r="F59" s="335"/>
      <c r="G59" s="357" t="s">
        <v>817</v>
      </c>
      <c r="H59" s="335"/>
      <c r="I59" s="24"/>
      <c r="J59" s="52"/>
      <c r="K59" s="52"/>
      <c r="L59" s="52"/>
      <c r="M59" s="52"/>
      <c r="N59" s="52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24" customHeight="1">
      <c r="A60" s="362" t="s">
        <v>561</v>
      </c>
      <c r="B60" s="308"/>
      <c r="C60" s="308"/>
      <c r="D60" s="308"/>
      <c r="E60" s="308"/>
      <c r="F60" s="308"/>
      <c r="G60" s="308"/>
      <c r="H60" s="309"/>
      <c r="I60" s="129"/>
      <c r="J60" s="130"/>
      <c r="K60" s="130"/>
      <c r="L60" s="131"/>
      <c r="M60" s="132"/>
      <c r="N60" s="33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29.25" customHeight="1">
      <c r="A61" s="23">
        <v>38</v>
      </c>
      <c r="B61" s="12">
        <v>1</v>
      </c>
      <c r="C61" s="24" t="s">
        <v>7</v>
      </c>
      <c r="D61" s="50" t="s">
        <v>818</v>
      </c>
      <c r="E61" s="50" t="s">
        <v>819</v>
      </c>
      <c r="F61" s="24">
        <v>42</v>
      </c>
      <c r="G61" s="24" t="s">
        <v>130</v>
      </c>
      <c r="H61" s="50" t="s">
        <v>586</v>
      </c>
      <c r="I61" s="24" t="s">
        <v>132</v>
      </c>
      <c r="J61" s="105" t="s">
        <v>582</v>
      </c>
      <c r="K61" s="105" t="s">
        <v>582</v>
      </c>
      <c r="L61" s="60" t="s">
        <v>277</v>
      </c>
      <c r="M61" s="50" t="s">
        <v>586</v>
      </c>
      <c r="N61" s="52" t="s">
        <v>820</v>
      </c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22.5" customHeight="1">
      <c r="A62" s="33"/>
      <c r="B62" s="46"/>
      <c r="C62" s="363" t="s">
        <v>821</v>
      </c>
      <c r="D62" s="364"/>
      <c r="E62" s="363" t="s">
        <v>822</v>
      </c>
      <c r="F62" s="364"/>
      <c r="G62" s="363" t="s">
        <v>823</v>
      </c>
      <c r="H62" s="364"/>
      <c r="I62" s="36"/>
      <c r="J62" s="46"/>
      <c r="K62" s="46"/>
      <c r="L62" s="46"/>
      <c r="M62" s="46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22.5" customHeight="1">
      <c r="A63" s="133"/>
      <c r="B63" s="105"/>
      <c r="C63" s="330" t="s">
        <v>181</v>
      </c>
      <c r="D63" s="308"/>
      <c r="E63" s="308"/>
      <c r="F63" s="308"/>
      <c r="G63" s="308"/>
      <c r="H63" s="309"/>
      <c r="I63" s="134"/>
      <c r="J63" s="135"/>
      <c r="K63" s="135"/>
      <c r="L63" s="105"/>
      <c r="M63" s="105"/>
      <c r="N63" s="1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5.75" customHeight="1">
      <c r="A64" s="361">
        <v>21</v>
      </c>
      <c r="B64" s="342"/>
      <c r="C64" s="342"/>
      <c r="D64" s="342"/>
      <c r="E64" s="342"/>
      <c r="F64" s="342"/>
      <c r="G64" s="342"/>
      <c r="H64" s="342"/>
      <c r="I64" s="342"/>
      <c r="J64" s="342"/>
      <c r="K64" s="342"/>
      <c r="L64" s="342"/>
      <c r="M64" s="342"/>
      <c r="N64" s="34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5.75" customHeight="1">
      <c r="A65" s="33"/>
      <c r="B65" s="46"/>
      <c r="C65" s="46"/>
      <c r="D65" s="46"/>
      <c r="E65" s="46"/>
      <c r="F65" s="46"/>
      <c r="G65" s="46"/>
      <c r="H65" s="46"/>
      <c r="I65" s="36"/>
      <c r="J65" s="136"/>
      <c r="K65" s="136"/>
      <c r="L65" s="46"/>
      <c r="M65" s="46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5.75" customHeight="1">
      <c r="A66" s="33"/>
      <c r="B66" s="46"/>
      <c r="C66" s="46"/>
      <c r="D66" s="46"/>
      <c r="E66" s="46"/>
      <c r="F66" s="46"/>
      <c r="G66" s="46"/>
      <c r="H66" s="136"/>
      <c r="I66" s="36"/>
      <c r="J66" s="136"/>
      <c r="K66" s="136"/>
      <c r="L66" s="46"/>
      <c r="M66" s="46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5.75" customHeight="1">
      <c r="A67" s="33"/>
      <c r="B67" s="46"/>
      <c r="C67" s="46"/>
      <c r="D67" s="46"/>
      <c r="E67" s="46"/>
      <c r="F67" s="46"/>
      <c r="G67" s="46"/>
      <c r="H67" s="136"/>
      <c r="I67" s="36"/>
      <c r="J67" s="136"/>
      <c r="K67" s="136"/>
      <c r="L67" s="46"/>
      <c r="M67" s="46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5.75" customHeight="1">
      <c r="A68" s="33"/>
      <c r="B68" s="46"/>
      <c r="C68" s="46"/>
      <c r="D68" s="46"/>
      <c r="E68" s="46"/>
      <c r="F68" s="46"/>
      <c r="G68" s="46"/>
      <c r="H68" s="136"/>
      <c r="I68" s="43"/>
      <c r="J68" s="136"/>
      <c r="K68" s="136"/>
      <c r="L68" s="46"/>
      <c r="M68" s="46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5.75" customHeight="1">
      <c r="A69" s="33"/>
      <c r="B69" s="46"/>
      <c r="C69" s="46"/>
      <c r="D69" s="46"/>
      <c r="E69" s="46"/>
      <c r="F69" s="46"/>
      <c r="G69" s="46"/>
      <c r="H69" s="136"/>
      <c r="I69" s="36"/>
      <c r="J69" s="46"/>
      <c r="K69" s="46"/>
      <c r="L69" s="46"/>
      <c r="M69" s="46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5.75" customHeight="1">
      <c r="A70" s="33"/>
      <c r="B70" s="46"/>
      <c r="C70" s="46"/>
      <c r="D70" s="46"/>
      <c r="E70" s="46"/>
      <c r="F70" s="46"/>
      <c r="G70" s="46"/>
      <c r="H70" s="136"/>
      <c r="I70" s="43"/>
      <c r="J70" s="136"/>
      <c r="K70" s="136"/>
      <c r="L70" s="46"/>
      <c r="M70" s="46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5.75" customHeight="1">
      <c r="A71" s="33"/>
      <c r="B71" s="46"/>
      <c r="C71" s="46"/>
      <c r="D71" s="46"/>
      <c r="E71" s="46"/>
      <c r="F71" s="46"/>
      <c r="G71" s="46"/>
      <c r="H71" s="136"/>
      <c r="I71" s="36"/>
      <c r="J71" s="136"/>
      <c r="K71" s="136"/>
      <c r="L71" s="46"/>
      <c r="M71" s="46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5.75" customHeight="1">
      <c r="A72" s="33"/>
      <c r="B72" s="46"/>
      <c r="C72" s="46"/>
      <c r="D72" s="46"/>
      <c r="E72" s="46"/>
      <c r="F72" s="46"/>
      <c r="G72" s="46"/>
      <c r="H72" s="46"/>
      <c r="I72" s="43"/>
      <c r="J72" s="46"/>
      <c r="K72" s="46"/>
      <c r="L72" s="46"/>
      <c r="M72" s="46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5.75" customHeight="1">
      <c r="A73" s="33"/>
      <c r="B73" s="46"/>
      <c r="C73" s="46"/>
      <c r="D73" s="46"/>
      <c r="E73" s="46"/>
      <c r="F73" s="46"/>
      <c r="G73" s="46"/>
      <c r="H73" s="136"/>
      <c r="I73" s="36"/>
      <c r="J73" s="136"/>
      <c r="K73" s="136"/>
      <c r="L73" s="46"/>
      <c r="M73" s="46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5.75" customHeight="1">
      <c r="A74" s="33"/>
      <c r="B74" s="46"/>
      <c r="C74" s="46"/>
      <c r="D74" s="46"/>
      <c r="E74" s="46"/>
      <c r="F74" s="46"/>
      <c r="G74" s="46"/>
      <c r="H74" s="46"/>
      <c r="I74" s="36"/>
      <c r="J74" s="46"/>
      <c r="K74" s="46"/>
      <c r="L74" s="46"/>
      <c r="M74" s="46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5.75" customHeight="1">
      <c r="A75" s="33"/>
      <c r="B75" s="46"/>
      <c r="C75" s="46"/>
      <c r="D75" s="46"/>
      <c r="E75" s="46"/>
      <c r="F75" s="46"/>
      <c r="G75" s="46"/>
      <c r="H75" s="46"/>
      <c r="I75" s="36"/>
      <c r="J75" s="46"/>
      <c r="K75" s="46"/>
      <c r="L75" s="46"/>
      <c r="M75" s="46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5.75" customHeight="1">
      <c r="A76" s="33"/>
      <c r="B76" s="46"/>
      <c r="C76" s="46"/>
      <c r="D76" s="46"/>
      <c r="E76" s="46"/>
      <c r="F76" s="46"/>
      <c r="G76" s="46"/>
      <c r="H76" s="46"/>
      <c r="I76" s="36"/>
      <c r="J76" s="46"/>
      <c r="K76" s="46"/>
      <c r="L76" s="46"/>
      <c r="M76" s="46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5.75" customHeight="1">
      <c r="A77" s="33"/>
      <c r="B77" s="46"/>
      <c r="C77" s="46"/>
      <c r="D77" s="46"/>
      <c r="E77" s="46"/>
      <c r="F77" s="46"/>
      <c r="G77" s="46"/>
      <c r="H77" s="46"/>
      <c r="I77" s="36"/>
      <c r="J77" s="46"/>
      <c r="K77" s="46"/>
      <c r="L77" s="46"/>
      <c r="M77" s="46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5.75" customHeight="1">
      <c r="A78" s="33"/>
      <c r="B78" s="46"/>
      <c r="C78" s="46"/>
      <c r="D78" s="46"/>
      <c r="E78" s="46"/>
      <c r="F78" s="46"/>
      <c r="G78" s="46"/>
      <c r="H78" s="46"/>
      <c r="I78" s="36"/>
      <c r="J78" s="46"/>
      <c r="K78" s="46"/>
      <c r="L78" s="46"/>
      <c r="M78" s="46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5.75" customHeight="1">
      <c r="A79" s="33"/>
      <c r="B79" s="46"/>
      <c r="C79" s="46"/>
      <c r="D79" s="46"/>
      <c r="E79" s="46"/>
      <c r="F79" s="46"/>
      <c r="G79" s="46"/>
      <c r="H79" s="46"/>
      <c r="I79" s="36"/>
      <c r="J79" s="46"/>
      <c r="K79" s="46"/>
      <c r="L79" s="46"/>
      <c r="M79" s="46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5.75" customHeight="1">
      <c r="A80" s="33"/>
      <c r="B80" s="46"/>
      <c r="C80" s="46"/>
      <c r="D80" s="46"/>
      <c r="E80" s="46"/>
      <c r="F80" s="46"/>
      <c r="G80" s="46"/>
      <c r="H80" s="46"/>
      <c r="I80" s="36"/>
      <c r="J80" s="46"/>
      <c r="K80" s="46"/>
      <c r="L80" s="46"/>
      <c r="M80" s="46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5.75" customHeight="1">
      <c r="A81" s="33"/>
      <c r="B81" s="46"/>
      <c r="C81" s="46"/>
      <c r="D81" s="46"/>
      <c r="E81" s="46"/>
      <c r="F81" s="46"/>
      <c r="G81" s="46"/>
      <c r="H81" s="46"/>
      <c r="I81" s="36"/>
      <c r="J81" s="46"/>
      <c r="K81" s="46"/>
      <c r="L81" s="46"/>
      <c r="M81" s="46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5.75" customHeight="1">
      <c r="A82" s="33"/>
      <c r="B82" s="46"/>
      <c r="C82" s="46"/>
      <c r="D82" s="46"/>
      <c r="E82" s="46"/>
      <c r="F82" s="46"/>
      <c r="G82" s="46"/>
      <c r="H82" s="46"/>
      <c r="I82" s="36"/>
      <c r="J82" s="46"/>
      <c r="K82" s="46"/>
      <c r="L82" s="46"/>
      <c r="M82" s="46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5.75" customHeight="1">
      <c r="A83" s="33"/>
      <c r="B83" s="46"/>
      <c r="C83" s="46"/>
      <c r="D83" s="46"/>
      <c r="E83" s="46"/>
      <c r="F83" s="46"/>
      <c r="G83" s="46"/>
      <c r="H83" s="46"/>
      <c r="I83" s="36"/>
      <c r="J83" s="46"/>
      <c r="K83" s="46"/>
      <c r="L83" s="46"/>
      <c r="M83" s="46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5.75" customHeight="1">
      <c r="A84" s="33"/>
      <c r="B84" s="46"/>
      <c r="C84" s="46"/>
      <c r="D84" s="46"/>
      <c r="E84" s="46"/>
      <c r="F84" s="46"/>
      <c r="G84" s="46"/>
      <c r="H84" s="46"/>
      <c r="I84" s="36"/>
      <c r="J84" s="46"/>
      <c r="K84" s="46"/>
      <c r="L84" s="46"/>
      <c r="M84" s="46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5.75" customHeight="1">
      <c r="A85" s="33"/>
      <c r="B85" s="46"/>
      <c r="C85" s="46"/>
      <c r="D85" s="46"/>
      <c r="E85" s="46"/>
      <c r="F85" s="46"/>
      <c r="G85" s="46"/>
      <c r="H85" s="46"/>
      <c r="I85" s="36"/>
      <c r="J85" s="46"/>
      <c r="K85" s="46"/>
      <c r="L85" s="46"/>
      <c r="M85" s="46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5.75" customHeight="1">
      <c r="A86" s="33"/>
      <c r="B86" s="46"/>
      <c r="C86" s="46"/>
      <c r="D86" s="46"/>
      <c r="E86" s="46"/>
      <c r="F86" s="46"/>
      <c r="G86" s="46"/>
      <c r="H86" s="46"/>
      <c r="I86" s="36"/>
      <c r="J86" s="46"/>
      <c r="K86" s="46"/>
      <c r="L86" s="46"/>
      <c r="M86" s="46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5.75" customHeight="1">
      <c r="A87" s="33"/>
      <c r="B87" s="46"/>
      <c r="C87" s="46"/>
      <c r="D87" s="46"/>
      <c r="E87" s="46"/>
      <c r="F87" s="46"/>
      <c r="G87" s="46"/>
      <c r="H87" s="46"/>
      <c r="I87" s="36"/>
      <c r="J87" s="46"/>
      <c r="K87" s="46"/>
      <c r="L87" s="46"/>
      <c r="M87" s="46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5.75" customHeight="1">
      <c r="A88" s="33"/>
      <c r="B88" s="46"/>
      <c r="C88" s="46"/>
      <c r="D88" s="46"/>
      <c r="E88" s="46"/>
      <c r="F88" s="46"/>
      <c r="G88" s="46"/>
      <c r="H88" s="46"/>
      <c r="I88" s="36"/>
      <c r="J88" s="46"/>
      <c r="K88" s="46"/>
      <c r="L88" s="46"/>
      <c r="M88" s="46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5.75" customHeight="1">
      <c r="A89" s="33"/>
      <c r="B89" s="46"/>
      <c r="C89" s="46"/>
      <c r="D89" s="46"/>
      <c r="E89" s="46"/>
      <c r="F89" s="46"/>
      <c r="G89" s="46"/>
      <c r="H89" s="46"/>
      <c r="I89" s="36"/>
      <c r="J89" s="46"/>
      <c r="K89" s="46"/>
      <c r="L89" s="46"/>
      <c r="M89" s="46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5.75" customHeight="1">
      <c r="A90" s="33"/>
      <c r="B90" s="46"/>
      <c r="C90" s="46"/>
      <c r="D90" s="46"/>
      <c r="E90" s="46"/>
      <c r="F90" s="46"/>
      <c r="G90" s="46"/>
      <c r="H90" s="46"/>
      <c r="I90" s="36"/>
      <c r="J90" s="46"/>
      <c r="K90" s="46"/>
      <c r="L90" s="46"/>
      <c r="M90" s="46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5.75" customHeight="1">
      <c r="A91" s="33"/>
      <c r="B91" s="46"/>
      <c r="C91" s="46"/>
      <c r="D91" s="46"/>
      <c r="E91" s="46"/>
      <c r="F91" s="46"/>
      <c r="G91" s="46"/>
      <c r="H91" s="46"/>
      <c r="I91" s="36"/>
      <c r="J91" s="46"/>
      <c r="K91" s="46"/>
      <c r="L91" s="46"/>
      <c r="M91" s="46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5.75" customHeight="1">
      <c r="A92" s="33"/>
      <c r="B92" s="46"/>
      <c r="C92" s="46"/>
      <c r="D92" s="46"/>
      <c r="E92" s="46"/>
      <c r="F92" s="46"/>
      <c r="G92" s="46"/>
      <c r="H92" s="46"/>
      <c r="I92" s="36"/>
      <c r="J92" s="46"/>
      <c r="K92" s="46"/>
      <c r="L92" s="46"/>
      <c r="M92" s="46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5.75" customHeight="1">
      <c r="A93" s="33"/>
      <c r="B93" s="46"/>
      <c r="C93" s="46"/>
      <c r="D93" s="46"/>
      <c r="E93" s="46"/>
      <c r="F93" s="46"/>
      <c r="G93" s="46"/>
      <c r="H93" s="46"/>
      <c r="I93" s="36"/>
      <c r="J93" s="46"/>
      <c r="K93" s="46"/>
      <c r="L93" s="46"/>
      <c r="M93" s="46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5.75" customHeight="1">
      <c r="A94" s="33"/>
      <c r="B94" s="46"/>
      <c r="C94" s="46"/>
      <c r="D94" s="46"/>
      <c r="E94" s="46"/>
      <c r="F94" s="46"/>
      <c r="G94" s="46"/>
      <c r="H94" s="46"/>
      <c r="I94" s="36"/>
      <c r="J94" s="46"/>
      <c r="K94" s="46"/>
      <c r="L94" s="46"/>
      <c r="M94" s="46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5.75" customHeight="1">
      <c r="A95" s="33"/>
      <c r="B95" s="46"/>
      <c r="C95" s="46"/>
      <c r="D95" s="46"/>
      <c r="E95" s="46"/>
      <c r="F95" s="46"/>
      <c r="G95" s="46"/>
      <c r="H95" s="46"/>
      <c r="I95" s="36"/>
      <c r="J95" s="46"/>
      <c r="K95" s="46"/>
      <c r="L95" s="46"/>
      <c r="M95" s="46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5.75" customHeight="1">
      <c r="A96" s="33"/>
      <c r="B96" s="46"/>
      <c r="C96" s="46"/>
      <c r="D96" s="46"/>
      <c r="E96" s="46"/>
      <c r="F96" s="46"/>
      <c r="G96" s="46"/>
      <c r="H96" s="46"/>
      <c r="I96" s="36"/>
      <c r="J96" s="46"/>
      <c r="K96" s="46"/>
      <c r="L96" s="46"/>
      <c r="M96" s="46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5.75" customHeight="1">
      <c r="A97" s="33"/>
      <c r="B97" s="46"/>
      <c r="C97" s="46"/>
      <c r="D97" s="46"/>
      <c r="E97" s="46"/>
      <c r="F97" s="46"/>
      <c r="G97" s="46"/>
      <c r="H97" s="46"/>
      <c r="I97" s="36"/>
      <c r="J97" s="46"/>
      <c r="K97" s="46"/>
      <c r="L97" s="46"/>
      <c r="M97" s="46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5.75" customHeight="1">
      <c r="A98" s="33"/>
      <c r="B98" s="46"/>
      <c r="C98" s="46"/>
      <c r="D98" s="46"/>
      <c r="E98" s="46"/>
      <c r="F98" s="46"/>
      <c r="G98" s="46"/>
      <c r="H98" s="46"/>
      <c r="I98" s="36"/>
      <c r="J98" s="46"/>
      <c r="K98" s="46"/>
      <c r="L98" s="46"/>
      <c r="M98" s="46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5.75" customHeight="1">
      <c r="A99" s="33"/>
      <c r="B99" s="46"/>
      <c r="C99" s="46"/>
      <c r="D99" s="46"/>
      <c r="E99" s="46"/>
      <c r="F99" s="46"/>
      <c r="G99" s="46"/>
      <c r="H99" s="46"/>
      <c r="I99" s="36"/>
      <c r="J99" s="46"/>
      <c r="K99" s="46"/>
      <c r="L99" s="46"/>
      <c r="M99" s="46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5.75" customHeight="1">
      <c r="A100" s="33"/>
      <c r="B100" s="46"/>
      <c r="C100" s="46"/>
      <c r="D100" s="46"/>
      <c r="E100" s="46"/>
      <c r="F100" s="46"/>
      <c r="G100" s="46"/>
      <c r="H100" s="46"/>
      <c r="I100" s="36"/>
      <c r="J100" s="46"/>
      <c r="K100" s="46"/>
      <c r="L100" s="46"/>
      <c r="M100" s="46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5.75" customHeight="1">
      <c r="A101" s="33"/>
      <c r="B101" s="46"/>
      <c r="C101" s="46"/>
      <c r="D101" s="46"/>
      <c r="E101" s="46"/>
      <c r="F101" s="46"/>
      <c r="G101" s="46"/>
      <c r="H101" s="46"/>
      <c r="I101" s="36"/>
      <c r="J101" s="46"/>
      <c r="K101" s="46"/>
      <c r="L101" s="46"/>
      <c r="M101" s="46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5.75" customHeight="1">
      <c r="A102" s="33"/>
      <c r="B102" s="46"/>
      <c r="C102" s="46"/>
      <c r="D102" s="46"/>
      <c r="E102" s="46"/>
      <c r="F102" s="46"/>
      <c r="G102" s="46"/>
      <c r="H102" s="46"/>
      <c r="I102" s="36"/>
      <c r="J102" s="46"/>
      <c r="K102" s="46"/>
      <c r="L102" s="46"/>
      <c r="M102" s="46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5.75" customHeight="1">
      <c r="A103" s="33"/>
      <c r="B103" s="46"/>
      <c r="C103" s="46"/>
      <c r="D103" s="46"/>
      <c r="E103" s="46"/>
      <c r="F103" s="46"/>
      <c r="G103" s="46"/>
      <c r="H103" s="46"/>
      <c r="I103" s="36"/>
      <c r="J103" s="46"/>
      <c r="K103" s="46"/>
      <c r="L103" s="46"/>
      <c r="M103" s="46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5.75" customHeight="1">
      <c r="A104" s="33"/>
      <c r="B104" s="46"/>
      <c r="C104" s="46"/>
      <c r="D104" s="46"/>
      <c r="E104" s="46"/>
      <c r="F104" s="46"/>
      <c r="G104" s="46"/>
      <c r="H104" s="46"/>
      <c r="I104" s="36"/>
      <c r="J104" s="46"/>
      <c r="K104" s="46"/>
      <c r="L104" s="46"/>
      <c r="M104" s="46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5.75" customHeight="1">
      <c r="A105" s="33"/>
      <c r="B105" s="46"/>
      <c r="C105" s="46"/>
      <c r="D105" s="46"/>
      <c r="E105" s="46"/>
      <c r="F105" s="46"/>
      <c r="G105" s="46"/>
      <c r="H105" s="46"/>
      <c r="I105" s="36"/>
      <c r="J105" s="46"/>
      <c r="K105" s="46"/>
      <c r="L105" s="46"/>
      <c r="M105" s="46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5.75" customHeight="1">
      <c r="A106" s="33"/>
      <c r="B106" s="46"/>
      <c r="C106" s="46"/>
      <c r="D106" s="46"/>
      <c r="E106" s="46"/>
      <c r="F106" s="46"/>
      <c r="G106" s="46"/>
      <c r="H106" s="46"/>
      <c r="I106" s="36"/>
      <c r="J106" s="46"/>
      <c r="K106" s="46"/>
      <c r="L106" s="46"/>
      <c r="M106" s="46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5.75" customHeight="1">
      <c r="A107" s="33"/>
      <c r="B107" s="46"/>
      <c r="C107" s="46"/>
      <c r="D107" s="46"/>
      <c r="E107" s="46"/>
      <c r="F107" s="46"/>
      <c r="G107" s="46"/>
      <c r="H107" s="46"/>
      <c r="I107" s="36"/>
      <c r="J107" s="46"/>
      <c r="K107" s="46"/>
      <c r="L107" s="46"/>
      <c r="M107" s="46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5.75" customHeight="1">
      <c r="A108" s="33"/>
      <c r="B108" s="46"/>
      <c r="C108" s="46"/>
      <c r="D108" s="46"/>
      <c r="E108" s="46"/>
      <c r="F108" s="46"/>
      <c r="G108" s="46"/>
      <c r="H108" s="46"/>
      <c r="I108" s="36"/>
      <c r="J108" s="46"/>
      <c r="K108" s="46"/>
      <c r="L108" s="46"/>
      <c r="M108" s="46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5.75" customHeight="1">
      <c r="A109" s="33"/>
      <c r="B109" s="46"/>
      <c r="C109" s="46"/>
      <c r="D109" s="46"/>
      <c r="E109" s="46"/>
      <c r="F109" s="46"/>
      <c r="G109" s="46"/>
      <c r="H109" s="46"/>
      <c r="I109" s="36"/>
      <c r="J109" s="46"/>
      <c r="K109" s="46"/>
      <c r="L109" s="46"/>
      <c r="M109" s="46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5.75" customHeight="1">
      <c r="A110" s="33"/>
      <c r="B110" s="46"/>
      <c r="C110" s="46"/>
      <c r="D110" s="46"/>
      <c r="E110" s="46"/>
      <c r="F110" s="46"/>
      <c r="G110" s="46"/>
      <c r="H110" s="46"/>
      <c r="I110" s="36"/>
      <c r="J110" s="46"/>
      <c r="K110" s="46"/>
      <c r="L110" s="46"/>
      <c r="M110" s="46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5.75" customHeight="1">
      <c r="A111" s="33"/>
      <c r="B111" s="46"/>
      <c r="C111" s="46"/>
      <c r="D111" s="46"/>
      <c r="E111" s="46"/>
      <c r="F111" s="46"/>
      <c r="G111" s="46"/>
      <c r="H111" s="46"/>
      <c r="I111" s="36"/>
      <c r="J111" s="46"/>
      <c r="K111" s="46"/>
      <c r="L111" s="46"/>
      <c r="M111" s="46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5.75" customHeight="1">
      <c r="A112" s="33"/>
      <c r="B112" s="46"/>
      <c r="C112" s="46"/>
      <c r="D112" s="46"/>
      <c r="E112" s="46"/>
      <c r="F112" s="46"/>
      <c r="G112" s="46"/>
      <c r="H112" s="46"/>
      <c r="I112" s="36"/>
      <c r="J112" s="46"/>
      <c r="K112" s="46"/>
      <c r="L112" s="46"/>
      <c r="M112" s="46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5.75" customHeight="1">
      <c r="A113" s="33"/>
      <c r="B113" s="46"/>
      <c r="C113" s="46"/>
      <c r="D113" s="46"/>
      <c r="E113" s="46"/>
      <c r="F113" s="46"/>
      <c r="G113" s="46"/>
      <c r="H113" s="46"/>
      <c r="I113" s="36"/>
      <c r="J113" s="46"/>
      <c r="K113" s="46"/>
      <c r="L113" s="46"/>
      <c r="M113" s="46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5.75" customHeight="1">
      <c r="A114" s="33"/>
      <c r="B114" s="46"/>
      <c r="C114" s="46"/>
      <c r="D114" s="46"/>
      <c r="E114" s="46"/>
      <c r="F114" s="46"/>
      <c r="G114" s="46"/>
      <c r="H114" s="46"/>
      <c r="I114" s="36"/>
      <c r="J114" s="46"/>
      <c r="K114" s="46"/>
      <c r="L114" s="46"/>
      <c r="M114" s="46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5.75" customHeight="1">
      <c r="A115" s="33"/>
      <c r="B115" s="46"/>
      <c r="C115" s="46"/>
      <c r="D115" s="46"/>
      <c r="E115" s="46"/>
      <c r="F115" s="46"/>
      <c r="G115" s="46"/>
      <c r="H115" s="46"/>
      <c r="I115" s="36"/>
      <c r="J115" s="46"/>
      <c r="K115" s="46"/>
      <c r="L115" s="46"/>
      <c r="M115" s="46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5.75" customHeight="1">
      <c r="A116" s="33"/>
      <c r="B116" s="46"/>
      <c r="C116" s="46"/>
      <c r="D116" s="46"/>
      <c r="E116" s="46"/>
      <c r="F116" s="46"/>
      <c r="G116" s="46"/>
      <c r="H116" s="46"/>
      <c r="I116" s="36"/>
      <c r="J116" s="46"/>
      <c r="K116" s="46"/>
      <c r="L116" s="46"/>
      <c r="M116" s="46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5.75" customHeight="1">
      <c r="A117" s="33"/>
      <c r="B117" s="46"/>
      <c r="C117" s="46"/>
      <c r="D117" s="46"/>
      <c r="E117" s="46"/>
      <c r="F117" s="46"/>
      <c r="G117" s="46"/>
      <c r="H117" s="46"/>
      <c r="I117" s="36"/>
      <c r="J117" s="46"/>
      <c r="K117" s="46"/>
      <c r="L117" s="46"/>
      <c r="M117" s="46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5.75" customHeight="1">
      <c r="A118" s="33"/>
      <c r="B118" s="46"/>
      <c r="C118" s="46"/>
      <c r="D118" s="46"/>
      <c r="E118" s="46"/>
      <c r="F118" s="46"/>
      <c r="G118" s="46"/>
      <c r="H118" s="46"/>
      <c r="I118" s="36"/>
      <c r="J118" s="46"/>
      <c r="K118" s="46"/>
      <c r="L118" s="46"/>
      <c r="M118" s="46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5.75" customHeight="1">
      <c r="A119" s="33"/>
      <c r="B119" s="46"/>
      <c r="C119" s="46"/>
      <c r="D119" s="46"/>
      <c r="E119" s="46"/>
      <c r="F119" s="46"/>
      <c r="G119" s="46"/>
      <c r="H119" s="46"/>
      <c r="I119" s="36"/>
      <c r="J119" s="46"/>
      <c r="K119" s="46"/>
      <c r="L119" s="46"/>
      <c r="M119" s="46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5.75" customHeight="1">
      <c r="A120" s="33"/>
      <c r="B120" s="46"/>
      <c r="C120" s="46"/>
      <c r="D120" s="46"/>
      <c r="E120" s="46"/>
      <c r="F120" s="46"/>
      <c r="G120" s="46"/>
      <c r="H120" s="46"/>
      <c r="I120" s="36"/>
      <c r="J120" s="46"/>
      <c r="K120" s="46"/>
      <c r="L120" s="46"/>
      <c r="M120" s="46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5.75" customHeight="1">
      <c r="A121" s="33"/>
      <c r="B121" s="46"/>
      <c r="C121" s="46"/>
      <c r="D121" s="46"/>
      <c r="E121" s="46"/>
      <c r="F121" s="46"/>
      <c r="G121" s="46"/>
      <c r="H121" s="46"/>
      <c r="I121" s="36"/>
      <c r="J121" s="46"/>
      <c r="K121" s="46"/>
      <c r="L121" s="46"/>
      <c r="M121" s="46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5.75" customHeight="1">
      <c r="A122" s="33"/>
      <c r="B122" s="46"/>
      <c r="C122" s="46"/>
      <c r="D122" s="46"/>
      <c r="E122" s="46"/>
      <c r="F122" s="46"/>
      <c r="G122" s="46"/>
      <c r="H122" s="46"/>
      <c r="I122" s="36"/>
      <c r="J122" s="46"/>
      <c r="K122" s="46"/>
      <c r="L122" s="46"/>
      <c r="M122" s="46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5.75" customHeight="1">
      <c r="A123" s="33"/>
      <c r="B123" s="46"/>
      <c r="C123" s="46"/>
      <c r="D123" s="46"/>
      <c r="E123" s="46"/>
      <c r="F123" s="46"/>
      <c r="G123" s="46"/>
      <c r="H123" s="46"/>
      <c r="I123" s="36"/>
      <c r="J123" s="46"/>
      <c r="K123" s="46"/>
      <c r="L123" s="46"/>
      <c r="M123" s="46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5.75" customHeight="1">
      <c r="A124" s="33"/>
      <c r="B124" s="46"/>
      <c r="C124" s="46"/>
      <c r="D124" s="46"/>
      <c r="E124" s="46"/>
      <c r="F124" s="46"/>
      <c r="G124" s="46"/>
      <c r="H124" s="46"/>
      <c r="I124" s="36"/>
      <c r="J124" s="46"/>
      <c r="K124" s="46"/>
      <c r="L124" s="46"/>
      <c r="M124" s="46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5.75" customHeight="1">
      <c r="A125" s="33"/>
      <c r="B125" s="46"/>
      <c r="C125" s="46"/>
      <c r="D125" s="46"/>
      <c r="E125" s="46"/>
      <c r="F125" s="46"/>
      <c r="G125" s="46"/>
      <c r="H125" s="46"/>
      <c r="I125" s="36"/>
      <c r="J125" s="46"/>
      <c r="K125" s="46"/>
      <c r="L125" s="46"/>
      <c r="M125" s="46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5.75" customHeight="1">
      <c r="A126" s="33"/>
      <c r="B126" s="46"/>
      <c r="C126" s="46"/>
      <c r="D126" s="46"/>
      <c r="E126" s="46"/>
      <c r="F126" s="46"/>
      <c r="G126" s="46"/>
      <c r="H126" s="46"/>
      <c r="I126" s="36"/>
      <c r="J126" s="46"/>
      <c r="K126" s="46"/>
      <c r="L126" s="46"/>
      <c r="M126" s="46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5.75" customHeight="1">
      <c r="A127" s="33"/>
      <c r="B127" s="46"/>
      <c r="C127" s="46"/>
      <c r="D127" s="46"/>
      <c r="E127" s="46"/>
      <c r="F127" s="46"/>
      <c r="G127" s="46"/>
      <c r="H127" s="46"/>
      <c r="I127" s="36"/>
      <c r="J127" s="46"/>
      <c r="K127" s="46"/>
      <c r="L127" s="46"/>
      <c r="M127" s="46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5.75" customHeight="1">
      <c r="A128" s="33"/>
      <c r="B128" s="46"/>
      <c r="C128" s="46"/>
      <c r="D128" s="46"/>
      <c r="E128" s="46"/>
      <c r="F128" s="46"/>
      <c r="G128" s="46"/>
      <c r="H128" s="46"/>
      <c r="I128" s="36"/>
      <c r="J128" s="46"/>
      <c r="K128" s="46"/>
      <c r="L128" s="46"/>
      <c r="M128" s="46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5.75" customHeight="1">
      <c r="A129" s="33"/>
      <c r="B129" s="46"/>
      <c r="C129" s="46"/>
      <c r="D129" s="46"/>
      <c r="E129" s="46"/>
      <c r="F129" s="46"/>
      <c r="G129" s="46"/>
      <c r="H129" s="46"/>
      <c r="I129" s="36"/>
      <c r="J129" s="46"/>
      <c r="K129" s="46"/>
      <c r="L129" s="46"/>
      <c r="M129" s="46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5.75" customHeight="1">
      <c r="A130" s="33"/>
      <c r="B130" s="46"/>
      <c r="C130" s="46"/>
      <c r="D130" s="46"/>
      <c r="E130" s="46"/>
      <c r="F130" s="46"/>
      <c r="G130" s="46"/>
      <c r="H130" s="46"/>
      <c r="I130" s="36"/>
      <c r="J130" s="46"/>
      <c r="K130" s="46"/>
      <c r="L130" s="46"/>
      <c r="M130" s="46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5.75" customHeight="1">
      <c r="A131" s="33"/>
      <c r="B131" s="46"/>
      <c r="C131" s="46"/>
      <c r="D131" s="46"/>
      <c r="E131" s="46"/>
      <c r="F131" s="46"/>
      <c r="G131" s="46"/>
      <c r="H131" s="46"/>
      <c r="I131" s="36"/>
      <c r="J131" s="46"/>
      <c r="K131" s="46"/>
      <c r="L131" s="46"/>
      <c r="M131" s="46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5.75" customHeight="1">
      <c r="A132" s="33"/>
      <c r="B132" s="46"/>
      <c r="C132" s="46"/>
      <c r="D132" s="46"/>
      <c r="E132" s="46"/>
      <c r="F132" s="46"/>
      <c r="G132" s="46"/>
      <c r="H132" s="46"/>
      <c r="I132" s="36"/>
      <c r="J132" s="46"/>
      <c r="K132" s="46"/>
      <c r="L132" s="46"/>
      <c r="M132" s="46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5.75" customHeight="1">
      <c r="A133" s="33"/>
      <c r="B133" s="46"/>
      <c r="C133" s="46"/>
      <c r="D133" s="46"/>
      <c r="E133" s="46"/>
      <c r="F133" s="46"/>
      <c r="G133" s="46"/>
      <c r="H133" s="46"/>
      <c r="I133" s="36"/>
      <c r="J133" s="46"/>
      <c r="K133" s="46"/>
      <c r="L133" s="46"/>
      <c r="M133" s="46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5.75" customHeight="1">
      <c r="A134" s="33"/>
      <c r="B134" s="46"/>
      <c r="C134" s="46"/>
      <c r="D134" s="46"/>
      <c r="E134" s="46"/>
      <c r="F134" s="46"/>
      <c r="G134" s="46"/>
      <c r="H134" s="46"/>
      <c r="I134" s="36"/>
      <c r="J134" s="46"/>
      <c r="K134" s="46"/>
      <c r="L134" s="46"/>
      <c r="M134" s="46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5.75" customHeight="1">
      <c r="A135" s="33"/>
      <c r="B135" s="46"/>
      <c r="C135" s="46"/>
      <c r="D135" s="46"/>
      <c r="E135" s="46"/>
      <c r="F135" s="46"/>
      <c r="G135" s="46"/>
      <c r="H135" s="46"/>
      <c r="I135" s="36"/>
      <c r="J135" s="46"/>
      <c r="K135" s="46"/>
      <c r="L135" s="46"/>
      <c r="M135" s="46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5.75" customHeight="1">
      <c r="A136" s="33"/>
      <c r="B136" s="46"/>
      <c r="C136" s="46"/>
      <c r="D136" s="46"/>
      <c r="E136" s="46"/>
      <c r="F136" s="46"/>
      <c r="G136" s="46"/>
      <c r="H136" s="46"/>
      <c r="I136" s="36"/>
      <c r="J136" s="46"/>
      <c r="K136" s="46"/>
      <c r="L136" s="46"/>
      <c r="M136" s="46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5.75" customHeight="1">
      <c r="A137" s="33"/>
      <c r="B137" s="46"/>
      <c r="C137" s="46"/>
      <c r="D137" s="46"/>
      <c r="E137" s="46"/>
      <c r="F137" s="46"/>
      <c r="G137" s="46"/>
      <c r="H137" s="46"/>
      <c r="I137" s="36"/>
      <c r="J137" s="46"/>
      <c r="K137" s="46"/>
      <c r="L137" s="46"/>
      <c r="M137" s="46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5.75" customHeight="1">
      <c r="A138" s="33"/>
      <c r="B138" s="46"/>
      <c r="C138" s="46"/>
      <c r="D138" s="46"/>
      <c r="E138" s="46"/>
      <c r="F138" s="46"/>
      <c r="G138" s="46"/>
      <c r="H138" s="46"/>
      <c r="I138" s="36"/>
      <c r="J138" s="46"/>
      <c r="K138" s="46"/>
      <c r="L138" s="46"/>
      <c r="M138" s="46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5.75" customHeight="1">
      <c r="A139" s="33"/>
      <c r="B139" s="46"/>
      <c r="C139" s="46"/>
      <c r="D139" s="46"/>
      <c r="E139" s="46"/>
      <c r="F139" s="46"/>
      <c r="G139" s="46"/>
      <c r="H139" s="46"/>
      <c r="I139" s="36"/>
      <c r="J139" s="46"/>
      <c r="K139" s="46"/>
      <c r="L139" s="46"/>
      <c r="M139" s="46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5.75" customHeight="1">
      <c r="A140" s="33"/>
      <c r="B140" s="46"/>
      <c r="C140" s="46"/>
      <c r="D140" s="46"/>
      <c r="E140" s="46"/>
      <c r="F140" s="46"/>
      <c r="G140" s="46"/>
      <c r="H140" s="46"/>
      <c r="I140" s="36"/>
      <c r="J140" s="46"/>
      <c r="K140" s="46"/>
      <c r="L140" s="46"/>
      <c r="M140" s="46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5.75" customHeight="1">
      <c r="A141" s="33"/>
      <c r="B141" s="46"/>
      <c r="C141" s="46"/>
      <c r="D141" s="46"/>
      <c r="E141" s="46"/>
      <c r="F141" s="46"/>
      <c r="G141" s="46"/>
      <c r="H141" s="46"/>
      <c r="I141" s="36"/>
      <c r="J141" s="46"/>
      <c r="K141" s="46"/>
      <c r="L141" s="46"/>
      <c r="M141" s="46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5.75" customHeight="1">
      <c r="A142" s="33"/>
      <c r="B142" s="46"/>
      <c r="C142" s="46"/>
      <c r="D142" s="46"/>
      <c r="E142" s="46"/>
      <c r="F142" s="46"/>
      <c r="G142" s="46"/>
      <c r="H142" s="46"/>
      <c r="I142" s="36"/>
      <c r="J142" s="46"/>
      <c r="K142" s="46"/>
      <c r="L142" s="46"/>
      <c r="M142" s="46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5.75" customHeight="1">
      <c r="A143" s="33"/>
      <c r="B143" s="46"/>
      <c r="C143" s="46"/>
      <c r="D143" s="46"/>
      <c r="E143" s="46"/>
      <c r="F143" s="46"/>
      <c r="G143" s="46"/>
      <c r="H143" s="46"/>
      <c r="I143" s="36"/>
      <c r="J143" s="46"/>
      <c r="K143" s="46"/>
      <c r="L143" s="46"/>
      <c r="M143" s="46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5.75" customHeight="1">
      <c r="A144" s="33"/>
      <c r="B144" s="46"/>
      <c r="C144" s="46"/>
      <c r="D144" s="46"/>
      <c r="E144" s="46"/>
      <c r="F144" s="46"/>
      <c r="G144" s="46"/>
      <c r="H144" s="46"/>
      <c r="I144" s="36"/>
      <c r="J144" s="46"/>
      <c r="K144" s="46"/>
      <c r="L144" s="46"/>
      <c r="M144" s="46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5.75" customHeight="1">
      <c r="A145" s="33"/>
      <c r="B145" s="46"/>
      <c r="C145" s="46"/>
      <c r="D145" s="46"/>
      <c r="E145" s="46"/>
      <c r="F145" s="46"/>
      <c r="G145" s="46"/>
      <c r="H145" s="46"/>
      <c r="I145" s="36"/>
      <c r="J145" s="46"/>
      <c r="K145" s="46"/>
      <c r="L145" s="46"/>
      <c r="M145" s="46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5.75" customHeight="1">
      <c r="A146" s="33"/>
      <c r="B146" s="46"/>
      <c r="C146" s="46"/>
      <c r="D146" s="46"/>
      <c r="E146" s="46"/>
      <c r="F146" s="46"/>
      <c r="G146" s="46"/>
      <c r="H146" s="46"/>
      <c r="I146" s="36"/>
      <c r="J146" s="46"/>
      <c r="K146" s="46"/>
      <c r="L146" s="46"/>
      <c r="M146" s="46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5.75" customHeight="1">
      <c r="A147" s="33"/>
      <c r="B147" s="46"/>
      <c r="C147" s="46"/>
      <c r="D147" s="46"/>
      <c r="E147" s="46"/>
      <c r="F147" s="46"/>
      <c r="G147" s="46"/>
      <c r="H147" s="46"/>
      <c r="I147" s="36"/>
      <c r="J147" s="46"/>
      <c r="K147" s="46"/>
      <c r="L147" s="46"/>
      <c r="M147" s="46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5.75" customHeight="1">
      <c r="A148" s="33"/>
      <c r="B148" s="46"/>
      <c r="C148" s="46"/>
      <c r="D148" s="46"/>
      <c r="E148" s="46"/>
      <c r="F148" s="46"/>
      <c r="G148" s="46"/>
      <c r="H148" s="46"/>
      <c r="I148" s="36"/>
      <c r="J148" s="46"/>
      <c r="K148" s="46"/>
      <c r="L148" s="46"/>
      <c r="M148" s="46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5.75" customHeight="1">
      <c r="A149" s="33"/>
      <c r="B149" s="46"/>
      <c r="C149" s="46"/>
      <c r="D149" s="46"/>
      <c r="E149" s="46"/>
      <c r="F149" s="46"/>
      <c r="G149" s="46"/>
      <c r="H149" s="46"/>
      <c r="I149" s="36"/>
      <c r="J149" s="46"/>
      <c r="K149" s="46"/>
      <c r="L149" s="46"/>
      <c r="M149" s="46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5.75" customHeight="1">
      <c r="A150" s="33"/>
      <c r="B150" s="46"/>
      <c r="C150" s="46"/>
      <c r="D150" s="46"/>
      <c r="E150" s="46"/>
      <c r="F150" s="46"/>
      <c r="G150" s="46"/>
      <c r="H150" s="46"/>
      <c r="I150" s="36"/>
      <c r="J150" s="46"/>
      <c r="K150" s="46"/>
      <c r="L150" s="46"/>
      <c r="M150" s="46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5.75" customHeight="1">
      <c r="A151" s="33"/>
      <c r="B151" s="46"/>
      <c r="C151" s="46"/>
      <c r="D151" s="46"/>
      <c r="E151" s="46"/>
      <c r="F151" s="46"/>
      <c r="G151" s="46"/>
      <c r="H151" s="46"/>
      <c r="I151" s="36"/>
      <c r="J151" s="46"/>
      <c r="K151" s="46"/>
      <c r="L151" s="46"/>
      <c r="M151" s="46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5.75" customHeight="1">
      <c r="A152" s="33"/>
      <c r="B152" s="46"/>
      <c r="C152" s="46"/>
      <c r="D152" s="46"/>
      <c r="E152" s="46"/>
      <c r="F152" s="46"/>
      <c r="G152" s="46"/>
      <c r="H152" s="46"/>
      <c r="I152" s="36"/>
      <c r="J152" s="46"/>
      <c r="K152" s="46"/>
      <c r="L152" s="46"/>
      <c r="M152" s="46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5.75" customHeight="1">
      <c r="A153" s="33"/>
      <c r="B153" s="46"/>
      <c r="C153" s="46"/>
      <c r="D153" s="46"/>
      <c r="E153" s="46"/>
      <c r="F153" s="46"/>
      <c r="G153" s="46"/>
      <c r="H153" s="46"/>
      <c r="I153" s="36"/>
      <c r="J153" s="46"/>
      <c r="K153" s="46"/>
      <c r="L153" s="46"/>
      <c r="M153" s="46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5.75" customHeight="1">
      <c r="A154" s="33"/>
      <c r="B154" s="46"/>
      <c r="C154" s="46"/>
      <c r="D154" s="46"/>
      <c r="E154" s="46"/>
      <c r="F154" s="46"/>
      <c r="G154" s="46"/>
      <c r="H154" s="46"/>
      <c r="I154" s="36"/>
      <c r="J154" s="46"/>
      <c r="K154" s="46"/>
      <c r="L154" s="46"/>
      <c r="M154" s="46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5.75" customHeight="1">
      <c r="A155" s="33"/>
      <c r="B155" s="46"/>
      <c r="C155" s="46"/>
      <c r="D155" s="46"/>
      <c r="E155" s="46"/>
      <c r="F155" s="46"/>
      <c r="G155" s="46"/>
      <c r="H155" s="46"/>
      <c r="I155" s="36"/>
      <c r="J155" s="46"/>
      <c r="K155" s="46"/>
      <c r="L155" s="46"/>
      <c r="M155" s="46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5.75" customHeight="1">
      <c r="A156" s="33"/>
      <c r="B156" s="46"/>
      <c r="C156" s="46"/>
      <c r="D156" s="46"/>
      <c r="E156" s="46"/>
      <c r="F156" s="46"/>
      <c r="G156" s="46"/>
      <c r="H156" s="46"/>
      <c r="I156" s="36"/>
      <c r="J156" s="46"/>
      <c r="K156" s="46"/>
      <c r="L156" s="46"/>
      <c r="M156" s="46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5.75" customHeight="1">
      <c r="A157" s="33"/>
      <c r="B157" s="46"/>
      <c r="C157" s="46"/>
      <c r="D157" s="46"/>
      <c r="E157" s="46"/>
      <c r="F157" s="46"/>
      <c r="G157" s="46"/>
      <c r="H157" s="46"/>
      <c r="I157" s="36"/>
      <c r="J157" s="46"/>
      <c r="K157" s="46"/>
      <c r="L157" s="46"/>
      <c r="M157" s="46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5.75" customHeight="1">
      <c r="A158" s="33"/>
      <c r="B158" s="46"/>
      <c r="C158" s="46"/>
      <c r="D158" s="46"/>
      <c r="E158" s="46"/>
      <c r="F158" s="46"/>
      <c r="G158" s="46"/>
      <c r="H158" s="46"/>
      <c r="I158" s="36"/>
      <c r="J158" s="46"/>
      <c r="K158" s="46"/>
      <c r="L158" s="46"/>
      <c r="M158" s="46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5.75" customHeight="1">
      <c r="A159" s="33"/>
      <c r="B159" s="46"/>
      <c r="C159" s="46"/>
      <c r="D159" s="46"/>
      <c r="E159" s="46"/>
      <c r="F159" s="46"/>
      <c r="G159" s="46"/>
      <c r="H159" s="46"/>
      <c r="I159" s="36"/>
      <c r="J159" s="46"/>
      <c r="K159" s="46"/>
      <c r="L159" s="46"/>
      <c r="M159" s="46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5.75" customHeight="1">
      <c r="A160" s="33"/>
      <c r="B160" s="46"/>
      <c r="C160" s="46"/>
      <c r="D160" s="46"/>
      <c r="E160" s="46"/>
      <c r="F160" s="46"/>
      <c r="G160" s="46"/>
      <c r="H160" s="46"/>
      <c r="I160" s="36"/>
      <c r="J160" s="46"/>
      <c r="K160" s="46"/>
      <c r="L160" s="46"/>
      <c r="M160" s="46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5.75" customHeight="1">
      <c r="A161" s="33"/>
      <c r="B161" s="46"/>
      <c r="C161" s="46"/>
      <c r="D161" s="46"/>
      <c r="E161" s="46"/>
      <c r="F161" s="46"/>
      <c r="G161" s="46"/>
      <c r="H161" s="46"/>
      <c r="I161" s="36"/>
      <c r="J161" s="46"/>
      <c r="K161" s="46"/>
      <c r="L161" s="46"/>
      <c r="M161" s="46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5.75" customHeight="1">
      <c r="A162" s="33"/>
      <c r="B162" s="46"/>
      <c r="C162" s="46"/>
      <c r="D162" s="46"/>
      <c r="E162" s="46"/>
      <c r="F162" s="46"/>
      <c r="G162" s="46"/>
      <c r="H162" s="46"/>
      <c r="I162" s="36"/>
      <c r="J162" s="46"/>
      <c r="K162" s="46"/>
      <c r="L162" s="46"/>
      <c r="M162" s="46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5.75" customHeight="1">
      <c r="A163" s="33"/>
      <c r="B163" s="46"/>
      <c r="C163" s="46"/>
      <c r="D163" s="46"/>
      <c r="E163" s="46"/>
      <c r="F163" s="46"/>
      <c r="G163" s="46"/>
      <c r="H163" s="46"/>
      <c r="I163" s="36"/>
      <c r="J163" s="46"/>
      <c r="K163" s="46"/>
      <c r="L163" s="46"/>
      <c r="M163" s="46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5.75" customHeight="1">
      <c r="A164" s="33"/>
      <c r="B164" s="46"/>
      <c r="C164" s="46"/>
      <c r="D164" s="46"/>
      <c r="E164" s="46"/>
      <c r="F164" s="46"/>
      <c r="G164" s="46"/>
      <c r="H164" s="46"/>
      <c r="I164" s="36"/>
      <c r="J164" s="46"/>
      <c r="K164" s="46"/>
      <c r="L164" s="46"/>
      <c r="M164" s="46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5.75" customHeight="1">
      <c r="A165" s="33"/>
      <c r="B165" s="46"/>
      <c r="C165" s="46"/>
      <c r="D165" s="46"/>
      <c r="E165" s="46"/>
      <c r="F165" s="46"/>
      <c r="G165" s="46"/>
      <c r="H165" s="46"/>
      <c r="I165" s="36"/>
      <c r="J165" s="46"/>
      <c r="K165" s="46"/>
      <c r="L165" s="46"/>
      <c r="M165" s="46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5.75" customHeight="1">
      <c r="A166" s="33"/>
      <c r="B166" s="46"/>
      <c r="C166" s="46"/>
      <c r="D166" s="46"/>
      <c r="E166" s="46"/>
      <c r="F166" s="46"/>
      <c r="G166" s="46"/>
      <c r="H166" s="46"/>
      <c r="I166" s="36"/>
      <c r="J166" s="46"/>
      <c r="K166" s="46"/>
      <c r="L166" s="46"/>
      <c r="M166" s="46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5.75" customHeight="1">
      <c r="A167" s="33"/>
      <c r="B167" s="46"/>
      <c r="C167" s="46"/>
      <c r="D167" s="46"/>
      <c r="E167" s="46"/>
      <c r="F167" s="46"/>
      <c r="G167" s="46"/>
      <c r="H167" s="46"/>
      <c r="I167" s="36"/>
      <c r="J167" s="46"/>
      <c r="K167" s="46"/>
      <c r="L167" s="46"/>
      <c r="M167" s="46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5.75" customHeight="1">
      <c r="A168" s="33"/>
      <c r="B168" s="46"/>
      <c r="C168" s="46"/>
      <c r="D168" s="46"/>
      <c r="E168" s="46"/>
      <c r="F168" s="46"/>
      <c r="G168" s="46"/>
      <c r="H168" s="46"/>
      <c r="I168" s="36"/>
      <c r="J168" s="46"/>
      <c r="K168" s="46"/>
      <c r="L168" s="46"/>
      <c r="M168" s="46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5.75" customHeight="1">
      <c r="A169" s="33"/>
      <c r="B169" s="46"/>
      <c r="C169" s="46"/>
      <c r="D169" s="46"/>
      <c r="E169" s="46"/>
      <c r="F169" s="46"/>
      <c r="G169" s="46"/>
      <c r="H169" s="46"/>
      <c r="I169" s="36"/>
      <c r="J169" s="46"/>
      <c r="K169" s="46"/>
      <c r="L169" s="46"/>
      <c r="M169" s="46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5.75" customHeight="1">
      <c r="A170" s="33"/>
      <c r="B170" s="46"/>
      <c r="C170" s="46"/>
      <c r="D170" s="46"/>
      <c r="E170" s="46"/>
      <c r="F170" s="46"/>
      <c r="G170" s="46"/>
      <c r="H170" s="46"/>
      <c r="I170" s="36"/>
      <c r="J170" s="46"/>
      <c r="K170" s="46"/>
      <c r="L170" s="46"/>
      <c r="M170" s="46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5.75" customHeight="1">
      <c r="A171" s="33"/>
      <c r="B171" s="46"/>
      <c r="C171" s="46"/>
      <c r="D171" s="46"/>
      <c r="E171" s="46"/>
      <c r="F171" s="46"/>
      <c r="G171" s="46"/>
      <c r="H171" s="46"/>
      <c r="I171" s="36"/>
      <c r="J171" s="46"/>
      <c r="K171" s="46"/>
      <c r="L171" s="46"/>
      <c r="M171" s="46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5.75" customHeight="1">
      <c r="A172" s="33"/>
      <c r="B172" s="46"/>
      <c r="C172" s="46"/>
      <c r="D172" s="46"/>
      <c r="E172" s="46"/>
      <c r="F172" s="46"/>
      <c r="G172" s="46"/>
      <c r="H172" s="46"/>
      <c r="I172" s="36"/>
      <c r="J172" s="46"/>
      <c r="K172" s="46"/>
      <c r="L172" s="46"/>
      <c r="M172" s="46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5.75" customHeight="1">
      <c r="A173" s="33"/>
      <c r="B173" s="46"/>
      <c r="C173" s="46"/>
      <c r="D173" s="46"/>
      <c r="E173" s="46"/>
      <c r="F173" s="46"/>
      <c r="G173" s="46"/>
      <c r="H173" s="46"/>
      <c r="I173" s="36"/>
      <c r="J173" s="46"/>
      <c r="K173" s="46"/>
      <c r="L173" s="46"/>
      <c r="M173" s="46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5.75" customHeight="1">
      <c r="A174" s="33"/>
      <c r="B174" s="46"/>
      <c r="C174" s="46"/>
      <c r="D174" s="46"/>
      <c r="E174" s="46"/>
      <c r="F174" s="46"/>
      <c r="G174" s="46"/>
      <c r="H174" s="46"/>
      <c r="I174" s="36"/>
      <c r="J174" s="46"/>
      <c r="K174" s="46"/>
      <c r="L174" s="46"/>
      <c r="M174" s="46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5.75" customHeight="1">
      <c r="A175" s="33"/>
      <c r="B175" s="46"/>
      <c r="C175" s="46"/>
      <c r="D175" s="46"/>
      <c r="E175" s="46"/>
      <c r="F175" s="46"/>
      <c r="G175" s="46"/>
      <c r="H175" s="46"/>
      <c r="I175" s="36"/>
      <c r="J175" s="46"/>
      <c r="K175" s="46"/>
      <c r="L175" s="46"/>
      <c r="M175" s="46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5.75" customHeight="1">
      <c r="A176" s="33"/>
      <c r="B176" s="46"/>
      <c r="C176" s="46"/>
      <c r="D176" s="46"/>
      <c r="E176" s="46"/>
      <c r="F176" s="46"/>
      <c r="G176" s="46"/>
      <c r="H176" s="46"/>
      <c r="I176" s="36"/>
      <c r="J176" s="46"/>
      <c r="K176" s="46"/>
      <c r="L176" s="46"/>
      <c r="M176" s="46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5.75" customHeight="1">
      <c r="A177" s="33"/>
      <c r="B177" s="46"/>
      <c r="C177" s="46"/>
      <c r="D177" s="46"/>
      <c r="E177" s="46"/>
      <c r="F177" s="46"/>
      <c r="G177" s="46"/>
      <c r="H177" s="46"/>
      <c r="I177" s="36"/>
      <c r="J177" s="46"/>
      <c r="K177" s="46"/>
      <c r="L177" s="46"/>
      <c r="M177" s="46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5.75" customHeight="1">
      <c r="A178" s="33"/>
      <c r="B178" s="46"/>
      <c r="C178" s="46"/>
      <c r="D178" s="46"/>
      <c r="E178" s="46"/>
      <c r="F178" s="46"/>
      <c r="G178" s="46"/>
      <c r="H178" s="46"/>
      <c r="I178" s="36"/>
      <c r="J178" s="46"/>
      <c r="K178" s="46"/>
      <c r="L178" s="46"/>
      <c r="M178" s="46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5.75" customHeight="1">
      <c r="A179" s="33"/>
      <c r="B179" s="46"/>
      <c r="C179" s="46"/>
      <c r="D179" s="46"/>
      <c r="E179" s="46"/>
      <c r="F179" s="46"/>
      <c r="G179" s="46"/>
      <c r="H179" s="46"/>
      <c r="I179" s="36"/>
      <c r="J179" s="46"/>
      <c r="K179" s="46"/>
      <c r="L179" s="46"/>
      <c r="M179" s="46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5.75" customHeight="1">
      <c r="A180" s="33"/>
      <c r="B180" s="46"/>
      <c r="C180" s="46"/>
      <c r="D180" s="46"/>
      <c r="E180" s="46"/>
      <c r="F180" s="46"/>
      <c r="G180" s="46"/>
      <c r="H180" s="46"/>
      <c r="I180" s="36"/>
      <c r="J180" s="46"/>
      <c r="K180" s="46"/>
      <c r="L180" s="46"/>
      <c r="M180" s="46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5.75" customHeight="1">
      <c r="A181" s="33"/>
      <c r="B181" s="46"/>
      <c r="C181" s="46"/>
      <c r="D181" s="46"/>
      <c r="E181" s="46"/>
      <c r="F181" s="46"/>
      <c r="G181" s="46"/>
      <c r="H181" s="46"/>
      <c r="I181" s="36"/>
      <c r="J181" s="46"/>
      <c r="K181" s="46"/>
      <c r="L181" s="46"/>
      <c r="M181" s="46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5.75" customHeight="1">
      <c r="A182" s="33"/>
      <c r="B182" s="46"/>
      <c r="C182" s="46"/>
      <c r="D182" s="46"/>
      <c r="E182" s="46"/>
      <c r="F182" s="46"/>
      <c r="G182" s="46"/>
      <c r="H182" s="46"/>
      <c r="I182" s="36"/>
      <c r="J182" s="46"/>
      <c r="K182" s="46"/>
      <c r="L182" s="46"/>
      <c r="M182" s="46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5.75" customHeight="1">
      <c r="A183" s="33"/>
      <c r="B183" s="46"/>
      <c r="C183" s="46"/>
      <c r="D183" s="46"/>
      <c r="E183" s="46"/>
      <c r="F183" s="46"/>
      <c r="G183" s="46"/>
      <c r="H183" s="46"/>
      <c r="I183" s="36"/>
      <c r="J183" s="46"/>
      <c r="K183" s="46"/>
      <c r="L183" s="46"/>
      <c r="M183" s="46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5.75" customHeight="1">
      <c r="A184" s="33"/>
      <c r="B184" s="46"/>
      <c r="C184" s="46"/>
      <c r="D184" s="46"/>
      <c r="E184" s="46"/>
      <c r="F184" s="46"/>
      <c r="G184" s="46"/>
      <c r="H184" s="46"/>
      <c r="I184" s="36"/>
      <c r="J184" s="46"/>
      <c r="K184" s="46"/>
      <c r="L184" s="46"/>
      <c r="M184" s="46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5.75" customHeight="1">
      <c r="A185" s="33"/>
      <c r="B185" s="46"/>
      <c r="C185" s="46"/>
      <c r="D185" s="46"/>
      <c r="E185" s="46"/>
      <c r="F185" s="46"/>
      <c r="G185" s="46"/>
      <c r="H185" s="46"/>
      <c r="I185" s="36"/>
      <c r="J185" s="46"/>
      <c r="K185" s="46"/>
      <c r="L185" s="46"/>
      <c r="M185" s="46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5.75" customHeight="1">
      <c r="A186" s="33"/>
      <c r="B186" s="46"/>
      <c r="C186" s="46"/>
      <c r="D186" s="46"/>
      <c r="E186" s="46"/>
      <c r="F186" s="46"/>
      <c r="G186" s="46"/>
      <c r="H186" s="46"/>
      <c r="I186" s="36"/>
      <c r="J186" s="46"/>
      <c r="K186" s="46"/>
      <c r="L186" s="46"/>
      <c r="M186" s="46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5.75" customHeight="1">
      <c r="A187" s="33"/>
      <c r="B187" s="46"/>
      <c r="C187" s="46"/>
      <c r="D187" s="46"/>
      <c r="E187" s="46"/>
      <c r="F187" s="46"/>
      <c r="G187" s="46"/>
      <c r="H187" s="46"/>
      <c r="I187" s="36"/>
      <c r="J187" s="46"/>
      <c r="K187" s="46"/>
      <c r="L187" s="46"/>
      <c r="M187" s="46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5.75" customHeight="1">
      <c r="A188" s="33"/>
      <c r="B188" s="46"/>
      <c r="C188" s="46"/>
      <c r="D188" s="46"/>
      <c r="E188" s="46"/>
      <c r="F188" s="46"/>
      <c r="G188" s="46"/>
      <c r="H188" s="46"/>
      <c r="I188" s="36"/>
      <c r="J188" s="46"/>
      <c r="K188" s="46"/>
      <c r="L188" s="46"/>
      <c r="M188" s="46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5.75" customHeight="1">
      <c r="A189" s="33"/>
      <c r="B189" s="46"/>
      <c r="C189" s="46"/>
      <c r="D189" s="46"/>
      <c r="E189" s="46"/>
      <c r="F189" s="46"/>
      <c r="G189" s="46"/>
      <c r="H189" s="46"/>
      <c r="I189" s="36"/>
      <c r="J189" s="46"/>
      <c r="K189" s="46"/>
      <c r="L189" s="46"/>
      <c r="M189" s="46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5.75" customHeight="1">
      <c r="A190" s="33"/>
      <c r="B190" s="46"/>
      <c r="C190" s="46"/>
      <c r="D190" s="46"/>
      <c r="E190" s="46"/>
      <c r="F190" s="46"/>
      <c r="G190" s="46"/>
      <c r="H190" s="46"/>
      <c r="I190" s="36"/>
      <c r="J190" s="46"/>
      <c r="K190" s="46"/>
      <c r="L190" s="46"/>
      <c r="M190" s="46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5.75" customHeight="1">
      <c r="A191" s="33"/>
      <c r="B191" s="46"/>
      <c r="C191" s="46"/>
      <c r="D191" s="46"/>
      <c r="E191" s="46"/>
      <c r="F191" s="46"/>
      <c r="G191" s="46"/>
      <c r="H191" s="46"/>
      <c r="I191" s="36"/>
      <c r="J191" s="46"/>
      <c r="K191" s="46"/>
      <c r="L191" s="46"/>
      <c r="M191" s="46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5.75" customHeight="1">
      <c r="A192" s="33"/>
      <c r="B192" s="46"/>
      <c r="C192" s="46"/>
      <c r="D192" s="46"/>
      <c r="E192" s="46"/>
      <c r="F192" s="46"/>
      <c r="G192" s="46"/>
      <c r="H192" s="46"/>
      <c r="I192" s="36"/>
      <c r="J192" s="46"/>
      <c r="K192" s="46"/>
      <c r="L192" s="46"/>
      <c r="M192" s="46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5.75" customHeight="1">
      <c r="A193" s="33"/>
      <c r="B193" s="46"/>
      <c r="C193" s="46"/>
      <c r="D193" s="46"/>
      <c r="E193" s="46"/>
      <c r="F193" s="46"/>
      <c r="G193" s="46"/>
      <c r="H193" s="46"/>
      <c r="I193" s="36"/>
      <c r="J193" s="46"/>
      <c r="K193" s="46"/>
      <c r="L193" s="46"/>
      <c r="M193" s="46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5.75" customHeight="1">
      <c r="A194" s="33"/>
      <c r="B194" s="46"/>
      <c r="C194" s="46"/>
      <c r="D194" s="46"/>
      <c r="E194" s="46"/>
      <c r="F194" s="46"/>
      <c r="G194" s="46"/>
      <c r="H194" s="46"/>
      <c r="I194" s="36"/>
      <c r="J194" s="46"/>
      <c r="K194" s="46"/>
      <c r="L194" s="46"/>
      <c r="M194" s="46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5.75" customHeight="1">
      <c r="A195" s="33"/>
      <c r="B195" s="46"/>
      <c r="C195" s="46"/>
      <c r="D195" s="46"/>
      <c r="E195" s="46"/>
      <c r="F195" s="46"/>
      <c r="G195" s="46"/>
      <c r="H195" s="46"/>
      <c r="I195" s="36"/>
      <c r="J195" s="46"/>
      <c r="K195" s="46"/>
      <c r="L195" s="46"/>
      <c r="M195" s="46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5.75" customHeight="1">
      <c r="A196" s="33"/>
      <c r="B196" s="46"/>
      <c r="C196" s="46"/>
      <c r="D196" s="46"/>
      <c r="E196" s="46"/>
      <c r="F196" s="46"/>
      <c r="G196" s="46"/>
      <c r="H196" s="46"/>
      <c r="I196" s="36"/>
      <c r="J196" s="46"/>
      <c r="K196" s="46"/>
      <c r="L196" s="46"/>
      <c r="M196" s="46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5.75" customHeight="1">
      <c r="A197" s="33"/>
      <c r="B197" s="46"/>
      <c r="C197" s="46"/>
      <c r="D197" s="46"/>
      <c r="E197" s="46"/>
      <c r="F197" s="46"/>
      <c r="G197" s="46"/>
      <c r="H197" s="46"/>
      <c r="I197" s="36"/>
      <c r="J197" s="46"/>
      <c r="K197" s="46"/>
      <c r="L197" s="46"/>
      <c r="M197" s="46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5.75" customHeight="1">
      <c r="A198" s="33"/>
      <c r="B198" s="46"/>
      <c r="C198" s="46"/>
      <c r="D198" s="46"/>
      <c r="E198" s="46"/>
      <c r="F198" s="46"/>
      <c r="G198" s="46"/>
      <c r="H198" s="46"/>
      <c r="I198" s="36"/>
      <c r="J198" s="46"/>
      <c r="K198" s="46"/>
      <c r="L198" s="46"/>
      <c r="M198" s="46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5.75" customHeight="1">
      <c r="A199" s="33"/>
      <c r="B199" s="46"/>
      <c r="C199" s="46"/>
      <c r="D199" s="46"/>
      <c r="E199" s="46"/>
      <c r="F199" s="46"/>
      <c r="G199" s="46"/>
      <c r="H199" s="46"/>
      <c r="I199" s="36"/>
      <c r="J199" s="46"/>
      <c r="K199" s="46"/>
      <c r="L199" s="46"/>
      <c r="M199" s="46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5.75" customHeight="1">
      <c r="A200" s="33"/>
      <c r="B200" s="46"/>
      <c r="C200" s="46"/>
      <c r="D200" s="46"/>
      <c r="E200" s="46"/>
      <c r="F200" s="46"/>
      <c r="G200" s="46"/>
      <c r="H200" s="46"/>
      <c r="I200" s="36"/>
      <c r="J200" s="46"/>
      <c r="K200" s="46"/>
      <c r="L200" s="46"/>
      <c r="M200" s="46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5.75" customHeight="1">
      <c r="A201" s="33"/>
      <c r="B201" s="46"/>
      <c r="C201" s="46"/>
      <c r="D201" s="46"/>
      <c r="E201" s="46"/>
      <c r="F201" s="46"/>
      <c r="G201" s="46"/>
      <c r="H201" s="46"/>
      <c r="I201" s="36"/>
      <c r="J201" s="46"/>
      <c r="K201" s="46"/>
      <c r="L201" s="46"/>
      <c r="M201" s="46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5.75" customHeight="1">
      <c r="A202" s="33"/>
      <c r="B202" s="46"/>
      <c r="C202" s="46"/>
      <c r="D202" s="46"/>
      <c r="E202" s="46"/>
      <c r="F202" s="46"/>
      <c r="G202" s="46"/>
      <c r="H202" s="46"/>
      <c r="I202" s="36"/>
      <c r="J202" s="46"/>
      <c r="K202" s="46"/>
      <c r="L202" s="46"/>
      <c r="M202" s="46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5.75" customHeight="1">
      <c r="A203" s="33"/>
      <c r="B203" s="46"/>
      <c r="C203" s="46"/>
      <c r="D203" s="46"/>
      <c r="E203" s="46"/>
      <c r="F203" s="46"/>
      <c r="G203" s="46"/>
      <c r="H203" s="46"/>
      <c r="I203" s="36"/>
      <c r="J203" s="46"/>
      <c r="K203" s="46"/>
      <c r="L203" s="46"/>
      <c r="M203" s="46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5.75" customHeight="1">
      <c r="A204" s="33"/>
      <c r="B204" s="46"/>
      <c r="C204" s="46"/>
      <c r="D204" s="46"/>
      <c r="E204" s="46"/>
      <c r="F204" s="46"/>
      <c r="G204" s="46"/>
      <c r="H204" s="46"/>
      <c r="I204" s="36"/>
      <c r="J204" s="46"/>
      <c r="K204" s="46"/>
      <c r="L204" s="46"/>
      <c r="M204" s="46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5.75" customHeight="1">
      <c r="A205" s="33"/>
      <c r="B205" s="46"/>
      <c r="C205" s="46"/>
      <c r="D205" s="46"/>
      <c r="E205" s="46"/>
      <c r="F205" s="46"/>
      <c r="G205" s="46"/>
      <c r="H205" s="46"/>
      <c r="I205" s="36"/>
      <c r="J205" s="46"/>
      <c r="K205" s="46"/>
      <c r="L205" s="46"/>
      <c r="M205" s="46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5.75" customHeight="1">
      <c r="A206" s="33"/>
      <c r="B206" s="46"/>
      <c r="C206" s="46"/>
      <c r="D206" s="46"/>
      <c r="E206" s="46"/>
      <c r="F206" s="46"/>
      <c r="G206" s="46"/>
      <c r="H206" s="46"/>
      <c r="I206" s="36"/>
      <c r="J206" s="46"/>
      <c r="K206" s="46"/>
      <c r="L206" s="46"/>
      <c r="M206" s="46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5.75" customHeight="1">
      <c r="A207" s="33"/>
      <c r="B207" s="46"/>
      <c r="C207" s="46"/>
      <c r="D207" s="46"/>
      <c r="E207" s="46"/>
      <c r="F207" s="46"/>
      <c r="G207" s="46"/>
      <c r="H207" s="46"/>
      <c r="I207" s="36"/>
      <c r="J207" s="46"/>
      <c r="K207" s="46"/>
      <c r="L207" s="46"/>
      <c r="M207" s="46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5.75" customHeight="1">
      <c r="A208" s="33"/>
      <c r="B208" s="46"/>
      <c r="C208" s="46"/>
      <c r="D208" s="46"/>
      <c r="E208" s="46"/>
      <c r="F208" s="46"/>
      <c r="G208" s="46"/>
      <c r="H208" s="46"/>
      <c r="I208" s="36"/>
      <c r="J208" s="46"/>
      <c r="K208" s="46"/>
      <c r="L208" s="46"/>
      <c r="M208" s="46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5.75" customHeight="1">
      <c r="A209" s="33"/>
      <c r="B209" s="46"/>
      <c r="C209" s="46"/>
      <c r="D209" s="46"/>
      <c r="E209" s="46"/>
      <c r="F209" s="46"/>
      <c r="G209" s="46"/>
      <c r="H209" s="46"/>
      <c r="I209" s="36"/>
      <c r="J209" s="46"/>
      <c r="K209" s="46"/>
      <c r="L209" s="46"/>
      <c r="M209" s="46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5.75" customHeight="1">
      <c r="A210" s="33"/>
      <c r="B210" s="46"/>
      <c r="C210" s="46"/>
      <c r="D210" s="46"/>
      <c r="E210" s="46"/>
      <c r="F210" s="46"/>
      <c r="G210" s="46"/>
      <c r="H210" s="46"/>
      <c r="I210" s="36"/>
      <c r="J210" s="46"/>
      <c r="K210" s="46"/>
      <c r="L210" s="46"/>
      <c r="M210" s="46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5.75" customHeight="1">
      <c r="A211" s="33"/>
      <c r="B211" s="46"/>
      <c r="C211" s="46"/>
      <c r="D211" s="46"/>
      <c r="E211" s="46"/>
      <c r="F211" s="46"/>
      <c r="G211" s="46"/>
      <c r="H211" s="46"/>
      <c r="I211" s="36"/>
      <c r="J211" s="46"/>
      <c r="K211" s="46"/>
      <c r="L211" s="46"/>
      <c r="M211" s="46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5.75" customHeight="1">
      <c r="A212" s="33"/>
      <c r="B212" s="46"/>
      <c r="C212" s="46"/>
      <c r="D212" s="46"/>
      <c r="E212" s="46"/>
      <c r="F212" s="46"/>
      <c r="G212" s="46"/>
      <c r="H212" s="46"/>
      <c r="I212" s="36"/>
      <c r="J212" s="46"/>
      <c r="K212" s="46"/>
      <c r="L212" s="46"/>
      <c r="M212" s="46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5.75" customHeight="1">
      <c r="A213" s="33"/>
      <c r="B213" s="46"/>
      <c r="C213" s="46"/>
      <c r="D213" s="46"/>
      <c r="E213" s="46"/>
      <c r="F213" s="46"/>
      <c r="G213" s="46"/>
      <c r="H213" s="46"/>
      <c r="I213" s="36"/>
      <c r="J213" s="46"/>
      <c r="K213" s="46"/>
      <c r="L213" s="46"/>
      <c r="M213" s="46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5.75" customHeight="1">
      <c r="A214" s="33"/>
      <c r="B214" s="46"/>
      <c r="C214" s="46"/>
      <c r="D214" s="46"/>
      <c r="E214" s="46"/>
      <c r="F214" s="46"/>
      <c r="G214" s="46"/>
      <c r="H214" s="46"/>
      <c r="I214" s="36"/>
      <c r="J214" s="46"/>
      <c r="K214" s="46"/>
      <c r="L214" s="46"/>
      <c r="M214" s="46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5.75" customHeight="1">
      <c r="A215" s="33"/>
      <c r="B215" s="46"/>
      <c r="C215" s="46"/>
      <c r="D215" s="46"/>
      <c r="E215" s="46"/>
      <c r="F215" s="46"/>
      <c r="G215" s="46"/>
      <c r="H215" s="46"/>
      <c r="I215" s="36"/>
      <c r="J215" s="46"/>
      <c r="K215" s="46"/>
      <c r="L215" s="46"/>
      <c r="M215" s="46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5.75" customHeight="1">
      <c r="A216" s="33"/>
      <c r="B216" s="46"/>
      <c r="C216" s="46"/>
      <c r="D216" s="46"/>
      <c r="E216" s="46"/>
      <c r="F216" s="46"/>
      <c r="G216" s="46"/>
      <c r="H216" s="46"/>
      <c r="I216" s="36"/>
      <c r="J216" s="46"/>
      <c r="K216" s="46"/>
      <c r="L216" s="46"/>
      <c r="M216" s="46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5.75" customHeight="1">
      <c r="A217" s="33"/>
      <c r="B217" s="46"/>
      <c r="C217" s="46"/>
      <c r="D217" s="46"/>
      <c r="E217" s="46"/>
      <c r="F217" s="46"/>
      <c r="G217" s="46"/>
      <c r="H217" s="46"/>
      <c r="I217" s="36"/>
      <c r="J217" s="46"/>
      <c r="K217" s="46"/>
      <c r="L217" s="46"/>
      <c r="M217" s="46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5.75" customHeight="1">
      <c r="A218" s="33"/>
      <c r="B218" s="46"/>
      <c r="C218" s="46"/>
      <c r="D218" s="46"/>
      <c r="E218" s="46"/>
      <c r="F218" s="46"/>
      <c r="G218" s="46"/>
      <c r="H218" s="46"/>
      <c r="I218" s="36"/>
      <c r="J218" s="46"/>
      <c r="K218" s="46"/>
      <c r="L218" s="46"/>
      <c r="M218" s="46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5.75" customHeight="1">
      <c r="A219" s="33"/>
      <c r="B219" s="46"/>
      <c r="C219" s="46"/>
      <c r="D219" s="46"/>
      <c r="E219" s="46"/>
      <c r="F219" s="46"/>
      <c r="G219" s="46"/>
      <c r="H219" s="46"/>
      <c r="I219" s="36"/>
      <c r="J219" s="46"/>
      <c r="K219" s="46"/>
      <c r="L219" s="46"/>
      <c r="M219" s="46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5.75" customHeight="1">
      <c r="A220" s="33"/>
      <c r="B220" s="46"/>
      <c r="C220" s="46"/>
      <c r="D220" s="46"/>
      <c r="E220" s="46"/>
      <c r="F220" s="46"/>
      <c r="G220" s="46"/>
      <c r="H220" s="46"/>
      <c r="I220" s="36"/>
      <c r="J220" s="46"/>
      <c r="K220" s="46"/>
      <c r="L220" s="46"/>
      <c r="M220" s="46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5.75" customHeight="1">
      <c r="A221" s="33"/>
      <c r="B221" s="46"/>
      <c r="C221" s="46"/>
      <c r="D221" s="46"/>
      <c r="E221" s="46"/>
      <c r="F221" s="46"/>
      <c r="G221" s="46"/>
      <c r="H221" s="46"/>
      <c r="I221" s="36"/>
      <c r="J221" s="46"/>
      <c r="K221" s="46"/>
      <c r="L221" s="46"/>
      <c r="M221" s="46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5.75" customHeight="1">
      <c r="A222" s="33"/>
      <c r="B222" s="46"/>
      <c r="C222" s="46"/>
      <c r="D222" s="46"/>
      <c r="E222" s="46"/>
      <c r="F222" s="46"/>
      <c r="G222" s="46"/>
      <c r="H222" s="46"/>
      <c r="I222" s="36"/>
      <c r="J222" s="46"/>
      <c r="K222" s="46"/>
      <c r="L222" s="46"/>
      <c r="M222" s="46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5.75" customHeight="1">
      <c r="A223" s="33"/>
      <c r="B223" s="46"/>
      <c r="C223" s="46"/>
      <c r="D223" s="46"/>
      <c r="E223" s="46"/>
      <c r="F223" s="46"/>
      <c r="G223" s="46"/>
      <c r="H223" s="46"/>
      <c r="I223" s="36"/>
      <c r="J223" s="46"/>
      <c r="K223" s="46"/>
      <c r="L223" s="46"/>
      <c r="M223" s="46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5.75" customHeight="1">
      <c r="A224" s="33"/>
      <c r="B224" s="46"/>
      <c r="C224" s="46"/>
      <c r="D224" s="46"/>
      <c r="E224" s="46"/>
      <c r="F224" s="46"/>
      <c r="G224" s="46"/>
      <c r="H224" s="46"/>
      <c r="I224" s="36"/>
      <c r="J224" s="46"/>
      <c r="K224" s="46"/>
      <c r="L224" s="46"/>
      <c r="M224" s="46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5.75" customHeight="1">
      <c r="A225" s="33"/>
      <c r="B225" s="46"/>
      <c r="C225" s="46"/>
      <c r="D225" s="46"/>
      <c r="E225" s="46"/>
      <c r="F225" s="46"/>
      <c r="G225" s="46"/>
      <c r="H225" s="46"/>
      <c r="I225" s="36"/>
      <c r="J225" s="46"/>
      <c r="K225" s="46"/>
      <c r="L225" s="46"/>
      <c r="M225" s="46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5.75" customHeight="1">
      <c r="A226" s="33"/>
      <c r="B226" s="46"/>
      <c r="C226" s="46"/>
      <c r="D226" s="46"/>
      <c r="E226" s="46"/>
      <c r="F226" s="46"/>
      <c r="G226" s="46"/>
      <c r="H226" s="46"/>
      <c r="I226" s="36"/>
      <c r="J226" s="46"/>
      <c r="K226" s="46"/>
      <c r="L226" s="46"/>
      <c r="M226" s="46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5.75" customHeight="1">
      <c r="A227" s="33"/>
      <c r="B227" s="46"/>
      <c r="C227" s="46"/>
      <c r="D227" s="46"/>
      <c r="E227" s="46"/>
      <c r="F227" s="46"/>
      <c r="G227" s="46"/>
      <c r="H227" s="46"/>
      <c r="I227" s="36"/>
      <c r="J227" s="46"/>
      <c r="K227" s="46"/>
      <c r="L227" s="46"/>
      <c r="M227" s="46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5.75" customHeight="1">
      <c r="A228" s="33"/>
      <c r="B228" s="46"/>
      <c r="C228" s="46"/>
      <c r="D228" s="46"/>
      <c r="E228" s="46"/>
      <c r="F228" s="46"/>
      <c r="G228" s="46"/>
      <c r="H228" s="46"/>
      <c r="I228" s="36"/>
      <c r="J228" s="46"/>
      <c r="K228" s="46"/>
      <c r="L228" s="46"/>
      <c r="M228" s="46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5.75" customHeight="1">
      <c r="A229" s="33"/>
      <c r="B229" s="46"/>
      <c r="C229" s="46"/>
      <c r="D229" s="46"/>
      <c r="E229" s="46"/>
      <c r="F229" s="46"/>
      <c r="G229" s="46"/>
      <c r="H229" s="46"/>
      <c r="I229" s="36"/>
      <c r="J229" s="46"/>
      <c r="K229" s="46"/>
      <c r="L229" s="46"/>
      <c r="M229" s="46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5.75" customHeight="1">
      <c r="A230" s="33"/>
      <c r="B230" s="46"/>
      <c r="C230" s="46"/>
      <c r="D230" s="46"/>
      <c r="E230" s="46"/>
      <c r="F230" s="46"/>
      <c r="G230" s="46"/>
      <c r="H230" s="46"/>
      <c r="I230" s="36"/>
      <c r="J230" s="46"/>
      <c r="K230" s="46"/>
      <c r="L230" s="46"/>
      <c r="M230" s="46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5.75" customHeight="1">
      <c r="A231" s="33"/>
      <c r="B231" s="46"/>
      <c r="C231" s="46"/>
      <c r="D231" s="46"/>
      <c r="E231" s="46"/>
      <c r="F231" s="46"/>
      <c r="G231" s="46"/>
      <c r="H231" s="46"/>
      <c r="I231" s="36"/>
      <c r="J231" s="46"/>
      <c r="K231" s="46"/>
      <c r="L231" s="46"/>
      <c r="M231" s="46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5.75" customHeight="1">
      <c r="A232" s="33"/>
      <c r="B232" s="46"/>
      <c r="C232" s="46"/>
      <c r="D232" s="46"/>
      <c r="E232" s="46"/>
      <c r="F232" s="46"/>
      <c r="G232" s="46"/>
      <c r="H232" s="46"/>
      <c r="I232" s="36"/>
      <c r="J232" s="46"/>
      <c r="K232" s="46"/>
      <c r="L232" s="46"/>
      <c r="M232" s="46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5.75" customHeight="1">
      <c r="A233" s="33"/>
      <c r="B233" s="46"/>
      <c r="C233" s="46"/>
      <c r="D233" s="46"/>
      <c r="E233" s="46"/>
      <c r="F233" s="46"/>
      <c r="G233" s="46"/>
      <c r="H233" s="46"/>
      <c r="I233" s="36"/>
      <c r="J233" s="46"/>
      <c r="K233" s="46"/>
      <c r="L233" s="46"/>
      <c r="M233" s="46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5.75" customHeight="1">
      <c r="A234" s="33"/>
      <c r="B234" s="46"/>
      <c r="C234" s="46"/>
      <c r="D234" s="46"/>
      <c r="E234" s="46"/>
      <c r="F234" s="46"/>
      <c r="G234" s="46"/>
      <c r="H234" s="46"/>
      <c r="I234" s="36"/>
      <c r="J234" s="46"/>
      <c r="K234" s="46"/>
      <c r="L234" s="46"/>
      <c r="M234" s="46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5.75" customHeight="1">
      <c r="A235" s="33"/>
      <c r="B235" s="46"/>
      <c r="C235" s="46"/>
      <c r="D235" s="46"/>
      <c r="E235" s="46"/>
      <c r="F235" s="46"/>
      <c r="G235" s="46"/>
      <c r="H235" s="46"/>
      <c r="I235" s="36"/>
      <c r="J235" s="46"/>
      <c r="K235" s="46"/>
      <c r="L235" s="46"/>
      <c r="M235" s="46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5.75" customHeight="1">
      <c r="A236" s="33"/>
      <c r="B236" s="46"/>
      <c r="C236" s="46"/>
      <c r="D236" s="46"/>
      <c r="E236" s="46"/>
      <c r="F236" s="46"/>
      <c r="G236" s="46"/>
      <c r="H236" s="46"/>
      <c r="I236" s="36"/>
      <c r="J236" s="46"/>
      <c r="K236" s="46"/>
      <c r="L236" s="46"/>
      <c r="M236" s="46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5.75" customHeight="1">
      <c r="A237" s="33"/>
      <c r="B237" s="46"/>
      <c r="C237" s="46"/>
      <c r="D237" s="46"/>
      <c r="E237" s="46"/>
      <c r="F237" s="46"/>
      <c r="G237" s="46"/>
      <c r="H237" s="46"/>
      <c r="I237" s="36"/>
      <c r="J237" s="46"/>
      <c r="K237" s="46"/>
      <c r="L237" s="46"/>
      <c r="M237" s="46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5.75" customHeight="1">
      <c r="A238" s="33"/>
      <c r="B238" s="46"/>
      <c r="C238" s="46"/>
      <c r="D238" s="46"/>
      <c r="E238" s="46"/>
      <c r="F238" s="46"/>
      <c r="G238" s="46"/>
      <c r="H238" s="46"/>
      <c r="I238" s="36"/>
      <c r="J238" s="46"/>
      <c r="K238" s="46"/>
      <c r="L238" s="46"/>
      <c r="M238" s="46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5.75" customHeight="1">
      <c r="A239" s="33"/>
      <c r="B239" s="46"/>
      <c r="C239" s="46"/>
      <c r="D239" s="46"/>
      <c r="E239" s="46"/>
      <c r="F239" s="46"/>
      <c r="G239" s="46"/>
      <c r="H239" s="46"/>
      <c r="I239" s="36"/>
      <c r="J239" s="46"/>
      <c r="K239" s="46"/>
      <c r="L239" s="46"/>
      <c r="M239" s="46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5.75" customHeight="1">
      <c r="A240" s="33"/>
      <c r="B240" s="46"/>
      <c r="C240" s="46"/>
      <c r="D240" s="46"/>
      <c r="E240" s="46"/>
      <c r="F240" s="46"/>
      <c r="G240" s="46"/>
      <c r="H240" s="46"/>
      <c r="I240" s="36"/>
      <c r="J240" s="46"/>
      <c r="K240" s="46"/>
      <c r="L240" s="46"/>
      <c r="M240" s="46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5.75" customHeight="1">
      <c r="A241" s="33"/>
      <c r="B241" s="46"/>
      <c r="C241" s="46"/>
      <c r="D241" s="46"/>
      <c r="E241" s="46"/>
      <c r="F241" s="46"/>
      <c r="G241" s="46"/>
      <c r="H241" s="46"/>
      <c r="I241" s="36"/>
      <c r="J241" s="46"/>
      <c r="K241" s="46"/>
      <c r="L241" s="46"/>
      <c r="M241" s="46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5.75" customHeight="1">
      <c r="A242" s="33"/>
      <c r="B242" s="46"/>
      <c r="C242" s="46"/>
      <c r="D242" s="46"/>
      <c r="E242" s="46"/>
      <c r="F242" s="46"/>
      <c r="G242" s="46"/>
      <c r="H242" s="46"/>
      <c r="I242" s="36"/>
      <c r="J242" s="46"/>
      <c r="K242" s="46"/>
      <c r="L242" s="46"/>
      <c r="M242" s="46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5.75" customHeight="1">
      <c r="A243" s="33"/>
      <c r="B243" s="46"/>
      <c r="C243" s="46"/>
      <c r="D243" s="46"/>
      <c r="E243" s="46"/>
      <c r="F243" s="46"/>
      <c r="G243" s="46"/>
      <c r="H243" s="46"/>
      <c r="I243" s="36"/>
      <c r="J243" s="46"/>
      <c r="K243" s="46"/>
      <c r="L243" s="46"/>
      <c r="M243" s="46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5.75" customHeight="1">
      <c r="A244" s="33"/>
      <c r="B244" s="46"/>
      <c r="C244" s="46"/>
      <c r="D244" s="46"/>
      <c r="E244" s="46"/>
      <c r="F244" s="46"/>
      <c r="G244" s="46"/>
      <c r="H244" s="46"/>
      <c r="I244" s="36"/>
      <c r="J244" s="46"/>
      <c r="K244" s="46"/>
      <c r="L244" s="46"/>
      <c r="M244" s="46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5.75" customHeight="1">
      <c r="A245" s="33"/>
      <c r="B245" s="46"/>
      <c r="C245" s="46"/>
      <c r="D245" s="46"/>
      <c r="E245" s="46"/>
      <c r="F245" s="46"/>
      <c r="G245" s="46"/>
      <c r="H245" s="46"/>
      <c r="I245" s="36"/>
      <c r="J245" s="46"/>
      <c r="K245" s="46"/>
      <c r="L245" s="46"/>
      <c r="M245" s="46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5.75" customHeight="1">
      <c r="A246" s="33"/>
      <c r="B246" s="46"/>
      <c r="C246" s="46"/>
      <c r="D246" s="46"/>
      <c r="E246" s="46"/>
      <c r="F246" s="46"/>
      <c r="G246" s="46"/>
      <c r="H246" s="46"/>
      <c r="I246" s="36"/>
      <c r="J246" s="46"/>
      <c r="K246" s="46"/>
      <c r="L246" s="46"/>
      <c r="M246" s="46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5.75" customHeight="1">
      <c r="A247" s="33"/>
      <c r="B247" s="46"/>
      <c r="C247" s="46"/>
      <c r="D247" s="46"/>
      <c r="E247" s="46"/>
      <c r="F247" s="46"/>
      <c r="G247" s="46"/>
      <c r="H247" s="46"/>
      <c r="I247" s="36"/>
      <c r="J247" s="46"/>
      <c r="K247" s="46"/>
      <c r="L247" s="46"/>
      <c r="M247" s="46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5.75" customHeight="1">
      <c r="A248" s="33"/>
      <c r="B248" s="46"/>
      <c r="C248" s="46"/>
      <c r="D248" s="46"/>
      <c r="E248" s="46"/>
      <c r="F248" s="46"/>
      <c r="G248" s="46"/>
      <c r="H248" s="46"/>
      <c r="I248" s="36"/>
      <c r="J248" s="46"/>
      <c r="K248" s="46"/>
      <c r="L248" s="46"/>
      <c r="M248" s="46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5.75" customHeight="1">
      <c r="A249" s="33"/>
      <c r="B249" s="46"/>
      <c r="C249" s="46"/>
      <c r="D249" s="46"/>
      <c r="E249" s="46"/>
      <c r="F249" s="46"/>
      <c r="G249" s="46"/>
      <c r="H249" s="46"/>
      <c r="I249" s="36"/>
      <c r="J249" s="46"/>
      <c r="K249" s="46"/>
      <c r="L249" s="46"/>
      <c r="M249" s="46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5.75" customHeight="1">
      <c r="A250" s="33"/>
      <c r="B250" s="46"/>
      <c r="C250" s="46"/>
      <c r="D250" s="46"/>
      <c r="E250" s="46"/>
      <c r="F250" s="46"/>
      <c r="G250" s="46"/>
      <c r="H250" s="46"/>
      <c r="I250" s="36"/>
      <c r="J250" s="46"/>
      <c r="K250" s="46"/>
      <c r="L250" s="46"/>
      <c r="M250" s="46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5.75" customHeight="1">
      <c r="A251" s="33"/>
      <c r="B251" s="46"/>
      <c r="C251" s="46"/>
      <c r="D251" s="46"/>
      <c r="E251" s="46"/>
      <c r="F251" s="46"/>
      <c r="G251" s="46"/>
      <c r="H251" s="46"/>
      <c r="I251" s="36"/>
      <c r="J251" s="46"/>
      <c r="K251" s="46"/>
      <c r="L251" s="46"/>
      <c r="M251" s="46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5.75" customHeight="1">
      <c r="A252" s="33"/>
      <c r="B252" s="46"/>
      <c r="C252" s="46"/>
      <c r="D252" s="46"/>
      <c r="E252" s="46"/>
      <c r="F252" s="46"/>
      <c r="G252" s="46"/>
      <c r="H252" s="46"/>
      <c r="I252" s="36"/>
      <c r="J252" s="46"/>
      <c r="K252" s="46"/>
      <c r="L252" s="46"/>
      <c r="M252" s="46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5.75" customHeight="1">
      <c r="A253" s="33"/>
      <c r="B253" s="46"/>
      <c r="C253" s="46"/>
      <c r="D253" s="46"/>
      <c r="E253" s="46"/>
      <c r="F253" s="46"/>
      <c r="G253" s="46"/>
      <c r="H253" s="46"/>
      <c r="I253" s="36"/>
      <c r="J253" s="46"/>
      <c r="K253" s="46"/>
      <c r="L253" s="46"/>
      <c r="M253" s="46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5.75" customHeight="1">
      <c r="A254" s="33"/>
      <c r="B254" s="46"/>
      <c r="C254" s="46"/>
      <c r="D254" s="46"/>
      <c r="E254" s="46"/>
      <c r="F254" s="46"/>
      <c r="G254" s="46"/>
      <c r="H254" s="46"/>
      <c r="I254" s="36"/>
      <c r="J254" s="46"/>
      <c r="K254" s="46"/>
      <c r="L254" s="46"/>
      <c r="M254" s="46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5.75" customHeight="1">
      <c r="A255" s="33"/>
      <c r="B255" s="46"/>
      <c r="C255" s="46"/>
      <c r="D255" s="46"/>
      <c r="E255" s="46"/>
      <c r="F255" s="46"/>
      <c r="G255" s="46"/>
      <c r="H255" s="46"/>
      <c r="I255" s="36"/>
      <c r="J255" s="46"/>
      <c r="K255" s="46"/>
      <c r="L255" s="46"/>
      <c r="M255" s="46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5.75" customHeight="1">
      <c r="A256" s="33"/>
      <c r="B256" s="46"/>
      <c r="C256" s="46"/>
      <c r="D256" s="46"/>
      <c r="E256" s="46"/>
      <c r="F256" s="46"/>
      <c r="G256" s="46"/>
      <c r="H256" s="46"/>
      <c r="I256" s="36"/>
      <c r="J256" s="46"/>
      <c r="K256" s="46"/>
      <c r="L256" s="46"/>
      <c r="M256" s="46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5.75" customHeight="1">
      <c r="A257" s="33"/>
      <c r="B257" s="46"/>
      <c r="C257" s="46"/>
      <c r="D257" s="46"/>
      <c r="E257" s="46"/>
      <c r="F257" s="46"/>
      <c r="G257" s="46"/>
      <c r="H257" s="46"/>
      <c r="I257" s="36"/>
      <c r="J257" s="46"/>
      <c r="K257" s="46"/>
      <c r="L257" s="46"/>
      <c r="M257" s="46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5.75" customHeight="1">
      <c r="A258" s="33"/>
      <c r="B258" s="46"/>
      <c r="C258" s="46"/>
      <c r="D258" s="46"/>
      <c r="E258" s="46"/>
      <c r="F258" s="46"/>
      <c r="G258" s="46"/>
      <c r="H258" s="46"/>
      <c r="I258" s="36"/>
      <c r="J258" s="46"/>
      <c r="K258" s="46"/>
      <c r="L258" s="46"/>
      <c r="M258" s="46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5.75" customHeight="1">
      <c r="A259" s="33"/>
      <c r="B259" s="46"/>
      <c r="C259" s="46"/>
      <c r="D259" s="46"/>
      <c r="E259" s="46"/>
      <c r="F259" s="46"/>
      <c r="G259" s="46"/>
      <c r="H259" s="46"/>
      <c r="I259" s="36"/>
      <c r="J259" s="46"/>
      <c r="K259" s="46"/>
      <c r="L259" s="46"/>
      <c r="M259" s="46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5.75" customHeight="1">
      <c r="A260" s="33"/>
      <c r="B260" s="46"/>
      <c r="C260" s="46"/>
      <c r="D260" s="46"/>
      <c r="E260" s="46"/>
      <c r="F260" s="46"/>
      <c r="G260" s="46"/>
      <c r="H260" s="46"/>
      <c r="I260" s="36"/>
      <c r="J260" s="46"/>
      <c r="K260" s="46"/>
      <c r="L260" s="46"/>
      <c r="M260" s="46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5.75" customHeight="1">
      <c r="A261" s="33"/>
      <c r="B261" s="46"/>
      <c r="C261" s="46"/>
      <c r="D261" s="46"/>
      <c r="E261" s="46"/>
      <c r="F261" s="46"/>
      <c r="G261" s="46"/>
      <c r="H261" s="46"/>
      <c r="I261" s="36"/>
      <c r="J261" s="46"/>
      <c r="K261" s="46"/>
      <c r="L261" s="46"/>
      <c r="M261" s="46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5.75" customHeight="1">
      <c r="A262" s="33"/>
      <c r="B262" s="46"/>
      <c r="C262" s="46"/>
      <c r="D262" s="46"/>
      <c r="E262" s="46"/>
      <c r="F262" s="46"/>
      <c r="G262" s="46"/>
      <c r="H262" s="46"/>
      <c r="I262" s="36"/>
      <c r="J262" s="46"/>
      <c r="K262" s="46"/>
      <c r="L262" s="46"/>
      <c r="M262" s="46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5.75" customHeight="1">
      <c r="A263" s="33"/>
      <c r="B263" s="46"/>
      <c r="C263" s="46"/>
      <c r="D263" s="46"/>
      <c r="E263" s="46"/>
      <c r="F263" s="46"/>
      <c r="G263" s="46"/>
      <c r="H263" s="46"/>
      <c r="I263" s="36"/>
      <c r="J263" s="46"/>
      <c r="K263" s="46"/>
      <c r="L263" s="46"/>
      <c r="M263" s="46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5.75" customHeight="1">
      <c r="A264" s="33"/>
      <c r="B264" s="46"/>
      <c r="C264" s="46"/>
      <c r="D264" s="46"/>
      <c r="E264" s="46"/>
      <c r="F264" s="46"/>
      <c r="G264" s="46"/>
      <c r="H264" s="46"/>
      <c r="I264" s="36"/>
      <c r="J264" s="46"/>
      <c r="K264" s="46"/>
      <c r="L264" s="46"/>
      <c r="M264" s="46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5.75" customHeight="1">
      <c r="A265" s="33"/>
      <c r="B265" s="46"/>
      <c r="C265" s="46"/>
      <c r="D265" s="46"/>
      <c r="E265" s="46"/>
      <c r="F265" s="46"/>
      <c r="G265" s="46"/>
      <c r="H265" s="46"/>
      <c r="I265" s="36"/>
      <c r="J265" s="46"/>
      <c r="K265" s="46"/>
      <c r="L265" s="46"/>
      <c r="M265" s="46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5.75" customHeight="1">
      <c r="A266" s="33"/>
      <c r="B266" s="46"/>
      <c r="C266" s="46"/>
      <c r="D266" s="46"/>
      <c r="E266" s="46"/>
      <c r="F266" s="46"/>
      <c r="G266" s="46"/>
      <c r="H266" s="46"/>
      <c r="I266" s="36"/>
      <c r="J266" s="46"/>
      <c r="K266" s="46"/>
      <c r="L266" s="46"/>
      <c r="M266" s="46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5.75" customHeight="1">
      <c r="A267" s="33"/>
      <c r="B267" s="46"/>
      <c r="C267" s="46"/>
      <c r="D267" s="46"/>
      <c r="E267" s="46"/>
      <c r="F267" s="46"/>
      <c r="G267" s="46"/>
      <c r="H267" s="46"/>
      <c r="I267" s="36"/>
      <c r="J267" s="46"/>
      <c r="K267" s="46"/>
      <c r="L267" s="46"/>
      <c r="M267" s="46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5.75" customHeight="1">
      <c r="A268" s="33"/>
      <c r="B268" s="46"/>
      <c r="C268" s="46"/>
      <c r="D268" s="46"/>
      <c r="E268" s="46"/>
      <c r="F268" s="46"/>
      <c r="G268" s="46"/>
      <c r="H268" s="46"/>
      <c r="I268" s="36"/>
      <c r="J268" s="46"/>
      <c r="K268" s="46"/>
      <c r="L268" s="46"/>
      <c r="M268" s="46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5.75" customHeight="1">
      <c r="A269" s="33"/>
      <c r="B269" s="46"/>
      <c r="C269" s="46"/>
      <c r="D269" s="46"/>
      <c r="E269" s="46"/>
      <c r="F269" s="46"/>
      <c r="G269" s="46"/>
      <c r="H269" s="46"/>
      <c r="I269" s="36"/>
      <c r="J269" s="46"/>
      <c r="K269" s="46"/>
      <c r="L269" s="46"/>
      <c r="M269" s="46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5.75" customHeight="1">
      <c r="A270" s="33"/>
      <c r="B270" s="46"/>
      <c r="C270" s="46"/>
      <c r="D270" s="46"/>
      <c r="E270" s="46"/>
      <c r="F270" s="46"/>
      <c r="G270" s="46"/>
      <c r="H270" s="46"/>
      <c r="I270" s="36"/>
      <c r="J270" s="46"/>
      <c r="K270" s="46"/>
      <c r="L270" s="46"/>
      <c r="M270" s="46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5.75" customHeight="1">
      <c r="A271" s="33"/>
      <c r="B271" s="46"/>
      <c r="C271" s="46"/>
      <c r="D271" s="46"/>
      <c r="E271" s="46"/>
      <c r="F271" s="46"/>
      <c r="G271" s="46"/>
      <c r="H271" s="46"/>
      <c r="I271" s="36"/>
      <c r="J271" s="46"/>
      <c r="K271" s="46"/>
      <c r="L271" s="46"/>
      <c r="M271" s="46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5.75" customHeight="1">
      <c r="A272" s="33"/>
      <c r="B272" s="46"/>
      <c r="C272" s="46"/>
      <c r="D272" s="46"/>
      <c r="E272" s="46"/>
      <c r="F272" s="46"/>
      <c r="G272" s="46"/>
      <c r="H272" s="46"/>
      <c r="I272" s="36"/>
      <c r="J272" s="46"/>
      <c r="K272" s="46"/>
      <c r="L272" s="46"/>
      <c r="M272" s="46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5.75" customHeight="1">
      <c r="A273" s="33"/>
      <c r="B273" s="46"/>
      <c r="C273" s="46"/>
      <c r="D273" s="46"/>
      <c r="E273" s="46"/>
      <c r="F273" s="46"/>
      <c r="G273" s="46"/>
      <c r="H273" s="46"/>
      <c r="I273" s="36"/>
      <c r="J273" s="46"/>
      <c r="K273" s="46"/>
      <c r="L273" s="46"/>
      <c r="M273" s="46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5.75" customHeight="1">
      <c r="A274" s="33"/>
      <c r="B274" s="46"/>
      <c r="C274" s="46"/>
      <c r="D274" s="46"/>
      <c r="E274" s="46"/>
      <c r="F274" s="46"/>
      <c r="G274" s="46"/>
      <c r="H274" s="46"/>
      <c r="I274" s="36"/>
      <c r="J274" s="46"/>
      <c r="K274" s="46"/>
      <c r="L274" s="46"/>
      <c r="M274" s="46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5.75" customHeight="1">
      <c r="A275" s="33"/>
      <c r="B275" s="46"/>
      <c r="C275" s="46"/>
      <c r="D275" s="46"/>
      <c r="E275" s="46"/>
      <c r="F275" s="46"/>
      <c r="G275" s="46"/>
      <c r="H275" s="46"/>
      <c r="I275" s="36"/>
      <c r="J275" s="46"/>
      <c r="K275" s="46"/>
      <c r="L275" s="46"/>
      <c r="M275" s="46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5.75" customHeight="1">
      <c r="A276" s="33"/>
      <c r="B276" s="46"/>
      <c r="C276" s="46"/>
      <c r="D276" s="46"/>
      <c r="E276" s="46"/>
      <c r="F276" s="46"/>
      <c r="G276" s="46"/>
      <c r="H276" s="46"/>
      <c r="I276" s="36"/>
      <c r="J276" s="46"/>
      <c r="K276" s="46"/>
      <c r="L276" s="46"/>
      <c r="M276" s="46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5.75" customHeight="1">
      <c r="A277" s="33"/>
      <c r="B277" s="46"/>
      <c r="C277" s="46"/>
      <c r="D277" s="46"/>
      <c r="E277" s="46"/>
      <c r="F277" s="46"/>
      <c r="G277" s="46"/>
      <c r="H277" s="46"/>
      <c r="I277" s="36"/>
      <c r="J277" s="46"/>
      <c r="K277" s="46"/>
      <c r="L277" s="46"/>
      <c r="M277" s="46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5.75" customHeight="1">
      <c r="A278" s="33"/>
      <c r="B278" s="46"/>
      <c r="C278" s="46"/>
      <c r="D278" s="46"/>
      <c r="E278" s="46"/>
      <c r="F278" s="46"/>
      <c r="G278" s="46"/>
      <c r="H278" s="46"/>
      <c r="I278" s="36"/>
      <c r="J278" s="46"/>
      <c r="K278" s="46"/>
      <c r="L278" s="46"/>
      <c r="M278" s="46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5.75" customHeight="1">
      <c r="A279" s="33"/>
      <c r="B279" s="46"/>
      <c r="C279" s="46"/>
      <c r="D279" s="46"/>
      <c r="E279" s="46"/>
      <c r="F279" s="46"/>
      <c r="G279" s="46"/>
      <c r="H279" s="46"/>
      <c r="I279" s="36"/>
      <c r="J279" s="46"/>
      <c r="K279" s="46"/>
      <c r="L279" s="46"/>
      <c r="M279" s="46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5.75" customHeight="1">
      <c r="A280" s="33"/>
      <c r="B280" s="46"/>
      <c r="C280" s="46"/>
      <c r="D280" s="46"/>
      <c r="E280" s="46"/>
      <c r="F280" s="46"/>
      <c r="G280" s="46"/>
      <c r="H280" s="46"/>
      <c r="I280" s="36"/>
      <c r="J280" s="46"/>
      <c r="K280" s="46"/>
      <c r="L280" s="46"/>
      <c r="M280" s="46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5.75" customHeight="1">
      <c r="A281" s="33"/>
      <c r="B281" s="46"/>
      <c r="C281" s="46"/>
      <c r="D281" s="46"/>
      <c r="E281" s="46"/>
      <c r="F281" s="46"/>
      <c r="G281" s="46"/>
      <c r="H281" s="46"/>
      <c r="I281" s="36"/>
      <c r="J281" s="46"/>
      <c r="K281" s="46"/>
      <c r="L281" s="46"/>
      <c r="M281" s="46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5.75" customHeight="1">
      <c r="A282" s="33"/>
      <c r="B282" s="46"/>
      <c r="C282" s="46"/>
      <c r="D282" s="46"/>
      <c r="E282" s="46"/>
      <c r="F282" s="46"/>
      <c r="G282" s="46"/>
      <c r="H282" s="46"/>
      <c r="I282" s="36"/>
      <c r="J282" s="46"/>
      <c r="K282" s="46"/>
      <c r="L282" s="46"/>
      <c r="M282" s="46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5.75" customHeight="1">
      <c r="A283" s="33"/>
      <c r="B283" s="46"/>
      <c r="C283" s="46"/>
      <c r="D283" s="46"/>
      <c r="E283" s="46"/>
      <c r="F283" s="46"/>
      <c r="G283" s="46"/>
      <c r="H283" s="46"/>
      <c r="I283" s="36"/>
      <c r="J283" s="46"/>
      <c r="K283" s="46"/>
      <c r="L283" s="46"/>
      <c r="M283" s="46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5.75" customHeight="1">
      <c r="A284" s="33"/>
      <c r="B284" s="46"/>
      <c r="C284" s="46"/>
      <c r="D284" s="46"/>
      <c r="E284" s="46"/>
      <c r="F284" s="46"/>
      <c r="G284" s="46"/>
      <c r="H284" s="46"/>
      <c r="I284" s="36"/>
      <c r="J284" s="46"/>
      <c r="K284" s="46"/>
      <c r="L284" s="46"/>
      <c r="M284" s="46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5.75" customHeight="1">
      <c r="A285" s="33"/>
      <c r="B285" s="46"/>
      <c r="C285" s="46"/>
      <c r="D285" s="46"/>
      <c r="E285" s="46"/>
      <c r="F285" s="46"/>
      <c r="G285" s="46"/>
      <c r="H285" s="46"/>
      <c r="I285" s="36"/>
      <c r="J285" s="46"/>
      <c r="K285" s="46"/>
      <c r="L285" s="46"/>
      <c r="M285" s="46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5.75" customHeight="1">
      <c r="A286" s="33"/>
      <c r="B286" s="46"/>
      <c r="C286" s="46"/>
      <c r="D286" s="46"/>
      <c r="E286" s="46"/>
      <c r="F286" s="46"/>
      <c r="G286" s="46"/>
      <c r="H286" s="46"/>
      <c r="I286" s="36"/>
      <c r="J286" s="46"/>
      <c r="K286" s="46"/>
      <c r="L286" s="46"/>
      <c r="M286" s="46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5.75" customHeight="1">
      <c r="A287" s="33"/>
      <c r="B287" s="46"/>
      <c r="C287" s="46"/>
      <c r="D287" s="46"/>
      <c r="E287" s="46"/>
      <c r="F287" s="46"/>
      <c r="G287" s="46"/>
      <c r="H287" s="46"/>
      <c r="I287" s="36"/>
      <c r="J287" s="46"/>
      <c r="K287" s="46"/>
      <c r="L287" s="46"/>
      <c r="M287" s="46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5.75" customHeight="1">
      <c r="A288" s="33"/>
      <c r="B288" s="46"/>
      <c r="C288" s="46"/>
      <c r="D288" s="46"/>
      <c r="E288" s="46"/>
      <c r="F288" s="46"/>
      <c r="G288" s="46"/>
      <c r="H288" s="46"/>
      <c r="I288" s="36"/>
      <c r="J288" s="46"/>
      <c r="K288" s="46"/>
      <c r="L288" s="46"/>
      <c r="M288" s="46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5.75" customHeight="1">
      <c r="A289" s="33"/>
      <c r="B289" s="46"/>
      <c r="C289" s="46"/>
      <c r="D289" s="46"/>
      <c r="E289" s="46"/>
      <c r="F289" s="46"/>
      <c r="G289" s="46"/>
      <c r="H289" s="46"/>
      <c r="I289" s="36"/>
      <c r="J289" s="46"/>
      <c r="K289" s="46"/>
      <c r="L289" s="46"/>
      <c r="M289" s="46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5.75" customHeight="1">
      <c r="A290" s="33"/>
      <c r="B290" s="46"/>
      <c r="C290" s="46"/>
      <c r="D290" s="46"/>
      <c r="E290" s="46"/>
      <c r="F290" s="46"/>
      <c r="G290" s="46"/>
      <c r="H290" s="46"/>
      <c r="I290" s="36"/>
      <c r="J290" s="46"/>
      <c r="K290" s="46"/>
      <c r="L290" s="46"/>
      <c r="M290" s="46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5.75" customHeight="1">
      <c r="A291" s="33"/>
      <c r="B291" s="46"/>
      <c r="C291" s="46"/>
      <c r="D291" s="46"/>
      <c r="E291" s="46"/>
      <c r="F291" s="46"/>
      <c r="G291" s="46"/>
      <c r="H291" s="46"/>
      <c r="I291" s="36"/>
      <c r="J291" s="46"/>
      <c r="K291" s="46"/>
      <c r="L291" s="46"/>
      <c r="M291" s="46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5.75" customHeight="1">
      <c r="A292" s="33"/>
      <c r="B292" s="46"/>
      <c r="C292" s="46"/>
      <c r="D292" s="46"/>
      <c r="E292" s="46"/>
      <c r="F292" s="46"/>
      <c r="G292" s="46"/>
      <c r="H292" s="46"/>
      <c r="I292" s="36"/>
      <c r="J292" s="46"/>
      <c r="K292" s="46"/>
      <c r="L292" s="46"/>
      <c r="M292" s="46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5.75" customHeight="1">
      <c r="A293" s="33"/>
      <c r="B293" s="46"/>
      <c r="C293" s="46"/>
      <c r="D293" s="46"/>
      <c r="E293" s="46"/>
      <c r="F293" s="46"/>
      <c r="G293" s="46"/>
      <c r="H293" s="46"/>
      <c r="I293" s="36"/>
      <c r="J293" s="46"/>
      <c r="K293" s="46"/>
      <c r="L293" s="46"/>
      <c r="M293" s="46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5.75" customHeight="1">
      <c r="A294" s="33"/>
      <c r="B294" s="46"/>
      <c r="C294" s="46"/>
      <c r="D294" s="46"/>
      <c r="E294" s="46"/>
      <c r="F294" s="46"/>
      <c r="G294" s="46"/>
      <c r="H294" s="46"/>
      <c r="I294" s="36"/>
      <c r="J294" s="46"/>
      <c r="K294" s="46"/>
      <c r="L294" s="46"/>
      <c r="M294" s="46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5.75" customHeight="1">
      <c r="A295" s="33"/>
      <c r="B295" s="46"/>
      <c r="C295" s="46"/>
      <c r="D295" s="46"/>
      <c r="E295" s="46"/>
      <c r="F295" s="46"/>
      <c r="G295" s="46"/>
      <c r="H295" s="46"/>
      <c r="I295" s="36"/>
      <c r="J295" s="46"/>
      <c r="K295" s="46"/>
      <c r="L295" s="46"/>
      <c r="M295" s="46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5.75" customHeight="1">
      <c r="A296" s="33"/>
      <c r="B296" s="46"/>
      <c r="C296" s="46"/>
      <c r="D296" s="46"/>
      <c r="E296" s="46"/>
      <c r="F296" s="46"/>
      <c r="G296" s="46"/>
      <c r="H296" s="46"/>
      <c r="I296" s="36"/>
      <c r="J296" s="46"/>
      <c r="K296" s="46"/>
      <c r="L296" s="46"/>
      <c r="M296" s="46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5.75" customHeight="1">
      <c r="A297" s="33"/>
      <c r="B297" s="46"/>
      <c r="C297" s="46"/>
      <c r="D297" s="46"/>
      <c r="E297" s="46"/>
      <c r="F297" s="46"/>
      <c r="G297" s="46"/>
      <c r="H297" s="46"/>
      <c r="I297" s="36"/>
      <c r="J297" s="46"/>
      <c r="K297" s="46"/>
      <c r="L297" s="46"/>
      <c r="M297" s="46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5.75" customHeight="1">
      <c r="A298" s="33"/>
      <c r="B298" s="46"/>
      <c r="C298" s="46"/>
      <c r="D298" s="46"/>
      <c r="E298" s="46"/>
      <c r="F298" s="46"/>
      <c r="G298" s="46"/>
      <c r="H298" s="46"/>
      <c r="I298" s="36"/>
      <c r="J298" s="46"/>
      <c r="K298" s="46"/>
      <c r="L298" s="46"/>
      <c r="M298" s="46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5.75" customHeight="1">
      <c r="A299" s="33"/>
      <c r="B299" s="46"/>
      <c r="C299" s="46"/>
      <c r="D299" s="46"/>
      <c r="E299" s="46"/>
      <c r="F299" s="46"/>
      <c r="G299" s="46"/>
      <c r="H299" s="46"/>
      <c r="I299" s="36"/>
      <c r="J299" s="46"/>
      <c r="K299" s="46"/>
      <c r="L299" s="46"/>
      <c r="M299" s="46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5.75" customHeight="1">
      <c r="A300" s="33"/>
      <c r="B300" s="46"/>
      <c r="C300" s="46"/>
      <c r="D300" s="46"/>
      <c r="E300" s="46"/>
      <c r="F300" s="46"/>
      <c r="G300" s="46"/>
      <c r="H300" s="46"/>
      <c r="I300" s="36"/>
      <c r="J300" s="46"/>
      <c r="K300" s="46"/>
      <c r="L300" s="46"/>
      <c r="M300" s="46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5.75" customHeight="1">
      <c r="A301" s="33"/>
      <c r="B301" s="46"/>
      <c r="C301" s="46"/>
      <c r="D301" s="46"/>
      <c r="E301" s="46"/>
      <c r="F301" s="46"/>
      <c r="G301" s="46"/>
      <c r="H301" s="46"/>
      <c r="I301" s="36"/>
      <c r="J301" s="46"/>
      <c r="K301" s="46"/>
      <c r="L301" s="46"/>
      <c r="M301" s="46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5.75" customHeight="1">
      <c r="A302" s="33"/>
      <c r="B302" s="46"/>
      <c r="C302" s="46"/>
      <c r="D302" s="46"/>
      <c r="E302" s="46"/>
      <c r="F302" s="46"/>
      <c r="G302" s="46"/>
      <c r="H302" s="46"/>
      <c r="I302" s="36"/>
      <c r="J302" s="46"/>
      <c r="K302" s="46"/>
      <c r="L302" s="46"/>
      <c r="M302" s="46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5.75" customHeight="1">
      <c r="A303" s="33"/>
      <c r="B303" s="46"/>
      <c r="C303" s="46"/>
      <c r="D303" s="46"/>
      <c r="E303" s="46"/>
      <c r="F303" s="46"/>
      <c r="G303" s="46"/>
      <c r="H303" s="46"/>
      <c r="I303" s="36"/>
      <c r="J303" s="46"/>
      <c r="K303" s="46"/>
      <c r="L303" s="46"/>
      <c r="M303" s="46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5.75" customHeight="1">
      <c r="A304" s="33"/>
      <c r="B304" s="46"/>
      <c r="C304" s="46"/>
      <c r="D304" s="46"/>
      <c r="E304" s="46"/>
      <c r="F304" s="46"/>
      <c r="G304" s="46"/>
      <c r="H304" s="46"/>
      <c r="I304" s="36"/>
      <c r="J304" s="46"/>
      <c r="K304" s="46"/>
      <c r="L304" s="46"/>
      <c r="M304" s="46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5.75" customHeight="1">
      <c r="A305" s="33"/>
      <c r="B305" s="46"/>
      <c r="C305" s="46"/>
      <c r="D305" s="46"/>
      <c r="E305" s="46"/>
      <c r="F305" s="46"/>
      <c r="G305" s="46"/>
      <c r="H305" s="46"/>
      <c r="I305" s="36"/>
      <c r="J305" s="46"/>
      <c r="K305" s="46"/>
      <c r="L305" s="46"/>
      <c r="M305" s="46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5.75" customHeight="1">
      <c r="A306" s="33"/>
      <c r="B306" s="46"/>
      <c r="C306" s="46"/>
      <c r="D306" s="46"/>
      <c r="E306" s="46"/>
      <c r="F306" s="46"/>
      <c r="G306" s="46"/>
      <c r="H306" s="46"/>
      <c r="I306" s="36"/>
      <c r="J306" s="46"/>
      <c r="K306" s="46"/>
      <c r="L306" s="46"/>
      <c r="M306" s="46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5.75" customHeight="1">
      <c r="A307" s="33"/>
      <c r="B307" s="46"/>
      <c r="C307" s="46"/>
      <c r="D307" s="46"/>
      <c r="E307" s="46"/>
      <c r="F307" s="46"/>
      <c r="G307" s="46"/>
      <c r="H307" s="46"/>
      <c r="I307" s="36"/>
      <c r="J307" s="46"/>
      <c r="K307" s="46"/>
      <c r="L307" s="46"/>
      <c r="M307" s="46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5.75" customHeight="1">
      <c r="A308" s="33"/>
      <c r="B308" s="46"/>
      <c r="C308" s="46"/>
      <c r="D308" s="46"/>
      <c r="E308" s="46"/>
      <c r="F308" s="46"/>
      <c r="G308" s="46"/>
      <c r="H308" s="46"/>
      <c r="I308" s="36"/>
      <c r="J308" s="46"/>
      <c r="K308" s="46"/>
      <c r="L308" s="46"/>
      <c r="M308" s="46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5.75" customHeight="1">
      <c r="A309" s="33"/>
      <c r="B309" s="46"/>
      <c r="C309" s="46"/>
      <c r="D309" s="46"/>
      <c r="E309" s="46"/>
      <c r="F309" s="46"/>
      <c r="G309" s="46"/>
      <c r="H309" s="46"/>
      <c r="I309" s="36"/>
      <c r="J309" s="46"/>
      <c r="K309" s="46"/>
      <c r="L309" s="46"/>
      <c r="M309" s="46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5.75" customHeight="1">
      <c r="A310" s="33"/>
      <c r="B310" s="46"/>
      <c r="C310" s="46"/>
      <c r="D310" s="46"/>
      <c r="E310" s="46"/>
      <c r="F310" s="46"/>
      <c r="G310" s="46"/>
      <c r="H310" s="46"/>
      <c r="I310" s="36"/>
      <c r="J310" s="46"/>
      <c r="K310" s="46"/>
      <c r="L310" s="46"/>
      <c r="M310" s="46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5.75" customHeight="1">
      <c r="A311" s="33"/>
      <c r="B311" s="46"/>
      <c r="C311" s="46"/>
      <c r="D311" s="46"/>
      <c r="E311" s="46"/>
      <c r="F311" s="46"/>
      <c r="G311" s="46"/>
      <c r="H311" s="46"/>
      <c r="I311" s="36"/>
      <c r="J311" s="46"/>
      <c r="K311" s="46"/>
      <c r="L311" s="46"/>
      <c r="M311" s="46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5.75" customHeight="1">
      <c r="A312" s="33"/>
      <c r="B312" s="46"/>
      <c r="C312" s="46"/>
      <c r="D312" s="46"/>
      <c r="E312" s="46"/>
      <c r="F312" s="46"/>
      <c r="G312" s="46"/>
      <c r="H312" s="46"/>
      <c r="I312" s="36"/>
      <c r="J312" s="46"/>
      <c r="K312" s="46"/>
      <c r="L312" s="46"/>
      <c r="M312" s="46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5.75" customHeight="1">
      <c r="A313" s="33"/>
      <c r="B313" s="46"/>
      <c r="C313" s="46"/>
      <c r="D313" s="46"/>
      <c r="E313" s="46"/>
      <c r="F313" s="46"/>
      <c r="G313" s="46"/>
      <c r="H313" s="46"/>
      <c r="I313" s="36"/>
      <c r="J313" s="46"/>
      <c r="K313" s="46"/>
      <c r="L313" s="46"/>
      <c r="M313" s="46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5.75" customHeight="1">
      <c r="A314" s="33"/>
      <c r="B314" s="46"/>
      <c r="C314" s="46"/>
      <c r="D314" s="46"/>
      <c r="E314" s="46"/>
      <c r="F314" s="46"/>
      <c r="G314" s="46"/>
      <c r="H314" s="46"/>
      <c r="I314" s="36"/>
      <c r="J314" s="46"/>
      <c r="K314" s="46"/>
      <c r="L314" s="46"/>
      <c r="M314" s="46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5.75" customHeight="1">
      <c r="A315" s="33"/>
      <c r="B315" s="46"/>
      <c r="C315" s="46"/>
      <c r="D315" s="46"/>
      <c r="E315" s="46"/>
      <c r="F315" s="46"/>
      <c r="G315" s="46"/>
      <c r="H315" s="46"/>
      <c r="I315" s="36"/>
      <c r="J315" s="46"/>
      <c r="K315" s="46"/>
      <c r="L315" s="46"/>
      <c r="M315" s="46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5.75" customHeight="1">
      <c r="A316" s="33"/>
      <c r="B316" s="46"/>
      <c r="C316" s="46"/>
      <c r="D316" s="46"/>
      <c r="E316" s="46"/>
      <c r="F316" s="46"/>
      <c r="G316" s="46"/>
      <c r="H316" s="46"/>
      <c r="I316" s="36"/>
      <c r="J316" s="46"/>
      <c r="K316" s="46"/>
      <c r="L316" s="46"/>
      <c r="M316" s="46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5.75" customHeight="1">
      <c r="A317" s="33"/>
      <c r="B317" s="46"/>
      <c r="C317" s="46"/>
      <c r="D317" s="46"/>
      <c r="E317" s="46"/>
      <c r="F317" s="46"/>
      <c r="G317" s="46"/>
      <c r="H317" s="46"/>
      <c r="I317" s="36"/>
      <c r="J317" s="46"/>
      <c r="K317" s="46"/>
      <c r="L317" s="46"/>
      <c r="M317" s="46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5.75" customHeight="1">
      <c r="A318" s="33"/>
      <c r="B318" s="46"/>
      <c r="C318" s="46"/>
      <c r="D318" s="46"/>
      <c r="E318" s="46"/>
      <c r="F318" s="46"/>
      <c r="G318" s="46"/>
      <c r="H318" s="46"/>
      <c r="I318" s="36"/>
      <c r="J318" s="46"/>
      <c r="K318" s="46"/>
      <c r="L318" s="46"/>
      <c r="M318" s="46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5.75" customHeight="1">
      <c r="A319" s="33"/>
      <c r="B319" s="46"/>
      <c r="C319" s="46"/>
      <c r="D319" s="46"/>
      <c r="E319" s="46"/>
      <c r="F319" s="46"/>
      <c r="G319" s="46"/>
      <c r="H319" s="46"/>
      <c r="I319" s="36"/>
      <c r="J319" s="46"/>
      <c r="K319" s="46"/>
      <c r="L319" s="46"/>
      <c r="M319" s="46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5.75" customHeight="1">
      <c r="A320" s="33"/>
      <c r="B320" s="46"/>
      <c r="C320" s="46"/>
      <c r="D320" s="46"/>
      <c r="E320" s="46"/>
      <c r="F320" s="46"/>
      <c r="G320" s="46"/>
      <c r="H320" s="46"/>
      <c r="I320" s="36"/>
      <c r="J320" s="46"/>
      <c r="K320" s="46"/>
      <c r="L320" s="46"/>
      <c r="M320" s="46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5.75" customHeight="1">
      <c r="A321" s="33"/>
      <c r="B321" s="46"/>
      <c r="C321" s="46"/>
      <c r="D321" s="46"/>
      <c r="E321" s="46"/>
      <c r="F321" s="46"/>
      <c r="G321" s="46"/>
      <c r="H321" s="46"/>
      <c r="I321" s="36"/>
      <c r="J321" s="46"/>
      <c r="K321" s="46"/>
      <c r="L321" s="46"/>
      <c r="M321" s="46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5.75" customHeight="1">
      <c r="A322" s="33"/>
      <c r="B322" s="46"/>
      <c r="C322" s="46"/>
      <c r="D322" s="46"/>
      <c r="E322" s="46"/>
      <c r="F322" s="46"/>
      <c r="G322" s="46"/>
      <c r="H322" s="46"/>
      <c r="I322" s="36"/>
      <c r="J322" s="46"/>
      <c r="K322" s="46"/>
      <c r="L322" s="46"/>
      <c r="M322" s="46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5.75" customHeight="1">
      <c r="A323" s="33"/>
      <c r="B323" s="46"/>
      <c r="C323" s="46"/>
      <c r="D323" s="46"/>
      <c r="E323" s="46"/>
      <c r="F323" s="46"/>
      <c r="G323" s="46"/>
      <c r="H323" s="46"/>
      <c r="I323" s="36"/>
      <c r="J323" s="46"/>
      <c r="K323" s="46"/>
      <c r="L323" s="46"/>
      <c r="M323" s="46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5.75" customHeight="1">
      <c r="A324" s="33"/>
      <c r="B324" s="46"/>
      <c r="C324" s="46"/>
      <c r="D324" s="46"/>
      <c r="E324" s="46"/>
      <c r="F324" s="46"/>
      <c r="G324" s="46"/>
      <c r="H324" s="46"/>
      <c r="I324" s="36"/>
      <c r="J324" s="46"/>
      <c r="K324" s="46"/>
      <c r="L324" s="46"/>
      <c r="M324" s="46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5.75" customHeight="1">
      <c r="A325" s="33"/>
      <c r="B325" s="46"/>
      <c r="C325" s="46"/>
      <c r="D325" s="46"/>
      <c r="E325" s="46"/>
      <c r="F325" s="46"/>
      <c r="G325" s="46"/>
      <c r="H325" s="46"/>
      <c r="I325" s="36"/>
      <c r="J325" s="46"/>
      <c r="K325" s="46"/>
      <c r="L325" s="46"/>
      <c r="M325" s="46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5.75" customHeight="1">
      <c r="A326" s="33"/>
      <c r="B326" s="46"/>
      <c r="C326" s="46"/>
      <c r="D326" s="46"/>
      <c r="E326" s="46"/>
      <c r="F326" s="46"/>
      <c r="G326" s="46"/>
      <c r="H326" s="46"/>
      <c r="I326" s="36"/>
      <c r="J326" s="46"/>
      <c r="K326" s="46"/>
      <c r="L326" s="46"/>
      <c r="M326" s="46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5.75" customHeight="1">
      <c r="A327" s="33"/>
      <c r="B327" s="46"/>
      <c r="C327" s="46"/>
      <c r="D327" s="46"/>
      <c r="E327" s="46"/>
      <c r="F327" s="46"/>
      <c r="G327" s="46"/>
      <c r="H327" s="46"/>
      <c r="I327" s="36"/>
      <c r="J327" s="46"/>
      <c r="K327" s="46"/>
      <c r="L327" s="46"/>
      <c r="M327" s="46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5.75" customHeight="1">
      <c r="A328" s="33"/>
      <c r="B328" s="46"/>
      <c r="C328" s="46"/>
      <c r="D328" s="46"/>
      <c r="E328" s="46"/>
      <c r="F328" s="46"/>
      <c r="G328" s="46"/>
      <c r="H328" s="46"/>
      <c r="I328" s="36"/>
      <c r="J328" s="46"/>
      <c r="K328" s="46"/>
      <c r="L328" s="46"/>
      <c r="M328" s="46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5.75" customHeight="1">
      <c r="A329" s="33"/>
      <c r="B329" s="46"/>
      <c r="C329" s="46"/>
      <c r="D329" s="46"/>
      <c r="E329" s="46"/>
      <c r="F329" s="46"/>
      <c r="G329" s="46"/>
      <c r="H329" s="46"/>
      <c r="I329" s="36"/>
      <c r="J329" s="46"/>
      <c r="K329" s="46"/>
      <c r="L329" s="46"/>
      <c r="M329" s="46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5.75" customHeight="1">
      <c r="A330" s="33"/>
      <c r="B330" s="46"/>
      <c r="C330" s="46"/>
      <c r="D330" s="46"/>
      <c r="E330" s="46"/>
      <c r="F330" s="46"/>
      <c r="G330" s="46"/>
      <c r="H330" s="46"/>
      <c r="I330" s="36"/>
      <c r="J330" s="46"/>
      <c r="K330" s="46"/>
      <c r="L330" s="46"/>
      <c r="M330" s="46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5.75" customHeight="1">
      <c r="A331" s="33"/>
      <c r="B331" s="46"/>
      <c r="C331" s="46"/>
      <c r="D331" s="46"/>
      <c r="E331" s="46"/>
      <c r="F331" s="46"/>
      <c r="G331" s="46"/>
      <c r="H331" s="46"/>
      <c r="I331" s="36"/>
      <c r="J331" s="46"/>
      <c r="K331" s="46"/>
      <c r="L331" s="46"/>
      <c r="M331" s="46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5.75" customHeight="1">
      <c r="A332" s="33"/>
      <c r="B332" s="46"/>
      <c r="C332" s="46"/>
      <c r="D332" s="46"/>
      <c r="E332" s="46"/>
      <c r="F332" s="46"/>
      <c r="G332" s="46"/>
      <c r="H332" s="46"/>
      <c r="I332" s="36"/>
      <c r="J332" s="46"/>
      <c r="K332" s="46"/>
      <c r="L332" s="46"/>
      <c r="M332" s="46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5.75" customHeight="1">
      <c r="A333" s="33"/>
      <c r="B333" s="46"/>
      <c r="C333" s="46"/>
      <c r="D333" s="46"/>
      <c r="E333" s="46"/>
      <c r="F333" s="46"/>
      <c r="G333" s="46"/>
      <c r="H333" s="46"/>
      <c r="I333" s="36"/>
      <c r="J333" s="46"/>
      <c r="K333" s="46"/>
      <c r="L333" s="46"/>
      <c r="M333" s="46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5.75" customHeight="1">
      <c r="A334" s="33"/>
      <c r="B334" s="46"/>
      <c r="C334" s="46"/>
      <c r="D334" s="46"/>
      <c r="E334" s="46"/>
      <c r="F334" s="46"/>
      <c r="G334" s="46"/>
      <c r="H334" s="46"/>
      <c r="I334" s="36"/>
      <c r="J334" s="46"/>
      <c r="K334" s="46"/>
      <c r="L334" s="46"/>
      <c r="M334" s="46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5.75" customHeight="1">
      <c r="A335" s="33"/>
      <c r="B335" s="46"/>
      <c r="C335" s="46"/>
      <c r="D335" s="46"/>
      <c r="E335" s="46"/>
      <c r="F335" s="46"/>
      <c r="G335" s="46"/>
      <c r="H335" s="46"/>
      <c r="I335" s="36"/>
      <c r="J335" s="46"/>
      <c r="K335" s="46"/>
      <c r="L335" s="46"/>
      <c r="M335" s="46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5.75" customHeight="1">
      <c r="A336" s="33"/>
      <c r="B336" s="46"/>
      <c r="C336" s="46"/>
      <c r="D336" s="46"/>
      <c r="E336" s="46"/>
      <c r="F336" s="46"/>
      <c r="G336" s="46"/>
      <c r="H336" s="46"/>
      <c r="I336" s="36"/>
      <c r="J336" s="46"/>
      <c r="K336" s="46"/>
      <c r="L336" s="46"/>
      <c r="M336" s="46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5.75" customHeight="1">
      <c r="A337" s="33"/>
      <c r="B337" s="46"/>
      <c r="C337" s="46"/>
      <c r="D337" s="46"/>
      <c r="E337" s="46"/>
      <c r="F337" s="46"/>
      <c r="G337" s="46"/>
      <c r="H337" s="46"/>
      <c r="I337" s="36"/>
      <c r="J337" s="46"/>
      <c r="K337" s="46"/>
      <c r="L337" s="46"/>
      <c r="M337" s="46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5.75" customHeight="1">
      <c r="A338" s="33"/>
      <c r="B338" s="46"/>
      <c r="C338" s="46"/>
      <c r="D338" s="46"/>
      <c r="E338" s="46"/>
      <c r="F338" s="46"/>
      <c r="G338" s="46"/>
      <c r="H338" s="46"/>
      <c r="I338" s="36"/>
      <c r="J338" s="46"/>
      <c r="K338" s="46"/>
      <c r="L338" s="46"/>
      <c r="M338" s="46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5.75" customHeight="1">
      <c r="A339" s="33"/>
      <c r="B339" s="46"/>
      <c r="C339" s="46"/>
      <c r="D339" s="46"/>
      <c r="E339" s="46"/>
      <c r="F339" s="46"/>
      <c r="G339" s="46"/>
      <c r="H339" s="46"/>
      <c r="I339" s="36"/>
      <c r="J339" s="46"/>
      <c r="K339" s="46"/>
      <c r="L339" s="46"/>
      <c r="M339" s="46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5.75" customHeight="1">
      <c r="A340" s="33"/>
      <c r="B340" s="46"/>
      <c r="C340" s="46"/>
      <c r="D340" s="46"/>
      <c r="E340" s="46"/>
      <c r="F340" s="46"/>
      <c r="G340" s="46"/>
      <c r="H340" s="46"/>
      <c r="I340" s="36"/>
      <c r="J340" s="46"/>
      <c r="K340" s="46"/>
      <c r="L340" s="46"/>
      <c r="M340" s="46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5.75" customHeight="1">
      <c r="A341" s="33"/>
      <c r="B341" s="46"/>
      <c r="C341" s="46"/>
      <c r="D341" s="46"/>
      <c r="E341" s="46"/>
      <c r="F341" s="46"/>
      <c r="G341" s="46"/>
      <c r="H341" s="46"/>
      <c r="I341" s="36"/>
      <c r="J341" s="46"/>
      <c r="K341" s="46"/>
      <c r="L341" s="46"/>
      <c r="M341" s="46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5.75" customHeight="1">
      <c r="A342" s="33"/>
      <c r="B342" s="46"/>
      <c r="C342" s="46"/>
      <c r="D342" s="46"/>
      <c r="E342" s="46"/>
      <c r="F342" s="46"/>
      <c r="G342" s="46"/>
      <c r="H342" s="46"/>
      <c r="I342" s="36"/>
      <c r="J342" s="46"/>
      <c r="K342" s="46"/>
      <c r="L342" s="46"/>
      <c r="M342" s="46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5.75" customHeight="1">
      <c r="A343" s="33"/>
      <c r="B343" s="46"/>
      <c r="C343" s="46"/>
      <c r="D343" s="46"/>
      <c r="E343" s="46"/>
      <c r="F343" s="46"/>
      <c r="G343" s="46"/>
      <c r="H343" s="46"/>
      <c r="I343" s="36"/>
      <c r="J343" s="46"/>
      <c r="K343" s="46"/>
      <c r="L343" s="46"/>
      <c r="M343" s="46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5.75" customHeight="1">
      <c r="A344" s="33"/>
      <c r="B344" s="46"/>
      <c r="C344" s="46"/>
      <c r="D344" s="46"/>
      <c r="E344" s="46"/>
      <c r="F344" s="46"/>
      <c r="G344" s="46"/>
      <c r="H344" s="46"/>
      <c r="I344" s="36"/>
      <c r="J344" s="46"/>
      <c r="K344" s="46"/>
      <c r="L344" s="46"/>
      <c r="M344" s="46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5.75" customHeight="1">
      <c r="A345" s="33"/>
      <c r="B345" s="46"/>
      <c r="C345" s="46"/>
      <c r="D345" s="46"/>
      <c r="E345" s="46"/>
      <c r="F345" s="46"/>
      <c r="G345" s="46"/>
      <c r="H345" s="46"/>
      <c r="I345" s="36"/>
      <c r="J345" s="46"/>
      <c r="K345" s="46"/>
      <c r="L345" s="46"/>
      <c r="M345" s="46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5.75" customHeight="1">
      <c r="A346" s="33"/>
      <c r="B346" s="46"/>
      <c r="C346" s="46"/>
      <c r="D346" s="46"/>
      <c r="E346" s="46"/>
      <c r="F346" s="46"/>
      <c r="G346" s="46"/>
      <c r="H346" s="46"/>
      <c r="I346" s="36"/>
      <c r="J346" s="46"/>
      <c r="K346" s="46"/>
      <c r="L346" s="46"/>
      <c r="M346" s="46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5.75" customHeight="1">
      <c r="A347" s="33"/>
      <c r="B347" s="46"/>
      <c r="C347" s="46"/>
      <c r="D347" s="46"/>
      <c r="E347" s="46"/>
      <c r="F347" s="46"/>
      <c r="G347" s="46"/>
      <c r="H347" s="46"/>
      <c r="I347" s="36"/>
      <c r="J347" s="46"/>
      <c r="K347" s="46"/>
      <c r="L347" s="46"/>
      <c r="M347" s="46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5.75" customHeight="1">
      <c r="A348" s="33"/>
      <c r="B348" s="46"/>
      <c r="C348" s="46"/>
      <c r="D348" s="46"/>
      <c r="E348" s="46"/>
      <c r="F348" s="46"/>
      <c r="G348" s="46"/>
      <c r="H348" s="46"/>
      <c r="I348" s="36"/>
      <c r="J348" s="46"/>
      <c r="K348" s="46"/>
      <c r="L348" s="46"/>
      <c r="M348" s="46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5.75" customHeight="1">
      <c r="A349" s="33"/>
      <c r="B349" s="46"/>
      <c r="C349" s="46"/>
      <c r="D349" s="46"/>
      <c r="E349" s="46"/>
      <c r="F349" s="46"/>
      <c r="G349" s="46"/>
      <c r="H349" s="46"/>
      <c r="I349" s="36"/>
      <c r="J349" s="46"/>
      <c r="K349" s="46"/>
      <c r="L349" s="46"/>
      <c r="M349" s="46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5.75" customHeight="1">
      <c r="A350" s="33"/>
      <c r="B350" s="46"/>
      <c r="C350" s="46"/>
      <c r="D350" s="46"/>
      <c r="E350" s="46"/>
      <c r="F350" s="46"/>
      <c r="G350" s="46"/>
      <c r="H350" s="46"/>
      <c r="I350" s="36"/>
      <c r="J350" s="46"/>
      <c r="K350" s="46"/>
      <c r="L350" s="46"/>
      <c r="M350" s="46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5.75" customHeight="1">
      <c r="A351" s="33"/>
      <c r="B351" s="46"/>
      <c r="C351" s="46"/>
      <c r="D351" s="46"/>
      <c r="E351" s="46"/>
      <c r="F351" s="46"/>
      <c r="G351" s="46"/>
      <c r="H351" s="46"/>
      <c r="I351" s="36"/>
      <c r="J351" s="46"/>
      <c r="K351" s="46"/>
      <c r="L351" s="46"/>
      <c r="M351" s="46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5.75" customHeight="1">
      <c r="A352" s="33"/>
      <c r="B352" s="46"/>
      <c r="C352" s="46"/>
      <c r="D352" s="46"/>
      <c r="E352" s="46"/>
      <c r="F352" s="46"/>
      <c r="G352" s="46"/>
      <c r="H352" s="46"/>
      <c r="I352" s="36"/>
      <c r="J352" s="46"/>
      <c r="K352" s="46"/>
      <c r="L352" s="46"/>
      <c r="M352" s="46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5.75" customHeight="1">
      <c r="A353" s="33"/>
      <c r="B353" s="46"/>
      <c r="C353" s="46"/>
      <c r="D353" s="46"/>
      <c r="E353" s="46"/>
      <c r="F353" s="46"/>
      <c r="G353" s="46"/>
      <c r="H353" s="46"/>
      <c r="I353" s="36"/>
      <c r="J353" s="46"/>
      <c r="K353" s="46"/>
      <c r="L353" s="46"/>
      <c r="M353" s="46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5.75" customHeight="1">
      <c r="A354" s="33"/>
      <c r="B354" s="46"/>
      <c r="C354" s="46"/>
      <c r="D354" s="46"/>
      <c r="E354" s="46"/>
      <c r="F354" s="46"/>
      <c r="G354" s="46"/>
      <c r="H354" s="46"/>
      <c r="I354" s="36"/>
      <c r="J354" s="46"/>
      <c r="K354" s="46"/>
      <c r="L354" s="46"/>
      <c r="M354" s="46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5.75" customHeight="1">
      <c r="A355" s="33"/>
      <c r="B355" s="46"/>
      <c r="C355" s="46"/>
      <c r="D355" s="46"/>
      <c r="E355" s="46"/>
      <c r="F355" s="46"/>
      <c r="G355" s="46"/>
      <c r="H355" s="46"/>
      <c r="I355" s="36"/>
      <c r="J355" s="46"/>
      <c r="K355" s="46"/>
      <c r="L355" s="46"/>
      <c r="M355" s="46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5.75" customHeight="1">
      <c r="A356" s="33"/>
      <c r="B356" s="46"/>
      <c r="C356" s="46"/>
      <c r="D356" s="46"/>
      <c r="E356" s="46"/>
      <c r="F356" s="46"/>
      <c r="G356" s="46"/>
      <c r="H356" s="46"/>
      <c r="I356" s="36"/>
      <c r="J356" s="46"/>
      <c r="K356" s="46"/>
      <c r="L356" s="46"/>
      <c r="M356" s="46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5.75" customHeight="1">
      <c r="A357" s="33"/>
      <c r="B357" s="46"/>
      <c r="C357" s="46"/>
      <c r="D357" s="46"/>
      <c r="E357" s="46"/>
      <c r="F357" s="46"/>
      <c r="G357" s="46"/>
      <c r="H357" s="46"/>
      <c r="I357" s="36"/>
      <c r="J357" s="46"/>
      <c r="K357" s="46"/>
      <c r="L357" s="46"/>
      <c r="M357" s="46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5.75" customHeight="1">
      <c r="A358" s="33"/>
      <c r="B358" s="46"/>
      <c r="C358" s="46"/>
      <c r="D358" s="46"/>
      <c r="E358" s="46"/>
      <c r="F358" s="46"/>
      <c r="G358" s="46"/>
      <c r="H358" s="46"/>
      <c r="I358" s="36"/>
      <c r="J358" s="46"/>
      <c r="K358" s="46"/>
      <c r="L358" s="46"/>
      <c r="M358" s="46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5.75" customHeight="1">
      <c r="A359" s="33"/>
      <c r="B359" s="46"/>
      <c r="C359" s="46"/>
      <c r="D359" s="46"/>
      <c r="E359" s="46"/>
      <c r="F359" s="46"/>
      <c r="G359" s="46"/>
      <c r="H359" s="46"/>
      <c r="I359" s="36"/>
      <c r="J359" s="46"/>
      <c r="K359" s="46"/>
      <c r="L359" s="46"/>
      <c r="M359" s="46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5.75" customHeight="1">
      <c r="A360" s="33"/>
      <c r="B360" s="46"/>
      <c r="C360" s="46"/>
      <c r="D360" s="46"/>
      <c r="E360" s="46"/>
      <c r="F360" s="46"/>
      <c r="G360" s="46"/>
      <c r="H360" s="46"/>
      <c r="I360" s="36"/>
      <c r="J360" s="46"/>
      <c r="K360" s="46"/>
      <c r="L360" s="46"/>
      <c r="M360" s="46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5.75" customHeight="1">
      <c r="A361" s="33"/>
      <c r="B361" s="46"/>
      <c r="C361" s="46"/>
      <c r="D361" s="46"/>
      <c r="E361" s="46"/>
      <c r="F361" s="46"/>
      <c r="G361" s="46"/>
      <c r="H361" s="46"/>
      <c r="I361" s="36"/>
      <c r="J361" s="46"/>
      <c r="K361" s="46"/>
      <c r="L361" s="46"/>
      <c r="M361" s="46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5.75" customHeight="1">
      <c r="A362" s="33"/>
      <c r="B362" s="46"/>
      <c r="C362" s="46"/>
      <c r="D362" s="46"/>
      <c r="E362" s="46"/>
      <c r="F362" s="46"/>
      <c r="G362" s="46"/>
      <c r="H362" s="46"/>
      <c r="I362" s="36"/>
      <c r="J362" s="46"/>
      <c r="K362" s="46"/>
      <c r="L362" s="46"/>
      <c r="M362" s="46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5.75" customHeight="1">
      <c r="A363" s="33"/>
      <c r="B363" s="46"/>
      <c r="C363" s="46"/>
      <c r="D363" s="46"/>
      <c r="E363" s="46"/>
      <c r="F363" s="46"/>
      <c r="G363" s="46"/>
      <c r="H363" s="46"/>
      <c r="I363" s="36"/>
      <c r="J363" s="46"/>
      <c r="K363" s="46"/>
      <c r="L363" s="46"/>
      <c r="M363" s="46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5.75" customHeight="1">
      <c r="A364" s="33"/>
      <c r="B364" s="46"/>
      <c r="C364" s="46"/>
      <c r="D364" s="46"/>
      <c r="E364" s="46"/>
      <c r="F364" s="46"/>
      <c r="G364" s="46"/>
      <c r="H364" s="46"/>
      <c r="I364" s="36"/>
      <c r="J364" s="46"/>
      <c r="K364" s="46"/>
      <c r="L364" s="46"/>
      <c r="M364" s="46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5.75" customHeight="1">
      <c r="A365" s="33"/>
      <c r="B365" s="46"/>
      <c r="C365" s="46"/>
      <c r="D365" s="46"/>
      <c r="E365" s="46"/>
      <c r="F365" s="46"/>
      <c r="G365" s="46"/>
      <c r="H365" s="46"/>
      <c r="I365" s="36"/>
      <c r="J365" s="46"/>
      <c r="K365" s="46"/>
      <c r="L365" s="46"/>
      <c r="M365" s="46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5.75" customHeight="1">
      <c r="A366" s="33"/>
      <c r="B366" s="46"/>
      <c r="C366" s="46"/>
      <c r="D366" s="46"/>
      <c r="E366" s="46"/>
      <c r="F366" s="46"/>
      <c r="G366" s="46"/>
      <c r="H366" s="46"/>
      <c r="I366" s="36"/>
      <c r="J366" s="46"/>
      <c r="K366" s="46"/>
      <c r="L366" s="46"/>
      <c r="M366" s="46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5.75" customHeight="1">
      <c r="A367" s="33"/>
      <c r="B367" s="46"/>
      <c r="C367" s="46"/>
      <c r="D367" s="46"/>
      <c r="E367" s="46"/>
      <c r="F367" s="46"/>
      <c r="G367" s="46"/>
      <c r="H367" s="46"/>
      <c r="I367" s="36"/>
      <c r="J367" s="46"/>
      <c r="K367" s="46"/>
      <c r="L367" s="46"/>
      <c r="M367" s="46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5.75" customHeight="1">
      <c r="A368" s="33"/>
      <c r="B368" s="46"/>
      <c r="C368" s="46"/>
      <c r="D368" s="46"/>
      <c r="E368" s="46"/>
      <c r="F368" s="46"/>
      <c r="G368" s="46"/>
      <c r="H368" s="46"/>
      <c r="I368" s="36"/>
      <c r="J368" s="46"/>
      <c r="K368" s="46"/>
      <c r="L368" s="46"/>
      <c r="M368" s="46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5.75" customHeight="1">
      <c r="A369" s="33"/>
      <c r="B369" s="46"/>
      <c r="C369" s="46"/>
      <c r="D369" s="46"/>
      <c r="E369" s="46"/>
      <c r="F369" s="46"/>
      <c r="G369" s="46"/>
      <c r="H369" s="46"/>
      <c r="I369" s="36"/>
      <c r="J369" s="46"/>
      <c r="K369" s="46"/>
      <c r="L369" s="46"/>
      <c r="M369" s="46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5.75" customHeight="1">
      <c r="A370" s="33"/>
      <c r="B370" s="46"/>
      <c r="C370" s="46"/>
      <c r="D370" s="46"/>
      <c r="E370" s="46"/>
      <c r="F370" s="46"/>
      <c r="G370" s="46"/>
      <c r="H370" s="46"/>
      <c r="I370" s="36"/>
      <c r="J370" s="46"/>
      <c r="K370" s="46"/>
      <c r="L370" s="46"/>
      <c r="M370" s="46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5.75" customHeight="1">
      <c r="A371" s="33"/>
      <c r="B371" s="46"/>
      <c r="C371" s="46"/>
      <c r="D371" s="46"/>
      <c r="E371" s="46"/>
      <c r="F371" s="46"/>
      <c r="G371" s="46"/>
      <c r="H371" s="46"/>
      <c r="I371" s="36"/>
      <c r="J371" s="46"/>
      <c r="K371" s="46"/>
      <c r="L371" s="46"/>
      <c r="M371" s="46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5.75" customHeight="1">
      <c r="A372" s="33"/>
      <c r="B372" s="46"/>
      <c r="C372" s="46"/>
      <c r="D372" s="46"/>
      <c r="E372" s="46"/>
      <c r="F372" s="46"/>
      <c r="G372" s="46"/>
      <c r="H372" s="46"/>
      <c r="I372" s="36"/>
      <c r="J372" s="46"/>
      <c r="K372" s="46"/>
      <c r="L372" s="46"/>
      <c r="M372" s="46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5.75" customHeight="1">
      <c r="A373" s="33"/>
      <c r="B373" s="46"/>
      <c r="C373" s="46"/>
      <c r="D373" s="46"/>
      <c r="E373" s="46"/>
      <c r="F373" s="46"/>
      <c r="G373" s="46"/>
      <c r="H373" s="46"/>
      <c r="I373" s="36"/>
      <c r="J373" s="46"/>
      <c r="K373" s="46"/>
      <c r="L373" s="46"/>
      <c r="M373" s="46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5.75" customHeight="1">
      <c r="A374" s="33"/>
      <c r="B374" s="46"/>
      <c r="C374" s="46"/>
      <c r="D374" s="46"/>
      <c r="E374" s="46"/>
      <c r="F374" s="46"/>
      <c r="G374" s="46"/>
      <c r="H374" s="46"/>
      <c r="I374" s="36"/>
      <c r="J374" s="46"/>
      <c r="K374" s="46"/>
      <c r="L374" s="46"/>
      <c r="M374" s="46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5.75" customHeight="1">
      <c r="A375" s="33"/>
      <c r="B375" s="46"/>
      <c r="C375" s="46"/>
      <c r="D375" s="46"/>
      <c r="E375" s="46"/>
      <c r="F375" s="46"/>
      <c r="G375" s="46"/>
      <c r="H375" s="46"/>
      <c r="I375" s="36"/>
      <c r="J375" s="46"/>
      <c r="K375" s="46"/>
      <c r="L375" s="46"/>
      <c r="M375" s="46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5.75" customHeight="1">
      <c r="A376" s="33"/>
      <c r="B376" s="46"/>
      <c r="C376" s="46"/>
      <c r="D376" s="46"/>
      <c r="E376" s="46"/>
      <c r="F376" s="46"/>
      <c r="G376" s="46"/>
      <c r="H376" s="46"/>
      <c r="I376" s="36"/>
      <c r="J376" s="46"/>
      <c r="K376" s="46"/>
      <c r="L376" s="46"/>
      <c r="M376" s="46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5.75" customHeight="1">
      <c r="A377" s="33"/>
      <c r="B377" s="46"/>
      <c r="C377" s="46"/>
      <c r="D377" s="46"/>
      <c r="E377" s="46"/>
      <c r="F377" s="46"/>
      <c r="G377" s="46"/>
      <c r="H377" s="46"/>
      <c r="I377" s="36"/>
      <c r="J377" s="46"/>
      <c r="K377" s="46"/>
      <c r="L377" s="46"/>
      <c r="M377" s="46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5.75" customHeight="1">
      <c r="A378" s="33"/>
      <c r="B378" s="46"/>
      <c r="C378" s="46"/>
      <c r="D378" s="46"/>
      <c r="E378" s="46"/>
      <c r="F378" s="46"/>
      <c r="G378" s="46"/>
      <c r="H378" s="46"/>
      <c r="I378" s="36"/>
      <c r="J378" s="46"/>
      <c r="K378" s="46"/>
      <c r="L378" s="46"/>
      <c r="M378" s="46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5.75" customHeight="1">
      <c r="A379" s="33"/>
      <c r="B379" s="46"/>
      <c r="C379" s="46"/>
      <c r="D379" s="46"/>
      <c r="E379" s="46"/>
      <c r="F379" s="46"/>
      <c r="G379" s="46"/>
      <c r="H379" s="46"/>
      <c r="I379" s="36"/>
      <c r="J379" s="46"/>
      <c r="K379" s="46"/>
      <c r="L379" s="46"/>
      <c r="M379" s="46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5.75" customHeight="1">
      <c r="A380" s="33"/>
      <c r="B380" s="46"/>
      <c r="C380" s="46"/>
      <c r="D380" s="46"/>
      <c r="E380" s="46"/>
      <c r="F380" s="46"/>
      <c r="G380" s="46"/>
      <c r="H380" s="46"/>
      <c r="I380" s="36"/>
      <c r="J380" s="46"/>
      <c r="K380" s="46"/>
      <c r="L380" s="46"/>
      <c r="M380" s="46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5.75" customHeight="1">
      <c r="A381" s="33"/>
      <c r="B381" s="46"/>
      <c r="C381" s="46"/>
      <c r="D381" s="46"/>
      <c r="E381" s="46"/>
      <c r="F381" s="46"/>
      <c r="G381" s="46"/>
      <c r="H381" s="46"/>
      <c r="I381" s="36"/>
      <c r="J381" s="46"/>
      <c r="K381" s="46"/>
      <c r="L381" s="46"/>
      <c r="M381" s="46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5.75" customHeight="1">
      <c r="A382" s="33"/>
      <c r="B382" s="46"/>
      <c r="C382" s="46"/>
      <c r="D382" s="46"/>
      <c r="E382" s="46"/>
      <c r="F382" s="46"/>
      <c r="G382" s="46"/>
      <c r="H382" s="46"/>
      <c r="I382" s="36"/>
      <c r="J382" s="46"/>
      <c r="K382" s="46"/>
      <c r="L382" s="46"/>
      <c r="M382" s="46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5.75" customHeight="1">
      <c r="A383" s="33"/>
      <c r="B383" s="46"/>
      <c r="C383" s="46"/>
      <c r="D383" s="46"/>
      <c r="E383" s="46"/>
      <c r="F383" s="46"/>
      <c r="G383" s="46"/>
      <c r="H383" s="46"/>
      <c r="I383" s="36"/>
      <c r="J383" s="46"/>
      <c r="K383" s="46"/>
      <c r="L383" s="46"/>
      <c r="M383" s="46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5.75" customHeight="1">
      <c r="A384" s="33"/>
      <c r="B384" s="46"/>
      <c r="C384" s="46"/>
      <c r="D384" s="46"/>
      <c r="E384" s="46"/>
      <c r="F384" s="46"/>
      <c r="G384" s="46"/>
      <c r="H384" s="46"/>
      <c r="I384" s="36"/>
      <c r="J384" s="46"/>
      <c r="K384" s="46"/>
      <c r="L384" s="46"/>
      <c r="M384" s="46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5.75" customHeight="1">
      <c r="A385" s="33"/>
      <c r="B385" s="46"/>
      <c r="C385" s="46"/>
      <c r="D385" s="46"/>
      <c r="E385" s="46"/>
      <c r="F385" s="46"/>
      <c r="G385" s="46"/>
      <c r="H385" s="46"/>
      <c r="I385" s="36"/>
      <c r="J385" s="46"/>
      <c r="K385" s="46"/>
      <c r="L385" s="46"/>
      <c r="M385" s="46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5.75" customHeight="1">
      <c r="A386" s="33"/>
      <c r="B386" s="46"/>
      <c r="C386" s="46"/>
      <c r="D386" s="46"/>
      <c r="E386" s="46"/>
      <c r="F386" s="46"/>
      <c r="G386" s="46"/>
      <c r="H386" s="46"/>
      <c r="I386" s="36"/>
      <c r="J386" s="46"/>
      <c r="K386" s="46"/>
      <c r="L386" s="46"/>
      <c r="M386" s="46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5.75" customHeight="1">
      <c r="A387" s="33"/>
      <c r="B387" s="46"/>
      <c r="C387" s="46"/>
      <c r="D387" s="46"/>
      <c r="E387" s="46"/>
      <c r="F387" s="46"/>
      <c r="G387" s="46"/>
      <c r="H387" s="46"/>
      <c r="I387" s="36"/>
      <c r="J387" s="46"/>
      <c r="K387" s="46"/>
      <c r="L387" s="46"/>
      <c r="M387" s="46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5.75" customHeight="1">
      <c r="A388" s="33"/>
      <c r="B388" s="46"/>
      <c r="C388" s="46"/>
      <c r="D388" s="46"/>
      <c r="E388" s="46"/>
      <c r="F388" s="46"/>
      <c r="G388" s="46"/>
      <c r="H388" s="46"/>
      <c r="I388" s="36"/>
      <c r="J388" s="46"/>
      <c r="K388" s="46"/>
      <c r="L388" s="46"/>
      <c r="M388" s="46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5.75" customHeight="1">
      <c r="A389" s="33"/>
      <c r="B389" s="46"/>
      <c r="C389" s="46"/>
      <c r="D389" s="46"/>
      <c r="E389" s="46"/>
      <c r="F389" s="46"/>
      <c r="G389" s="46"/>
      <c r="H389" s="46"/>
      <c r="I389" s="36"/>
      <c r="J389" s="46"/>
      <c r="K389" s="46"/>
      <c r="L389" s="46"/>
      <c r="M389" s="46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5.75" customHeight="1">
      <c r="A390" s="33"/>
      <c r="B390" s="46"/>
      <c r="C390" s="46"/>
      <c r="D390" s="46"/>
      <c r="E390" s="46"/>
      <c r="F390" s="46"/>
      <c r="G390" s="46"/>
      <c r="H390" s="46"/>
      <c r="I390" s="36"/>
      <c r="J390" s="46"/>
      <c r="K390" s="46"/>
      <c r="L390" s="46"/>
      <c r="M390" s="46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5.75" customHeight="1">
      <c r="A391" s="33"/>
      <c r="B391" s="46"/>
      <c r="C391" s="46"/>
      <c r="D391" s="46"/>
      <c r="E391" s="46"/>
      <c r="F391" s="46"/>
      <c r="G391" s="46"/>
      <c r="H391" s="46"/>
      <c r="I391" s="36"/>
      <c r="J391" s="46"/>
      <c r="K391" s="46"/>
      <c r="L391" s="46"/>
      <c r="M391" s="46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5.75" customHeight="1">
      <c r="A392" s="33"/>
      <c r="B392" s="46"/>
      <c r="C392" s="46"/>
      <c r="D392" s="46"/>
      <c r="E392" s="46"/>
      <c r="F392" s="46"/>
      <c r="G392" s="46"/>
      <c r="H392" s="46"/>
      <c r="I392" s="36"/>
      <c r="J392" s="46"/>
      <c r="K392" s="46"/>
      <c r="L392" s="46"/>
      <c r="M392" s="46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5.75" customHeight="1">
      <c r="A393" s="33"/>
      <c r="B393" s="46"/>
      <c r="C393" s="46"/>
      <c r="D393" s="46"/>
      <c r="E393" s="46"/>
      <c r="F393" s="46"/>
      <c r="G393" s="46"/>
      <c r="H393" s="46"/>
      <c r="I393" s="36"/>
      <c r="J393" s="46"/>
      <c r="K393" s="46"/>
      <c r="L393" s="46"/>
      <c r="M393" s="46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5.75" customHeight="1">
      <c r="A394" s="33"/>
      <c r="B394" s="46"/>
      <c r="C394" s="46"/>
      <c r="D394" s="46"/>
      <c r="E394" s="46"/>
      <c r="F394" s="46"/>
      <c r="G394" s="46"/>
      <c r="H394" s="46"/>
      <c r="I394" s="36"/>
      <c r="J394" s="46"/>
      <c r="K394" s="46"/>
      <c r="L394" s="46"/>
      <c r="M394" s="46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5.75" customHeight="1">
      <c r="A395" s="33"/>
      <c r="B395" s="46"/>
      <c r="C395" s="46"/>
      <c r="D395" s="46"/>
      <c r="E395" s="46"/>
      <c r="F395" s="46"/>
      <c r="G395" s="46"/>
      <c r="H395" s="46"/>
      <c r="I395" s="36"/>
      <c r="J395" s="46"/>
      <c r="K395" s="46"/>
      <c r="L395" s="46"/>
      <c r="M395" s="46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5.75" customHeight="1">
      <c r="A396" s="33"/>
      <c r="B396" s="46"/>
      <c r="C396" s="46"/>
      <c r="D396" s="46"/>
      <c r="E396" s="46"/>
      <c r="F396" s="46"/>
      <c r="G396" s="46"/>
      <c r="H396" s="46"/>
      <c r="I396" s="36"/>
      <c r="J396" s="46"/>
      <c r="K396" s="46"/>
      <c r="L396" s="46"/>
      <c r="M396" s="46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5.75" customHeight="1">
      <c r="A397" s="33"/>
      <c r="B397" s="46"/>
      <c r="C397" s="46"/>
      <c r="D397" s="46"/>
      <c r="E397" s="46"/>
      <c r="F397" s="46"/>
      <c r="G397" s="46"/>
      <c r="H397" s="46"/>
      <c r="I397" s="36"/>
      <c r="J397" s="46"/>
      <c r="K397" s="46"/>
      <c r="L397" s="46"/>
      <c r="M397" s="46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5.75" customHeight="1">
      <c r="A398" s="33"/>
      <c r="B398" s="46"/>
      <c r="C398" s="46"/>
      <c r="D398" s="46"/>
      <c r="E398" s="46"/>
      <c r="F398" s="46"/>
      <c r="G398" s="46"/>
      <c r="H398" s="46"/>
      <c r="I398" s="36"/>
      <c r="J398" s="46"/>
      <c r="K398" s="46"/>
      <c r="L398" s="46"/>
      <c r="M398" s="46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5.75" customHeight="1">
      <c r="A399" s="33"/>
      <c r="B399" s="46"/>
      <c r="C399" s="46"/>
      <c r="D399" s="46"/>
      <c r="E399" s="46"/>
      <c r="F399" s="46"/>
      <c r="G399" s="46"/>
      <c r="H399" s="46"/>
      <c r="I399" s="36"/>
      <c r="J399" s="46"/>
      <c r="K399" s="46"/>
      <c r="L399" s="46"/>
      <c r="M399" s="46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5.75" customHeight="1">
      <c r="A400" s="33"/>
      <c r="B400" s="46"/>
      <c r="C400" s="46"/>
      <c r="D400" s="46"/>
      <c r="E400" s="46"/>
      <c r="F400" s="46"/>
      <c r="G400" s="46"/>
      <c r="H400" s="46"/>
      <c r="I400" s="36"/>
      <c r="J400" s="46"/>
      <c r="K400" s="46"/>
      <c r="L400" s="46"/>
      <c r="M400" s="46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5.75" customHeight="1">
      <c r="A401" s="33"/>
      <c r="B401" s="46"/>
      <c r="C401" s="46"/>
      <c r="D401" s="46"/>
      <c r="E401" s="46"/>
      <c r="F401" s="46"/>
      <c r="G401" s="46"/>
      <c r="H401" s="46"/>
      <c r="I401" s="36"/>
      <c r="J401" s="46"/>
      <c r="K401" s="46"/>
      <c r="L401" s="46"/>
      <c r="M401" s="46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5.75" customHeight="1">
      <c r="A402" s="33"/>
      <c r="B402" s="46"/>
      <c r="C402" s="46"/>
      <c r="D402" s="46"/>
      <c r="E402" s="46"/>
      <c r="F402" s="46"/>
      <c r="G402" s="46"/>
      <c r="H402" s="46"/>
      <c r="I402" s="36"/>
      <c r="J402" s="46"/>
      <c r="K402" s="46"/>
      <c r="L402" s="46"/>
      <c r="M402" s="46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5.75" customHeight="1">
      <c r="A403" s="33"/>
      <c r="B403" s="46"/>
      <c r="C403" s="46"/>
      <c r="D403" s="46"/>
      <c r="E403" s="46"/>
      <c r="F403" s="46"/>
      <c r="G403" s="46"/>
      <c r="H403" s="46"/>
      <c r="I403" s="36"/>
      <c r="J403" s="46"/>
      <c r="K403" s="46"/>
      <c r="L403" s="46"/>
      <c r="M403" s="46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5.75" customHeight="1">
      <c r="A404" s="33"/>
      <c r="B404" s="46"/>
      <c r="C404" s="46"/>
      <c r="D404" s="46"/>
      <c r="E404" s="46"/>
      <c r="F404" s="46"/>
      <c r="G404" s="46"/>
      <c r="H404" s="46"/>
      <c r="I404" s="36"/>
      <c r="J404" s="46"/>
      <c r="K404" s="46"/>
      <c r="L404" s="46"/>
      <c r="M404" s="46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5.75" customHeight="1">
      <c r="A405" s="33"/>
      <c r="B405" s="46"/>
      <c r="C405" s="46"/>
      <c r="D405" s="46"/>
      <c r="E405" s="46"/>
      <c r="F405" s="46"/>
      <c r="G405" s="46"/>
      <c r="H405" s="46"/>
      <c r="I405" s="36"/>
      <c r="J405" s="46"/>
      <c r="K405" s="46"/>
      <c r="L405" s="46"/>
      <c r="M405" s="46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5.75" customHeight="1">
      <c r="A406" s="33"/>
      <c r="B406" s="46"/>
      <c r="C406" s="46"/>
      <c r="D406" s="46"/>
      <c r="E406" s="46"/>
      <c r="F406" s="46"/>
      <c r="G406" s="46"/>
      <c r="H406" s="46"/>
      <c r="I406" s="36"/>
      <c r="J406" s="46"/>
      <c r="K406" s="46"/>
      <c r="L406" s="46"/>
      <c r="M406" s="46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5.75" customHeight="1">
      <c r="A407" s="33"/>
      <c r="B407" s="46"/>
      <c r="C407" s="46"/>
      <c r="D407" s="46"/>
      <c r="E407" s="46"/>
      <c r="F407" s="46"/>
      <c r="G407" s="46"/>
      <c r="H407" s="46"/>
      <c r="I407" s="36"/>
      <c r="J407" s="46"/>
      <c r="K407" s="46"/>
      <c r="L407" s="46"/>
      <c r="M407" s="46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5.75" customHeight="1">
      <c r="A408" s="33"/>
      <c r="B408" s="46"/>
      <c r="C408" s="46"/>
      <c r="D408" s="46"/>
      <c r="E408" s="46"/>
      <c r="F408" s="46"/>
      <c r="G408" s="46"/>
      <c r="H408" s="46"/>
      <c r="I408" s="36"/>
      <c r="J408" s="46"/>
      <c r="K408" s="46"/>
      <c r="L408" s="46"/>
      <c r="M408" s="46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5.75" customHeight="1">
      <c r="A409" s="33"/>
      <c r="B409" s="46"/>
      <c r="C409" s="46"/>
      <c r="D409" s="46"/>
      <c r="E409" s="46"/>
      <c r="F409" s="46"/>
      <c r="G409" s="46"/>
      <c r="H409" s="46"/>
      <c r="I409" s="36"/>
      <c r="J409" s="46"/>
      <c r="K409" s="46"/>
      <c r="L409" s="46"/>
      <c r="M409" s="46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5.75" customHeight="1">
      <c r="A410" s="33"/>
      <c r="B410" s="46"/>
      <c r="C410" s="46"/>
      <c r="D410" s="46"/>
      <c r="E410" s="46"/>
      <c r="F410" s="46"/>
      <c r="G410" s="46"/>
      <c r="H410" s="46"/>
      <c r="I410" s="36"/>
      <c r="J410" s="46"/>
      <c r="K410" s="46"/>
      <c r="L410" s="46"/>
      <c r="M410" s="46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5.75" customHeight="1">
      <c r="A411" s="33"/>
      <c r="B411" s="46"/>
      <c r="C411" s="46"/>
      <c r="D411" s="46"/>
      <c r="E411" s="46"/>
      <c r="F411" s="46"/>
      <c r="G411" s="46"/>
      <c r="H411" s="46"/>
      <c r="I411" s="36"/>
      <c r="J411" s="46"/>
      <c r="K411" s="46"/>
      <c r="L411" s="46"/>
      <c r="M411" s="46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5.75" customHeight="1">
      <c r="A412" s="33"/>
      <c r="B412" s="46"/>
      <c r="C412" s="46"/>
      <c r="D412" s="46"/>
      <c r="E412" s="46"/>
      <c r="F412" s="46"/>
      <c r="G412" s="46"/>
      <c r="H412" s="46"/>
      <c r="I412" s="36"/>
      <c r="J412" s="46"/>
      <c r="K412" s="46"/>
      <c r="L412" s="46"/>
      <c r="M412" s="46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5.75" customHeight="1">
      <c r="A413" s="33"/>
      <c r="B413" s="46"/>
      <c r="C413" s="46"/>
      <c r="D413" s="46"/>
      <c r="E413" s="46"/>
      <c r="F413" s="46"/>
      <c r="G413" s="46"/>
      <c r="H413" s="46"/>
      <c r="I413" s="36"/>
      <c r="J413" s="46"/>
      <c r="K413" s="46"/>
      <c r="L413" s="46"/>
      <c r="M413" s="46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5.75" customHeight="1">
      <c r="A414" s="33"/>
      <c r="B414" s="46"/>
      <c r="C414" s="46"/>
      <c r="D414" s="46"/>
      <c r="E414" s="46"/>
      <c r="F414" s="46"/>
      <c r="G414" s="46"/>
      <c r="H414" s="46"/>
      <c r="I414" s="36"/>
      <c r="J414" s="46"/>
      <c r="K414" s="46"/>
      <c r="L414" s="46"/>
      <c r="M414" s="46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5.75" customHeight="1">
      <c r="A415" s="33"/>
      <c r="B415" s="46"/>
      <c r="C415" s="46"/>
      <c r="D415" s="46"/>
      <c r="E415" s="46"/>
      <c r="F415" s="46"/>
      <c r="G415" s="46"/>
      <c r="H415" s="46"/>
      <c r="I415" s="36"/>
      <c r="J415" s="46"/>
      <c r="K415" s="46"/>
      <c r="L415" s="46"/>
      <c r="M415" s="46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5.75" customHeight="1">
      <c r="A416" s="33"/>
      <c r="B416" s="46"/>
      <c r="C416" s="46"/>
      <c r="D416" s="46"/>
      <c r="E416" s="46"/>
      <c r="F416" s="46"/>
      <c r="G416" s="46"/>
      <c r="H416" s="46"/>
      <c r="I416" s="36"/>
      <c r="J416" s="46"/>
      <c r="K416" s="46"/>
      <c r="L416" s="46"/>
      <c r="M416" s="46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5.75" customHeight="1">
      <c r="A417" s="33"/>
      <c r="B417" s="46"/>
      <c r="C417" s="46"/>
      <c r="D417" s="46"/>
      <c r="E417" s="46"/>
      <c r="F417" s="46"/>
      <c r="G417" s="46"/>
      <c r="H417" s="46"/>
      <c r="I417" s="36"/>
      <c r="J417" s="46"/>
      <c r="K417" s="46"/>
      <c r="L417" s="46"/>
      <c r="M417" s="46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5.75" customHeight="1">
      <c r="A418" s="33"/>
      <c r="B418" s="46"/>
      <c r="C418" s="46"/>
      <c r="D418" s="46"/>
      <c r="E418" s="46"/>
      <c r="F418" s="46"/>
      <c r="G418" s="46"/>
      <c r="H418" s="46"/>
      <c r="I418" s="36"/>
      <c r="J418" s="46"/>
      <c r="K418" s="46"/>
      <c r="L418" s="46"/>
      <c r="M418" s="46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5.75" customHeight="1">
      <c r="A419" s="33"/>
      <c r="B419" s="46"/>
      <c r="C419" s="46"/>
      <c r="D419" s="46"/>
      <c r="E419" s="46"/>
      <c r="F419" s="46"/>
      <c r="G419" s="46"/>
      <c r="H419" s="46"/>
      <c r="I419" s="36"/>
      <c r="J419" s="46"/>
      <c r="K419" s="46"/>
      <c r="L419" s="46"/>
      <c r="M419" s="46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5.75" customHeight="1">
      <c r="A420" s="33"/>
      <c r="B420" s="46"/>
      <c r="C420" s="46"/>
      <c r="D420" s="46"/>
      <c r="E420" s="46"/>
      <c r="F420" s="46"/>
      <c r="G420" s="46"/>
      <c r="H420" s="46"/>
      <c r="I420" s="36"/>
      <c r="J420" s="46"/>
      <c r="K420" s="46"/>
      <c r="L420" s="46"/>
      <c r="M420" s="46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5.75" customHeight="1">
      <c r="A421" s="33"/>
      <c r="B421" s="46"/>
      <c r="C421" s="46"/>
      <c r="D421" s="46"/>
      <c r="E421" s="46"/>
      <c r="F421" s="46"/>
      <c r="G421" s="46"/>
      <c r="H421" s="46"/>
      <c r="I421" s="36"/>
      <c r="J421" s="46"/>
      <c r="K421" s="46"/>
      <c r="L421" s="46"/>
      <c r="M421" s="46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5.75" customHeight="1">
      <c r="A422" s="33"/>
      <c r="B422" s="46"/>
      <c r="C422" s="46"/>
      <c r="D422" s="46"/>
      <c r="E422" s="46"/>
      <c r="F422" s="46"/>
      <c r="G422" s="46"/>
      <c r="H422" s="46"/>
      <c r="I422" s="36"/>
      <c r="J422" s="46"/>
      <c r="K422" s="46"/>
      <c r="L422" s="46"/>
      <c r="M422" s="46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5.75" customHeight="1">
      <c r="A423" s="33"/>
      <c r="B423" s="46"/>
      <c r="C423" s="46"/>
      <c r="D423" s="46"/>
      <c r="E423" s="46"/>
      <c r="F423" s="46"/>
      <c r="G423" s="46"/>
      <c r="H423" s="46"/>
      <c r="I423" s="36"/>
      <c r="J423" s="46"/>
      <c r="K423" s="46"/>
      <c r="L423" s="46"/>
      <c r="M423" s="46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5.75" customHeight="1">
      <c r="A424" s="33"/>
      <c r="B424" s="46"/>
      <c r="C424" s="46"/>
      <c r="D424" s="46"/>
      <c r="E424" s="46"/>
      <c r="F424" s="46"/>
      <c r="G424" s="46"/>
      <c r="H424" s="46"/>
      <c r="I424" s="36"/>
      <c r="J424" s="46"/>
      <c r="K424" s="46"/>
      <c r="L424" s="46"/>
      <c r="M424" s="46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5.75" customHeight="1">
      <c r="A425" s="33"/>
      <c r="B425" s="46"/>
      <c r="C425" s="46"/>
      <c r="D425" s="46"/>
      <c r="E425" s="46"/>
      <c r="F425" s="46"/>
      <c r="G425" s="46"/>
      <c r="H425" s="46"/>
      <c r="I425" s="36"/>
      <c r="J425" s="46"/>
      <c r="K425" s="46"/>
      <c r="L425" s="46"/>
      <c r="M425" s="46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5.75" customHeight="1">
      <c r="A426" s="33"/>
      <c r="B426" s="46"/>
      <c r="C426" s="46"/>
      <c r="D426" s="46"/>
      <c r="E426" s="46"/>
      <c r="F426" s="46"/>
      <c r="G426" s="46"/>
      <c r="H426" s="46"/>
      <c r="I426" s="36"/>
      <c r="J426" s="46"/>
      <c r="K426" s="46"/>
      <c r="L426" s="46"/>
      <c r="M426" s="46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5.75" customHeight="1">
      <c r="A427" s="33"/>
      <c r="B427" s="46"/>
      <c r="C427" s="46"/>
      <c r="D427" s="46"/>
      <c r="E427" s="46"/>
      <c r="F427" s="46"/>
      <c r="G427" s="46"/>
      <c r="H427" s="46"/>
      <c r="I427" s="36"/>
      <c r="J427" s="46"/>
      <c r="K427" s="46"/>
      <c r="L427" s="46"/>
      <c r="M427" s="46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5.75" customHeight="1">
      <c r="A428" s="33"/>
      <c r="B428" s="46"/>
      <c r="C428" s="46"/>
      <c r="D428" s="46"/>
      <c r="E428" s="46"/>
      <c r="F428" s="46"/>
      <c r="G428" s="46"/>
      <c r="H428" s="46"/>
      <c r="I428" s="36"/>
      <c r="J428" s="46"/>
      <c r="K428" s="46"/>
      <c r="L428" s="46"/>
      <c r="M428" s="46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5.75" customHeight="1">
      <c r="A429" s="33"/>
      <c r="B429" s="46"/>
      <c r="C429" s="46"/>
      <c r="D429" s="46"/>
      <c r="E429" s="46"/>
      <c r="F429" s="46"/>
      <c r="G429" s="46"/>
      <c r="H429" s="46"/>
      <c r="I429" s="36"/>
      <c r="J429" s="46"/>
      <c r="K429" s="46"/>
      <c r="L429" s="46"/>
      <c r="M429" s="46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5.75" customHeight="1">
      <c r="A430" s="33"/>
      <c r="B430" s="46"/>
      <c r="C430" s="46"/>
      <c r="D430" s="46"/>
      <c r="E430" s="46"/>
      <c r="F430" s="46"/>
      <c r="G430" s="46"/>
      <c r="H430" s="46"/>
      <c r="I430" s="36"/>
      <c r="J430" s="46"/>
      <c r="K430" s="46"/>
      <c r="L430" s="46"/>
      <c r="M430" s="46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5.75" customHeight="1">
      <c r="A431" s="33"/>
      <c r="B431" s="46"/>
      <c r="C431" s="46"/>
      <c r="D431" s="46"/>
      <c r="E431" s="46"/>
      <c r="F431" s="46"/>
      <c r="G431" s="46"/>
      <c r="H431" s="46"/>
      <c r="I431" s="36"/>
      <c r="J431" s="46"/>
      <c r="K431" s="46"/>
      <c r="L431" s="46"/>
      <c r="M431" s="46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5.75" customHeight="1">
      <c r="A432" s="33"/>
      <c r="B432" s="46"/>
      <c r="C432" s="46"/>
      <c r="D432" s="46"/>
      <c r="E432" s="46"/>
      <c r="F432" s="46"/>
      <c r="G432" s="46"/>
      <c r="H432" s="46"/>
      <c r="I432" s="36"/>
      <c r="J432" s="46"/>
      <c r="K432" s="46"/>
      <c r="L432" s="46"/>
      <c r="M432" s="46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5.75" customHeight="1">
      <c r="A433" s="33"/>
      <c r="B433" s="46"/>
      <c r="C433" s="46"/>
      <c r="D433" s="46"/>
      <c r="E433" s="46"/>
      <c r="F433" s="46"/>
      <c r="G433" s="46"/>
      <c r="H433" s="46"/>
      <c r="I433" s="36"/>
      <c r="J433" s="46"/>
      <c r="K433" s="46"/>
      <c r="L433" s="46"/>
      <c r="M433" s="46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5.75" customHeight="1">
      <c r="A434" s="33"/>
      <c r="B434" s="46"/>
      <c r="C434" s="46"/>
      <c r="D434" s="46"/>
      <c r="E434" s="46"/>
      <c r="F434" s="46"/>
      <c r="G434" s="46"/>
      <c r="H434" s="46"/>
      <c r="I434" s="36"/>
      <c r="J434" s="46"/>
      <c r="K434" s="46"/>
      <c r="L434" s="46"/>
      <c r="M434" s="46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5.75" customHeight="1">
      <c r="A435" s="33"/>
      <c r="B435" s="46"/>
      <c r="C435" s="46"/>
      <c r="D435" s="46"/>
      <c r="E435" s="46"/>
      <c r="F435" s="46"/>
      <c r="G435" s="46"/>
      <c r="H435" s="46"/>
      <c r="I435" s="36"/>
      <c r="J435" s="46"/>
      <c r="K435" s="46"/>
      <c r="L435" s="46"/>
      <c r="M435" s="46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5.75" customHeight="1">
      <c r="A436" s="33"/>
      <c r="B436" s="46"/>
      <c r="C436" s="46"/>
      <c r="D436" s="46"/>
      <c r="E436" s="46"/>
      <c r="F436" s="46"/>
      <c r="G436" s="46"/>
      <c r="H436" s="46"/>
      <c r="I436" s="36"/>
      <c r="J436" s="46"/>
      <c r="K436" s="46"/>
      <c r="L436" s="46"/>
      <c r="M436" s="46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5.75" customHeight="1">
      <c r="A437" s="33"/>
      <c r="B437" s="46"/>
      <c r="C437" s="46"/>
      <c r="D437" s="46"/>
      <c r="E437" s="46"/>
      <c r="F437" s="46"/>
      <c r="G437" s="46"/>
      <c r="H437" s="46"/>
      <c r="I437" s="36"/>
      <c r="J437" s="46"/>
      <c r="K437" s="46"/>
      <c r="L437" s="46"/>
      <c r="M437" s="46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5.75" customHeight="1">
      <c r="A438" s="33"/>
      <c r="B438" s="46"/>
      <c r="C438" s="46"/>
      <c r="D438" s="46"/>
      <c r="E438" s="46"/>
      <c r="F438" s="46"/>
      <c r="G438" s="46"/>
      <c r="H438" s="46"/>
      <c r="I438" s="36"/>
      <c r="J438" s="46"/>
      <c r="K438" s="46"/>
      <c r="L438" s="46"/>
      <c r="M438" s="46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5.75" customHeight="1">
      <c r="A439" s="33"/>
      <c r="B439" s="46"/>
      <c r="C439" s="46"/>
      <c r="D439" s="46"/>
      <c r="E439" s="46"/>
      <c r="F439" s="46"/>
      <c r="G439" s="46"/>
      <c r="H439" s="46"/>
      <c r="I439" s="36"/>
      <c r="J439" s="46"/>
      <c r="K439" s="46"/>
      <c r="L439" s="46"/>
      <c r="M439" s="46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5.75" customHeight="1">
      <c r="A440" s="33"/>
      <c r="B440" s="46"/>
      <c r="C440" s="46"/>
      <c r="D440" s="46"/>
      <c r="E440" s="46"/>
      <c r="F440" s="46"/>
      <c r="G440" s="46"/>
      <c r="H440" s="46"/>
      <c r="I440" s="36"/>
      <c r="J440" s="46"/>
      <c r="K440" s="46"/>
      <c r="L440" s="46"/>
      <c r="M440" s="46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5.75" customHeight="1">
      <c r="A441" s="33"/>
      <c r="B441" s="46"/>
      <c r="C441" s="46"/>
      <c r="D441" s="46"/>
      <c r="E441" s="46"/>
      <c r="F441" s="46"/>
      <c r="G441" s="46"/>
      <c r="H441" s="46"/>
      <c r="I441" s="36"/>
      <c r="J441" s="46"/>
      <c r="K441" s="46"/>
      <c r="L441" s="46"/>
      <c r="M441" s="46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5.75" customHeight="1">
      <c r="A442" s="33"/>
      <c r="B442" s="46"/>
      <c r="C442" s="46"/>
      <c r="D442" s="46"/>
      <c r="E442" s="46"/>
      <c r="F442" s="46"/>
      <c r="G442" s="46"/>
      <c r="H442" s="46"/>
      <c r="I442" s="36"/>
      <c r="J442" s="46"/>
      <c r="K442" s="46"/>
      <c r="L442" s="46"/>
      <c r="M442" s="46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5.75" customHeight="1">
      <c r="A443" s="33"/>
      <c r="B443" s="46"/>
      <c r="C443" s="46"/>
      <c r="D443" s="46"/>
      <c r="E443" s="46"/>
      <c r="F443" s="46"/>
      <c r="G443" s="46"/>
      <c r="H443" s="46"/>
      <c r="I443" s="36"/>
      <c r="J443" s="46"/>
      <c r="K443" s="46"/>
      <c r="L443" s="46"/>
      <c r="M443" s="46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5.75" customHeight="1">
      <c r="A444" s="33"/>
      <c r="B444" s="46"/>
      <c r="C444" s="46"/>
      <c r="D444" s="46"/>
      <c r="E444" s="46"/>
      <c r="F444" s="46"/>
      <c r="G444" s="46"/>
      <c r="H444" s="46"/>
      <c r="I444" s="36"/>
      <c r="J444" s="46"/>
      <c r="K444" s="46"/>
      <c r="L444" s="46"/>
      <c r="M444" s="46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5.75" customHeight="1">
      <c r="A445" s="33"/>
      <c r="B445" s="46"/>
      <c r="C445" s="46"/>
      <c r="D445" s="46"/>
      <c r="E445" s="46"/>
      <c r="F445" s="46"/>
      <c r="G445" s="46"/>
      <c r="H445" s="46"/>
      <c r="I445" s="36"/>
      <c r="J445" s="46"/>
      <c r="K445" s="46"/>
      <c r="L445" s="46"/>
      <c r="M445" s="46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5.75" customHeight="1">
      <c r="A446" s="33"/>
      <c r="B446" s="46"/>
      <c r="C446" s="46"/>
      <c r="D446" s="46"/>
      <c r="E446" s="46"/>
      <c r="F446" s="46"/>
      <c r="G446" s="46"/>
      <c r="H446" s="46"/>
      <c r="I446" s="36"/>
      <c r="J446" s="46"/>
      <c r="K446" s="46"/>
      <c r="L446" s="46"/>
      <c r="M446" s="46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5.75" customHeight="1">
      <c r="A447" s="33"/>
      <c r="B447" s="46"/>
      <c r="C447" s="46"/>
      <c r="D447" s="46"/>
      <c r="E447" s="46"/>
      <c r="F447" s="46"/>
      <c r="G447" s="46"/>
      <c r="H447" s="46"/>
      <c r="I447" s="36"/>
      <c r="J447" s="46"/>
      <c r="K447" s="46"/>
      <c r="L447" s="46"/>
      <c r="M447" s="46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5.75" customHeight="1">
      <c r="A448" s="33"/>
      <c r="B448" s="46"/>
      <c r="C448" s="46"/>
      <c r="D448" s="46"/>
      <c r="E448" s="46"/>
      <c r="F448" s="46"/>
      <c r="G448" s="46"/>
      <c r="H448" s="46"/>
      <c r="I448" s="36"/>
      <c r="J448" s="46"/>
      <c r="K448" s="46"/>
      <c r="L448" s="46"/>
      <c r="M448" s="46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5.75" customHeight="1">
      <c r="A449" s="33"/>
      <c r="B449" s="46"/>
      <c r="C449" s="46"/>
      <c r="D449" s="46"/>
      <c r="E449" s="46"/>
      <c r="F449" s="46"/>
      <c r="G449" s="46"/>
      <c r="H449" s="46"/>
      <c r="I449" s="36"/>
      <c r="J449" s="46"/>
      <c r="K449" s="46"/>
      <c r="L449" s="46"/>
      <c r="M449" s="46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5.75" customHeight="1">
      <c r="A450" s="33"/>
      <c r="B450" s="46"/>
      <c r="C450" s="46"/>
      <c r="D450" s="46"/>
      <c r="E450" s="46"/>
      <c r="F450" s="46"/>
      <c r="G450" s="46"/>
      <c r="H450" s="46"/>
      <c r="I450" s="36"/>
      <c r="J450" s="46"/>
      <c r="K450" s="46"/>
      <c r="L450" s="46"/>
      <c r="M450" s="46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5.75" customHeight="1">
      <c r="A451" s="33"/>
      <c r="B451" s="46"/>
      <c r="C451" s="46"/>
      <c r="D451" s="46"/>
      <c r="E451" s="46"/>
      <c r="F451" s="46"/>
      <c r="G451" s="46"/>
      <c r="H451" s="46"/>
      <c r="I451" s="36"/>
      <c r="J451" s="46"/>
      <c r="K451" s="46"/>
      <c r="L451" s="46"/>
      <c r="M451" s="46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5.75" customHeight="1">
      <c r="A452" s="33"/>
      <c r="B452" s="46"/>
      <c r="C452" s="46"/>
      <c r="D452" s="46"/>
      <c r="E452" s="46"/>
      <c r="F452" s="46"/>
      <c r="G452" s="46"/>
      <c r="H452" s="46"/>
      <c r="I452" s="36"/>
      <c r="J452" s="46"/>
      <c r="K452" s="46"/>
      <c r="L452" s="46"/>
      <c r="M452" s="46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5.75" customHeight="1">
      <c r="A453" s="33"/>
      <c r="B453" s="46"/>
      <c r="C453" s="46"/>
      <c r="D453" s="46"/>
      <c r="E453" s="46"/>
      <c r="F453" s="46"/>
      <c r="G453" s="46"/>
      <c r="H453" s="46"/>
      <c r="I453" s="36"/>
      <c r="J453" s="46"/>
      <c r="K453" s="46"/>
      <c r="L453" s="46"/>
      <c r="M453" s="46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5.75" customHeight="1">
      <c r="A454" s="33"/>
      <c r="B454" s="46"/>
      <c r="C454" s="46"/>
      <c r="D454" s="46"/>
      <c r="E454" s="46"/>
      <c r="F454" s="46"/>
      <c r="G454" s="46"/>
      <c r="H454" s="46"/>
      <c r="I454" s="36"/>
      <c r="J454" s="46"/>
      <c r="K454" s="46"/>
      <c r="L454" s="46"/>
      <c r="M454" s="46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5.75" customHeight="1">
      <c r="A455" s="33"/>
      <c r="B455" s="46"/>
      <c r="C455" s="46"/>
      <c r="D455" s="46"/>
      <c r="E455" s="46"/>
      <c r="F455" s="46"/>
      <c r="G455" s="46"/>
      <c r="H455" s="46"/>
      <c r="I455" s="36"/>
      <c r="J455" s="46"/>
      <c r="K455" s="46"/>
      <c r="L455" s="46"/>
      <c r="M455" s="46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5.75" customHeight="1">
      <c r="A456" s="33"/>
      <c r="B456" s="46"/>
      <c r="C456" s="46"/>
      <c r="D456" s="46"/>
      <c r="E456" s="46"/>
      <c r="F456" s="46"/>
      <c r="G456" s="46"/>
      <c r="H456" s="46"/>
      <c r="I456" s="36"/>
      <c r="J456" s="46"/>
      <c r="K456" s="46"/>
      <c r="L456" s="46"/>
      <c r="M456" s="46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5.75" customHeight="1">
      <c r="A457" s="33"/>
      <c r="B457" s="46"/>
      <c r="C457" s="46"/>
      <c r="D457" s="46"/>
      <c r="E457" s="46"/>
      <c r="F457" s="46"/>
      <c r="G457" s="46"/>
      <c r="H457" s="46"/>
      <c r="I457" s="36"/>
      <c r="J457" s="46"/>
      <c r="K457" s="46"/>
      <c r="L457" s="46"/>
      <c r="M457" s="46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5.75" customHeight="1">
      <c r="A458" s="33"/>
      <c r="B458" s="46"/>
      <c r="C458" s="46"/>
      <c r="D458" s="46"/>
      <c r="E458" s="46"/>
      <c r="F458" s="46"/>
      <c r="G458" s="46"/>
      <c r="H458" s="46"/>
      <c r="I458" s="36"/>
      <c r="J458" s="46"/>
      <c r="K458" s="46"/>
      <c r="L458" s="46"/>
      <c r="M458" s="46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5.75" customHeight="1">
      <c r="A459" s="33"/>
      <c r="B459" s="46"/>
      <c r="C459" s="46"/>
      <c r="D459" s="46"/>
      <c r="E459" s="46"/>
      <c r="F459" s="46"/>
      <c r="G459" s="46"/>
      <c r="H459" s="46"/>
      <c r="I459" s="36"/>
      <c r="J459" s="46"/>
      <c r="K459" s="46"/>
      <c r="L459" s="46"/>
      <c r="M459" s="46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5.75" customHeight="1">
      <c r="A460" s="33"/>
      <c r="B460" s="46"/>
      <c r="C460" s="46"/>
      <c r="D460" s="46"/>
      <c r="E460" s="46"/>
      <c r="F460" s="46"/>
      <c r="G460" s="46"/>
      <c r="H460" s="46"/>
      <c r="I460" s="36"/>
      <c r="J460" s="46"/>
      <c r="K460" s="46"/>
      <c r="L460" s="46"/>
      <c r="M460" s="46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5.75" customHeight="1">
      <c r="A461" s="33"/>
      <c r="B461" s="46"/>
      <c r="C461" s="46"/>
      <c r="D461" s="46"/>
      <c r="E461" s="46"/>
      <c r="F461" s="46"/>
      <c r="G461" s="46"/>
      <c r="H461" s="46"/>
      <c r="I461" s="36"/>
      <c r="J461" s="46"/>
      <c r="K461" s="46"/>
      <c r="L461" s="46"/>
      <c r="M461" s="46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5.75" customHeight="1">
      <c r="A462" s="33"/>
      <c r="B462" s="46"/>
      <c r="C462" s="46"/>
      <c r="D462" s="46"/>
      <c r="E462" s="46"/>
      <c r="F462" s="46"/>
      <c r="G462" s="46"/>
      <c r="H462" s="46"/>
      <c r="I462" s="36"/>
      <c r="J462" s="46"/>
      <c r="K462" s="46"/>
      <c r="L462" s="46"/>
      <c r="M462" s="46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5.75" customHeight="1">
      <c r="A463" s="33"/>
      <c r="B463" s="46"/>
      <c r="C463" s="46"/>
      <c r="D463" s="46"/>
      <c r="E463" s="46"/>
      <c r="F463" s="46"/>
      <c r="G463" s="46"/>
      <c r="H463" s="46"/>
      <c r="I463" s="36"/>
      <c r="J463" s="46"/>
      <c r="K463" s="46"/>
      <c r="L463" s="46"/>
      <c r="M463" s="46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5.75" customHeight="1">
      <c r="A464" s="33"/>
      <c r="B464" s="46"/>
      <c r="C464" s="46"/>
      <c r="D464" s="46"/>
      <c r="E464" s="46"/>
      <c r="F464" s="46"/>
      <c r="G464" s="46"/>
      <c r="H464" s="46"/>
      <c r="I464" s="36"/>
      <c r="J464" s="46"/>
      <c r="K464" s="46"/>
      <c r="L464" s="46"/>
      <c r="M464" s="46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5.75" customHeight="1">
      <c r="A465" s="33"/>
      <c r="B465" s="46"/>
      <c r="C465" s="46"/>
      <c r="D465" s="46"/>
      <c r="E465" s="46"/>
      <c r="F465" s="46"/>
      <c r="G465" s="46"/>
      <c r="H465" s="46"/>
      <c r="I465" s="36"/>
      <c r="J465" s="46"/>
      <c r="K465" s="46"/>
      <c r="L465" s="46"/>
      <c r="M465" s="46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5.75" customHeight="1">
      <c r="A466" s="33"/>
      <c r="B466" s="46"/>
      <c r="C466" s="46"/>
      <c r="D466" s="46"/>
      <c r="E466" s="46"/>
      <c r="F466" s="46"/>
      <c r="G466" s="46"/>
      <c r="H466" s="46"/>
      <c r="I466" s="36"/>
      <c r="J466" s="46"/>
      <c r="K466" s="46"/>
      <c r="L466" s="46"/>
      <c r="M466" s="46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5.75" customHeight="1">
      <c r="A467" s="33"/>
      <c r="B467" s="46"/>
      <c r="C467" s="46"/>
      <c r="D467" s="46"/>
      <c r="E467" s="46"/>
      <c r="F467" s="46"/>
      <c r="G467" s="46"/>
      <c r="H467" s="46"/>
      <c r="I467" s="36"/>
      <c r="J467" s="46"/>
      <c r="K467" s="46"/>
      <c r="L467" s="46"/>
      <c r="M467" s="46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5.75" customHeight="1">
      <c r="A468" s="33"/>
      <c r="B468" s="46"/>
      <c r="C468" s="46"/>
      <c r="D468" s="46"/>
      <c r="E468" s="46"/>
      <c r="F468" s="46"/>
      <c r="G468" s="46"/>
      <c r="H468" s="46"/>
      <c r="I468" s="36"/>
      <c r="J468" s="46"/>
      <c r="K468" s="46"/>
      <c r="L468" s="46"/>
      <c r="M468" s="46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5.75" customHeight="1">
      <c r="A469" s="33"/>
      <c r="B469" s="46"/>
      <c r="C469" s="46"/>
      <c r="D469" s="46"/>
      <c r="E469" s="46"/>
      <c r="F469" s="46"/>
      <c r="G469" s="46"/>
      <c r="H469" s="46"/>
      <c r="I469" s="36"/>
      <c r="J469" s="46"/>
      <c r="K469" s="46"/>
      <c r="L469" s="46"/>
      <c r="M469" s="46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5.75" customHeight="1">
      <c r="A470" s="33"/>
      <c r="B470" s="46"/>
      <c r="C470" s="46"/>
      <c r="D470" s="46"/>
      <c r="E470" s="46"/>
      <c r="F470" s="46"/>
      <c r="G470" s="46"/>
      <c r="H470" s="46"/>
      <c r="I470" s="36"/>
      <c r="J470" s="46"/>
      <c r="K470" s="46"/>
      <c r="L470" s="46"/>
      <c r="M470" s="46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5.75" customHeight="1">
      <c r="A471" s="33"/>
      <c r="B471" s="46"/>
      <c r="C471" s="46"/>
      <c r="D471" s="46"/>
      <c r="E471" s="46"/>
      <c r="F471" s="46"/>
      <c r="G471" s="46"/>
      <c r="H471" s="46"/>
      <c r="I471" s="36"/>
      <c r="J471" s="46"/>
      <c r="K471" s="46"/>
      <c r="L471" s="46"/>
      <c r="M471" s="46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5.75" customHeight="1">
      <c r="A472" s="33"/>
      <c r="B472" s="46"/>
      <c r="C472" s="46"/>
      <c r="D472" s="46"/>
      <c r="E472" s="46"/>
      <c r="F472" s="46"/>
      <c r="G472" s="46"/>
      <c r="H472" s="46"/>
      <c r="I472" s="36"/>
      <c r="J472" s="46"/>
      <c r="K472" s="46"/>
      <c r="L472" s="46"/>
      <c r="M472" s="46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5.75" customHeight="1">
      <c r="A473" s="33"/>
      <c r="B473" s="46"/>
      <c r="C473" s="46"/>
      <c r="D473" s="46"/>
      <c r="E473" s="46"/>
      <c r="F473" s="46"/>
      <c r="G473" s="46"/>
      <c r="H473" s="46"/>
      <c r="I473" s="36"/>
      <c r="J473" s="46"/>
      <c r="K473" s="46"/>
      <c r="L473" s="46"/>
      <c r="M473" s="46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5.75" customHeight="1">
      <c r="A474" s="33"/>
      <c r="B474" s="46"/>
      <c r="C474" s="46"/>
      <c r="D474" s="46"/>
      <c r="E474" s="46"/>
      <c r="F474" s="46"/>
      <c r="G474" s="46"/>
      <c r="H474" s="46"/>
      <c r="I474" s="36"/>
      <c r="J474" s="46"/>
      <c r="K474" s="46"/>
      <c r="L474" s="46"/>
      <c r="M474" s="46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5.75" customHeight="1">
      <c r="A475" s="33"/>
      <c r="B475" s="46"/>
      <c r="C475" s="46"/>
      <c r="D475" s="46"/>
      <c r="E475" s="46"/>
      <c r="F475" s="46"/>
      <c r="G475" s="46"/>
      <c r="H475" s="46"/>
      <c r="I475" s="36"/>
      <c r="J475" s="46"/>
      <c r="K475" s="46"/>
      <c r="L475" s="46"/>
      <c r="M475" s="46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5.75" customHeight="1">
      <c r="A476" s="33"/>
      <c r="B476" s="46"/>
      <c r="C476" s="46"/>
      <c r="D476" s="46"/>
      <c r="E476" s="46"/>
      <c r="F476" s="46"/>
      <c r="G476" s="46"/>
      <c r="H476" s="46"/>
      <c r="I476" s="36"/>
      <c r="J476" s="46"/>
      <c r="K476" s="46"/>
      <c r="L476" s="46"/>
      <c r="M476" s="46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5.75" customHeight="1">
      <c r="A477" s="33"/>
      <c r="B477" s="46"/>
      <c r="C477" s="46"/>
      <c r="D477" s="46"/>
      <c r="E477" s="46"/>
      <c r="F477" s="46"/>
      <c r="G477" s="46"/>
      <c r="H477" s="46"/>
      <c r="I477" s="36"/>
      <c r="J477" s="46"/>
      <c r="K477" s="46"/>
      <c r="L477" s="46"/>
      <c r="M477" s="46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5.75" customHeight="1">
      <c r="A478" s="33"/>
      <c r="B478" s="46"/>
      <c r="C478" s="46"/>
      <c r="D478" s="46"/>
      <c r="E478" s="46"/>
      <c r="F478" s="46"/>
      <c r="G478" s="46"/>
      <c r="H478" s="46"/>
      <c r="I478" s="36"/>
      <c r="J478" s="46"/>
      <c r="K478" s="46"/>
      <c r="L478" s="46"/>
      <c r="M478" s="46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5.75" customHeight="1">
      <c r="A479" s="33"/>
      <c r="B479" s="46"/>
      <c r="C479" s="46"/>
      <c r="D479" s="46"/>
      <c r="E479" s="46"/>
      <c r="F479" s="46"/>
      <c r="G479" s="46"/>
      <c r="H479" s="46"/>
      <c r="I479" s="36"/>
      <c r="J479" s="46"/>
      <c r="K479" s="46"/>
      <c r="L479" s="46"/>
      <c r="M479" s="46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5.75" customHeight="1">
      <c r="A480" s="33"/>
      <c r="B480" s="46"/>
      <c r="C480" s="46"/>
      <c r="D480" s="46"/>
      <c r="E480" s="46"/>
      <c r="F480" s="46"/>
      <c r="G480" s="46"/>
      <c r="H480" s="46"/>
      <c r="I480" s="36"/>
      <c r="J480" s="46"/>
      <c r="K480" s="46"/>
      <c r="L480" s="46"/>
      <c r="M480" s="46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5.75" customHeight="1">
      <c r="A481" s="33"/>
      <c r="B481" s="46"/>
      <c r="C481" s="46"/>
      <c r="D481" s="46"/>
      <c r="E481" s="46"/>
      <c r="F481" s="46"/>
      <c r="G481" s="46"/>
      <c r="H481" s="46"/>
      <c r="I481" s="36"/>
      <c r="J481" s="46"/>
      <c r="K481" s="46"/>
      <c r="L481" s="46"/>
      <c r="M481" s="46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5.75" customHeight="1">
      <c r="A482" s="33"/>
      <c r="B482" s="46"/>
      <c r="C482" s="46"/>
      <c r="D482" s="46"/>
      <c r="E482" s="46"/>
      <c r="F482" s="46"/>
      <c r="G482" s="46"/>
      <c r="H482" s="46"/>
      <c r="I482" s="36"/>
      <c r="J482" s="46"/>
      <c r="K482" s="46"/>
      <c r="L482" s="46"/>
      <c r="M482" s="46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5.75" customHeight="1">
      <c r="A483" s="33"/>
      <c r="B483" s="46"/>
      <c r="C483" s="46"/>
      <c r="D483" s="46"/>
      <c r="E483" s="46"/>
      <c r="F483" s="46"/>
      <c r="G483" s="46"/>
      <c r="H483" s="46"/>
      <c r="I483" s="36"/>
      <c r="J483" s="46"/>
      <c r="K483" s="46"/>
      <c r="L483" s="46"/>
      <c r="M483" s="46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5.75" customHeight="1">
      <c r="A484" s="33"/>
      <c r="B484" s="46"/>
      <c r="C484" s="46"/>
      <c r="D484" s="46"/>
      <c r="E484" s="46"/>
      <c r="F484" s="46"/>
      <c r="G484" s="46"/>
      <c r="H484" s="46"/>
      <c r="I484" s="36"/>
      <c r="J484" s="46"/>
      <c r="K484" s="46"/>
      <c r="L484" s="46"/>
      <c r="M484" s="46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5.75" customHeight="1">
      <c r="A485" s="33"/>
      <c r="B485" s="46"/>
      <c r="C485" s="46"/>
      <c r="D485" s="46"/>
      <c r="E485" s="46"/>
      <c r="F485" s="46"/>
      <c r="G485" s="46"/>
      <c r="H485" s="46"/>
      <c r="I485" s="36"/>
      <c r="J485" s="46"/>
      <c r="K485" s="46"/>
      <c r="L485" s="46"/>
      <c r="M485" s="46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5.75" customHeight="1">
      <c r="A486" s="33"/>
      <c r="B486" s="46"/>
      <c r="C486" s="46"/>
      <c r="D486" s="46"/>
      <c r="E486" s="46"/>
      <c r="F486" s="46"/>
      <c r="G486" s="46"/>
      <c r="H486" s="46"/>
      <c r="I486" s="36"/>
      <c r="J486" s="46"/>
      <c r="K486" s="46"/>
      <c r="L486" s="46"/>
      <c r="M486" s="46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5.75" customHeight="1">
      <c r="A487" s="33"/>
      <c r="B487" s="46"/>
      <c r="C487" s="46"/>
      <c r="D487" s="46"/>
      <c r="E487" s="46"/>
      <c r="F487" s="46"/>
      <c r="G487" s="46"/>
      <c r="H487" s="46"/>
      <c r="I487" s="36"/>
      <c r="J487" s="46"/>
      <c r="K487" s="46"/>
      <c r="L487" s="46"/>
      <c r="M487" s="46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5.75" customHeight="1">
      <c r="A488" s="33"/>
      <c r="B488" s="46"/>
      <c r="C488" s="46"/>
      <c r="D488" s="46"/>
      <c r="E488" s="46"/>
      <c r="F488" s="46"/>
      <c r="G488" s="46"/>
      <c r="H488" s="46"/>
      <c r="I488" s="36"/>
      <c r="J488" s="46"/>
      <c r="K488" s="46"/>
      <c r="L488" s="46"/>
      <c r="M488" s="46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5.75" customHeight="1">
      <c r="A489" s="33"/>
      <c r="B489" s="46"/>
      <c r="C489" s="46"/>
      <c r="D489" s="46"/>
      <c r="E489" s="46"/>
      <c r="F489" s="46"/>
      <c r="G489" s="46"/>
      <c r="H489" s="46"/>
      <c r="I489" s="36"/>
      <c r="J489" s="46"/>
      <c r="K489" s="46"/>
      <c r="L489" s="46"/>
      <c r="M489" s="46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5.75" customHeight="1">
      <c r="A490" s="33"/>
      <c r="B490" s="46"/>
      <c r="C490" s="46"/>
      <c r="D490" s="46"/>
      <c r="E490" s="46"/>
      <c r="F490" s="46"/>
      <c r="G490" s="46"/>
      <c r="H490" s="46"/>
      <c r="I490" s="36"/>
      <c r="J490" s="46"/>
      <c r="K490" s="46"/>
      <c r="L490" s="46"/>
      <c r="M490" s="46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5.75" customHeight="1">
      <c r="A491" s="33"/>
      <c r="B491" s="46"/>
      <c r="C491" s="46"/>
      <c r="D491" s="46"/>
      <c r="E491" s="46"/>
      <c r="F491" s="46"/>
      <c r="G491" s="46"/>
      <c r="H491" s="46"/>
      <c r="I491" s="36"/>
      <c r="J491" s="46"/>
      <c r="K491" s="46"/>
      <c r="L491" s="46"/>
      <c r="M491" s="46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5.75" customHeight="1">
      <c r="A492" s="33"/>
      <c r="B492" s="46"/>
      <c r="C492" s="46"/>
      <c r="D492" s="46"/>
      <c r="E492" s="46"/>
      <c r="F492" s="46"/>
      <c r="G492" s="46"/>
      <c r="H492" s="46"/>
      <c r="I492" s="36"/>
      <c r="J492" s="46"/>
      <c r="K492" s="46"/>
      <c r="L492" s="46"/>
      <c r="M492" s="46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5.75" customHeight="1">
      <c r="A493" s="33"/>
      <c r="B493" s="46"/>
      <c r="C493" s="46"/>
      <c r="D493" s="46"/>
      <c r="E493" s="46"/>
      <c r="F493" s="46"/>
      <c r="G493" s="46"/>
      <c r="H493" s="46"/>
      <c r="I493" s="36"/>
      <c r="J493" s="46"/>
      <c r="K493" s="46"/>
      <c r="L493" s="46"/>
      <c r="M493" s="46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5.75" customHeight="1">
      <c r="A494" s="33"/>
      <c r="B494" s="46"/>
      <c r="C494" s="46"/>
      <c r="D494" s="46"/>
      <c r="E494" s="46"/>
      <c r="F494" s="46"/>
      <c r="G494" s="46"/>
      <c r="H494" s="46"/>
      <c r="I494" s="36"/>
      <c r="J494" s="46"/>
      <c r="K494" s="46"/>
      <c r="L494" s="46"/>
      <c r="M494" s="46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5.75" customHeight="1">
      <c r="A495" s="33"/>
      <c r="B495" s="46"/>
      <c r="C495" s="46"/>
      <c r="D495" s="46"/>
      <c r="E495" s="46"/>
      <c r="F495" s="46"/>
      <c r="G495" s="46"/>
      <c r="H495" s="46"/>
      <c r="I495" s="36"/>
      <c r="J495" s="46"/>
      <c r="K495" s="46"/>
      <c r="L495" s="46"/>
      <c r="M495" s="46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5.75" customHeight="1">
      <c r="A496" s="33"/>
      <c r="B496" s="46"/>
      <c r="C496" s="46"/>
      <c r="D496" s="46"/>
      <c r="E496" s="46"/>
      <c r="F496" s="46"/>
      <c r="G496" s="46"/>
      <c r="H496" s="46"/>
      <c r="I496" s="36"/>
      <c r="J496" s="46"/>
      <c r="K496" s="46"/>
      <c r="L496" s="46"/>
      <c r="M496" s="46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5.75" customHeight="1">
      <c r="A497" s="33"/>
      <c r="B497" s="46"/>
      <c r="C497" s="46"/>
      <c r="D497" s="46"/>
      <c r="E497" s="46"/>
      <c r="F497" s="46"/>
      <c r="G497" s="46"/>
      <c r="H497" s="46"/>
      <c r="I497" s="36"/>
      <c r="J497" s="46"/>
      <c r="K497" s="46"/>
      <c r="L497" s="46"/>
      <c r="M497" s="46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5.75" customHeight="1">
      <c r="A498" s="33"/>
      <c r="B498" s="46"/>
      <c r="C498" s="46"/>
      <c r="D498" s="46"/>
      <c r="E498" s="46"/>
      <c r="F498" s="46"/>
      <c r="G498" s="46"/>
      <c r="H498" s="46"/>
      <c r="I498" s="36"/>
      <c r="J498" s="46"/>
      <c r="K498" s="46"/>
      <c r="L498" s="46"/>
      <c r="M498" s="46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5.75" customHeight="1">
      <c r="A499" s="33"/>
      <c r="B499" s="46"/>
      <c r="C499" s="46"/>
      <c r="D499" s="46"/>
      <c r="E499" s="46"/>
      <c r="F499" s="46"/>
      <c r="G499" s="46"/>
      <c r="H499" s="46"/>
      <c r="I499" s="36"/>
      <c r="J499" s="46"/>
      <c r="K499" s="46"/>
      <c r="L499" s="46"/>
      <c r="M499" s="46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5.75" customHeight="1">
      <c r="A500" s="33"/>
      <c r="B500" s="46"/>
      <c r="C500" s="46"/>
      <c r="D500" s="46"/>
      <c r="E500" s="46"/>
      <c r="F500" s="46"/>
      <c r="G500" s="46"/>
      <c r="H500" s="46"/>
      <c r="I500" s="36"/>
      <c r="J500" s="46"/>
      <c r="K500" s="46"/>
      <c r="L500" s="46"/>
      <c r="M500" s="46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5.75" customHeight="1">
      <c r="A501" s="33"/>
      <c r="B501" s="46"/>
      <c r="C501" s="46"/>
      <c r="D501" s="46"/>
      <c r="E501" s="46"/>
      <c r="F501" s="46"/>
      <c r="G501" s="46"/>
      <c r="H501" s="46"/>
      <c r="I501" s="36"/>
      <c r="J501" s="46"/>
      <c r="K501" s="46"/>
      <c r="L501" s="46"/>
      <c r="M501" s="46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5.75" customHeight="1">
      <c r="A502" s="33"/>
      <c r="B502" s="46"/>
      <c r="C502" s="46"/>
      <c r="D502" s="46"/>
      <c r="E502" s="46"/>
      <c r="F502" s="46"/>
      <c r="G502" s="46"/>
      <c r="H502" s="46"/>
      <c r="I502" s="36"/>
      <c r="J502" s="46"/>
      <c r="K502" s="46"/>
      <c r="L502" s="46"/>
      <c r="M502" s="46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5.75" customHeight="1">
      <c r="A503" s="33"/>
      <c r="B503" s="46"/>
      <c r="C503" s="46"/>
      <c r="D503" s="46"/>
      <c r="E503" s="46"/>
      <c r="F503" s="46"/>
      <c r="G503" s="46"/>
      <c r="H503" s="46"/>
      <c r="I503" s="36"/>
      <c r="J503" s="46"/>
      <c r="K503" s="46"/>
      <c r="L503" s="46"/>
      <c r="M503" s="46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5.75" customHeight="1">
      <c r="A504" s="33"/>
      <c r="B504" s="46"/>
      <c r="C504" s="46"/>
      <c r="D504" s="46"/>
      <c r="E504" s="46"/>
      <c r="F504" s="46"/>
      <c r="G504" s="46"/>
      <c r="H504" s="46"/>
      <c r="I504" s="36"/>
      <c r="J504" s="46"/>
      <c r="K504" s="46"/>
      <c r="L504" s="46"/>
      <c r="M504" s="46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5.75" customHeight="1">
      <c r="A505" s="33"/>
      <c r="B505" s="46"/>
      <c r="C505" s="46"/>
      <c r="D505" s="46"/>
      <c r="E505" s="46"/>
      <c r="F505" s="46"/>
      <c r="G505" s="46"/>
      <c r="H505" s="46"/>
      <c r="I505" s="36"/>
      <c r="J505" s="46"/>
      <c r="K505" s="46"/>
      <c r="L505" s="46"/>
      <c r="M505" s="46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5.75" customHeight="1">
      <c r="A506" s="33"/>
      <c r="B506" s="46"/>
      <c r="C506" s="46"/>
      <c r="D506" s="46"/>
      <c r="E506" s="46"/>
      <c r="F506" s="46"/>
      <c r="G506" s="46"/>
      <c r="H506" s="46"/>
      <c r="I506" s="36"/>
      <c r="J506" s="46"/>
      <c r="K506" s="46"/>
      <c r="L506" s="46"/>
      <c r="M506" s="46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5.75" customHeight="1">
      <c r="A507" s="33"/>
      <c r="B507" s="46"/>
      <c r="C507" s="46"/>
      <c r="D507" s="46"/>
      <c r="E507" s="46"/>
      <c r="F507" s="46"/>
      <c r="G507" s="46"/>
      <c r="H507" s="46"/>
      <c r="I507" s="36"/>
      <c r="J507" s="46"/>
      <c r="K507" s="46"/>
      <c r="L507" s="46"/>
      <c r="M507" s="46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5.75" customHeight="1">
      <c r="A508" s="33"/>
      <c r="B508" s="46"/>
      <c r="C508" s="46"/>
      <c r="D508" s="46"/>
      <c r="E508" s="46"/>
      <c r="F508" s="46"/>
      <c r="G508" s="46"/>
      <c r="H508" s="46"/>
      <c r="I508" s="36"/>
      <c r="J508" s="46"/>
      <c r="K508" s="46"/>
      <c r="L508" s="46"/>
      <c r="M508" s="46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5.75" customHeight="1">
      <c r="A509" s="33"/>
      <c r="B509" s="46"/>
      <c r="C509" s="46"/>
      <c r="D509" s="46"/>
      <c r="E509" s="46"/>
      <c r="F509" s="46"/>
      <c r="G509" s="46"/>
      <c r="H509" s="46"/>
      <c r="I509" s="36"/>
      <c r="J509" s="46"/>
      <c r="K509" s="46"/>
      <c r="L509" s="46"/>
      <c r="M509" s="46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5.75" customHeight="1">
      <c r="A510" s="33"/>
      <c r="B510" s="46"/>
      <c r="C510" s="46"/>
      <c r="D510" s="46"/>
      <c r="E510" s="46"/>
      <c r="F510" s="46"/>
      <c r="G510" s="46"/>
      <c r="H510" s="46"/>
      <c r="I510" s="36"/>
      <c r="J510" s="46"/>
      <c r="K510" s="46"/>
      <c r="L510" s="46"/>
      <c r="M510" s="46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5.75" customHeight="1">
      <c r="A511" s="33"/>
      <c r="B511" s="46"/>
      <c r="C511" s="46"/>
      <c r="D511" s="46"/>
      <c r="E511" s="46"/>
      <c r="F511" s="46"/>
      <c r="G511" s="46"/>
      <c r="H511" s="46"/>
      <c r="I511" s="36"/>
      <c r="J511" s="46"/>
      <c r="K511" s="46"/>
      <c r="L511" s="46"/>
      <c r="M511" s="46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5.75" customHeight="1">
      <c r="A512" s="33"/>
      <c r="B512" s="46"/>
      <c r="C512" s="46"/>
      <c r="D512" s="46"/>
      <c r="E512" s="46"/>
      <c r="F512" s="46"/>
      <c r="G512" s="46"/>
      <c r="H512" s="46"/>
      <c r="I512" s="36"/>
      <c r="J512" s="46"/>
      <c r="K512" s="46"/>
      <c r="L512" s="46"/>
      <c r="M512" s="46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5.75" customHeight="1">
      <c r="A513" s="33"/>
      <c r="B513" s="46"/>
      <c r="C513" s="46"/>
      <c r="D513" s="46"/>
      <c r="E513" s="46"/>
      <c r="F513" s="46"/>
      <c r="G513" s="46"/>
      <c r="H513" s="46"/>
      <c r="I513" s="36"/>
      <c r="J513" s="46"/>
      <c r="K513" s="46"/>
      <c r="L513" s="46"/>
      <c r="M513" s="46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5.75" customHeight="1">
      <c r="A514" s="33"/>
      <c r="B514" s="46"/>
      <c r="C514" s="46"/>
      <c r="D514" s="46"/>
      <c r="E514" s="46"/>
      <c r="F514" s="46"/>
      <c r="G514" s="46"/>
      <c r="H514" s="46"/>
      <c r="I514" s="36"/>
      <c r="J514" s="46"/>
      <c r="K514" s="46"/>
      <c r="L514" s="46"/>
      <c r="M514" s="46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5.75" customHeight="1">
      <c r="A515" s="33"/>
      <c r="B515" s="46"/>
      <c r="C515" s="46"/>
      <c r="D515" s="46"/>
      <c r="E515" s="46"/>
      <c r="F515" s="46"/>
      <c r="G515" s="46"/>
      <c r="H515" s="46"/>
      <c r="I515" s="36"/>
      <c r="J515" s="46"/>
      <c r="K515" s="46"/>
      <c r="L515" s="46"/>
      <c r="M515" s="46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5.75" customHeight="1">
      <c r="A516" s="33"/>
      <c r="B516" s="46"/>
      <c r="C516" s="46"/>
      <c r="D516" s="46"/>
      <c r="E516" s="46"/>
      <c r="F516" s="46"/>
      <c r="G516" s="46"/>
      <c r="H516" s="46"/>
      <c r="I516" s="36"/>
      <c r="J516" s="46"/>
      <c r="K516" s="46"/>
      <c r="L516" s="46"/>
      <c r="M516" s="46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5.75" customHeight="1">
      <c r="A517" s="33"/>
      <c r="B517" s="46"/>
      <c r="C517" s="46"/>
      <c r="D517" s="46"/>
      <c r="E517" s="46"/>
      <c r="F517" s="46"/>
      <c r="G517" s="46"/>
      <c r="H517" s="46"/>
      <c r="I517" s="36"/>
      <c r="J517" s="46"/>
      <c r="K517" s="46"/>
      <c r="L517" s="46"/>
      <c r="M517" s="46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5.75" customHeight="1">
      <c r="A518" s="33"/>
      <c r="B518" s="46"/>
      <c r="C518" s="46"/>
      <c r="D518" s="46"/>
      <c r="E518" s="46"/>
      <c r="F518" s="46"/>
      <c r="G518" s="46"/>
      <c r="H518" s="46"/>
      <c r="I518" s="36"/>
      <c r="J518" s="46"/>
      <c r="K518" s="46"/>
      <c r="L518" s="46"/>
      <c r="M518" s="46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5.75" customHeight="1">
      <c r="A519" s="33"/>
      <c r="B519" s="46"/>
      <c r="C519" s="46"/>
      <c r="D519" s="46"/>
      <c r="E519" s="46"/>
      <c r="F519" s="46"/>
      <c r="G519" s="46"/>
      <c r="H519" s="46"/>
      <c r="I519" s="36"/>
      <c r="J519" s="46"/>
      <c r="K519" s="46"/>
      <c r="L519" s="46"/>
      <c r="M519" s="46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5.75" customHeight="1">
      <c r="A520" s="33"/>
      <c r="B520" s="46"/>
      <c r="C520" s="46"/>
      <c r="D520" s="46"/>
      <c r="E520" s="46"/>
      <c r="F520" s="46"/>
      <c r="G520" s="46"/>
      <c r="H520" s="46"/>
      <c r="I520" s="36"/>
      <c r="J520" s="46"/>
      <c r="K520" s="46"/>
      <c r="L520" s="46"/>
      <c r="M520" s="46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5.75" customHeight="1">
      <c r="A521" s="33"/>
      <c r="B521" s="46"/>
      <c r="C521" s="46"/>
      <c r="D521" s="46"/>
      <c r="E521" s="46"/>
      <c r="F521" s="46"/>
      <c r="G521" s="46"/>
      <c r="H521" s="46"/>
      <c r="I521" s="36"/>
      <c r="J521" s="46"/>
      <c r="K521" s="46"/>
      <c r="L521" s="46"/>
      <c r="M521" s="46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5.75" customHeight="1">
      <c r="A522" s="33"/>
      <c r="B522" s="46"/>
      <c r="C522" s="46"/>
      <c r="D522" s="46"/>
      <c r="E522" s="46"/>
      <c r="F522" s="46"/>
      <c r="G522" s="46"/>
      <c r="H522" s="46"/>
      <c r="I522" s="36"/>
      <c r="J522" s="46"/>
      <c r="K522" s="46"/>
      <c r="L522" s="46"/>
      <c r="M522" s="46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5.75" customHeight="1">
      <c r="A523" s="33"/>
      <c r="B523" s="46"/>
      <c r="C523" s="46"/>
      <c r="D523" s="46"/>
      <c r="E523" s="46"/>
      <c r="F523" s="46"/>
      <c r="G523" s="46"/>
      <c r="H523" s="46"/>
      <c r="I523" s="36"/>
      <c r="J523" s="46"/>
      <c r="K523" s="46"/>
      <c r="L523" s="46"/>
      <c r="M523" s="46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5.75" customHeight="1">
      <c r="A524" s="33"/>
      <c r="B524" s="46"/>
      <c r="C524" s="46"/>
      <c r="D524" s="46"/>
      <c r="E524" s="46"/>
      <c r="F524" s="46"/>
      <c r="G524" s="46"/>
      <c r="H524" s="46"/>
      <c r="I524" s="36"/>
      <c r="J524" s="46"/>
      <c r="K524" s="46"/>
      <c r="L524" s="46"/>
      <c r="M524" s="46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5.75" customHeight="1">
      <c r="A525" s="33"/>
      <c r="B525" s="46"/>
      <c r="C525" s="46"/>
      <c r="D525" s="46"/>
      <c r="E525" s="46"/>
      <c r="F525" s="46"/>
      <c r="G525" s="46"/>
      <c r="H525" s="46"/>
      <c r="I525" s="36"/>
      <c r="J525" s="46"/>
      <c r="K525" s="46"/>
      <c r="L525" s="46"/>
      <c r="M525" s="46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5.75" customHeight="1">
      <c r="A526" s="33"/>
      <c r="B526" s="46"/>
      <c r="C526" s="46"/>
      <c r="D526" s="46"/>
      <c r="E526" s="46"/>
      <c r="F526" s="46"/>
      <c r="G526" s="46"/>
      <c r="H526" s="46"/>
      <c r="I526" s="36"/>
      <c r="J526" s="46"/>
      <c r="K526" s="46"/>
      <c r="L526" s="46"/>
      <c r="M526" s="46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5.75" customHeight="1">
      <c r="A527" s="33"/>
      <c r="B527" s="46"/>
      <c r="C527" s="46"/>
      <c r="D527" s="46"/>
      <c r="E527" s="46"/>
      <c r="F527" s="46"/>
      <c r="G527" s="46"/>
      <c r="H527" s="46"/>
      <c r="I527" s="36"/>
      <c r="J527" s="46"/>
      <c r="K527" s="46"/>
      <c r="L527" s="46"/>
      <c r="M527" s="46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5.75" customHeight="1">
      <c r="A528" s="33"/>
      <c r="B528" s="46"/>
      <c r="C528" s="46"/>
      <c r="D528" s="46"/>
      <c r="E528" s="46"/>
      <c r="F528" s="46"/>
      <c r="G528" s="46"/>
      <c r="H528" s="46"/>
      <c r="I528" s="36"/>
      <c r="J528" s="46"/>
      <c r="K528" s="46"/>
      <c r="L528" s="46"/>
      <c r="M528" s="46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5.75" customHeight="1">
      <c r="A529" s="33"/>
      <c r="B529" s="46"/>
      <c r="C529" s="46"/>
      <c r="D529" s="46"/>
      <c r="E529" s="46"/>
      <c r="F529" s="46"/>
      <c r="G529" s="46"/>
      <c r="H529" s="46"/>
      <c r="I529" s="36"/>
      <c r="J529" s="46"/>
      <c r="K529" s="46"/>
      <c r="L529" s="46"/>
      <c r="M529" s="46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5.75" customHeight="1">
      <c r="A530" s="33"/>
      <c r="B530" s="46"/>
      <c r="C530" s="46"/>
      <c r="D530" s="46"/>
      <c r="E530" s="46"/>
      <c r="F530" s="46"/>
      <c r="G530" s="46"/>
      <c r="H530" s="46"/>
      <c r="I530" s="36"/>
      <c r="J530" s="46"/>
      <c r="K530" s="46"/>
      <c r="L530" s="46"/>
      <c r="M530" s="46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5.75" customHeight="1">
      <c r="A531" s="33"/>
      <c r="B531" s="46"/>
      <c r="C531" s="46"/>
      <c r="D531" s="46"/>
      <c r="E531" s="46"/>
      <c r="F531" s="46"/>
      <c r="G531" s="46"/>
      <c r="H531" s="46"/>
      <c r="I531" s="36"/>
      <c r="J531" s="46"/>
      <c r="K531" s="46"/>
      <c r="L531" s="46"/>
      <c r="M531" s="46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5.75" customHeight="1">
      <c r="A532" s="33"/>
      <c r="B532" s="46"/>
      <c r="C532" s="46"/>
      <c r="D532" s="46"/>
      <c r="E532" s="46"/>
      <c r="F532" s="46"/>
      <c r="G532" s="46"/>
      <c r="H532" s="46"/>
      <c r="I532" s="36"/>
      <c r="J532" s="46"/>
      <c r="K532" s="46"/>
      <c r="L532" s="46"/>
      <c r="M532" s="46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5.75" customHeight="1">
      <c r="A533" s="33"/>
      <c r="B533" s="46"/>
      <c r="C533" s="46"/>
      <c r="D533" s="46"/>
      <c r="E533" s="46"/>
      <c r="F533" s="46"/>
      <c r="G533" s="46"/>
      <c r="H533" s="46"/>
      <c r="I533" s="36"/>
      <c r="J533" s="46"/>
      <c r="K533" s="46"/>
      <c r="L533" s="46"/>
      <c r="M533" s="46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5.75" customHeight="1">
      <c r="A534" s="33"/>
      <c r="B534" s="46"/>
      <c r="C534" s="46"/>
      <c r="D534" s="46"/>
      <c r="E534" s="46"/>
      <c r="F534" s="46"/>
      <c r="G534" s="46"/>
      <c r="H534" s="46"/>
      <c r="I534" s="36"/>
      <c r="J534" s="46"/>
      <c r="K534" s="46"/>
      <c r="L534" s="46"/>
      <c r="M534" s="46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5.75" customHeight="1">
      <c r="A535" s="33"/>
      <c r="B535" s="46"/>
      <c r="C535" s="46"/>
      <c r="D535" s="46"/>
      <c r="E535" s="46"/>
      <c r="F535" s="46"/>
      <c r="G535" s="46"/>
      <c r="H535" s="46"/>
      <c r="I535" s="36"/>
      <c r="J535" s="46"/>
      <c r="K535" s="46"/>
      <c r="L535" s="46"/>
      <c r="M535" s="46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5.75" customHeight="1">
      <c r="A536" s="33"/>
      <c r="B536" s="46"/>
      <c r="C536" s="46"/>
      <c r="D536" s="46"/>
      <c r="E536" s="46"/>
      <c r="F536" s="46"/>
      <c r="G536" s="46"/>
      <c r="H536" s="46"/>
      <c r="I536" s="36"/>
      <c r="J536" s="46"/>
      <c r="K536" s="46"/>
      <c r="L536" s="46"/>
      <c r="M536" s="46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5.75" customHeight="1">
      <c r="A537" s="33"/>
      <c r="B537" s="46"/>
      <c r="C537" s="46"/>
      <c r="D537" s="46"/>
      <c r="E537" s="46"/>
      <c r="F537" s="46"/>
      <c r="G537" s="46"/>
      <c r="H537" s="46"/>
      <c r="I537" s="36"/>
      <c r="J537" s="46"/>
      <c r="K537" s="46"/>
      <c r="L537" s="46"/>
      <c r="M537" s="46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5.75" customHeight="1">
      <c r="A538" s="33"/>
      <c r="B538" s="46"/>
      <c r="C538" s="46"/>
      <c r="D538" s="46"/>
      <c r="E538" s="46"/>
      <c r="F538" s="46"/>
      <c r="G538" s="46"/>
      <c r="H538" s="46"/>
      <c r="I538" s="36"/>
      <c r="J538" s="46"/>
      <c r="K538" s="46"/>
      <c r="L538" s="46"/>
      <c r="M538" s="46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5.75" customHeight="1">
      <c r="A539" s="33"/>
      <c r="B539" s="46"/>
      <c r="C539" s="46"/>
      <c r="D539" s="46"/>
      <c r="E539" s="46"/>
      <c r="F539" s="46"/>
      <c r="G539" s="46"/>
      <c r="H539" s="46"/>
      <c r="I539" s="36"/>
      <c r="J539" s="46"/>
      <c r="K539" s="46"/>
      <c r="L539" s="46"/>
      <c r="M539" s="46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5.75" customHeight="1">
      <c r="A540" s="33"/>
      <c r="B540" s="46"/>
      <c r="C540" s="46"/>
      <c r="D540" s="46"/>
      <c r="E540" s="46"/>
      <c r="F540" s="46"/>
      <c r="G540" s="46"/>
      <c r="H540" s="46"/>
      <c r="I540" s="36"/>
      <c r="J540" s="46"/>
      <c r="K540" s="46"/>
      <c r="L540" s="46"/>
      <c r="M540" s="46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5.75" customHeight="1">
      <c r="A541" s="33"/>
      <c r="B541" s="46"/>
      <c r="C541" s="46"/>
      <c r="D541" s="46"/>
      <c r="E541" s="46"/>
      <c r="F541" s="46"/>
      <c r="G541" s="46"/>
      <c r="H541" s="46"/>
      <c r="I541" s="36"/>
      <c r="J541" s="46"/>
      <c r="K541" s="46"/>
      <c r="L541" s="46"/>
      <c r="M541" s="46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5.75" customHeight="1">
      <c r="A542" s="33"/>
      <c r="B542" s="46"/>
      <c r="C542" s="46"/>
      <c r="D542" s="46"/>
      <c r="E542" s="46"/>
      <c r="F542" s="46"/>
      <c r="G542" s="46"/>
      <c r="H542" s="46"/>
      <c r="I542" s="36"/>
      <c r="J542" s="46"/>
      <c r="K542" s="46"/>
      <c r="L542" s="46"/>
      <c r="M542" s="46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5.75" customHeight="1">
      <c r="A543" s="33"/>
      <c r="B543" s="46"/>
      <c r="C543" s="46"/>
      <c r="D543" s="46"/>
      <c r="E543" s="46"/>
      <c r="F543" s="46"/>
      <c r="G543" s="46"/>
      <c r="H543" s="46"/>
      <c r="I543" s="36"/>
      <c r="J543" s="46"/>
      <c r="K543" s="46"/>
      <c r="L543" s="46"/>
      <c r="M543" s="46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5.75" customHeight="1">
      <c r="A544" s="33"/>
      <c r="B544" s="46"/>
      <c r="C544" s="46"/>
      <c r="D544" s="46"/>
      <c r="E544" s="46"/>
      <c r="F544" s="46"/>
      <c r="G544" s="46"/>
      <c r="H544" s="46"/>
      <c r="I544" s="36"/>
      <c r="J544" s="46"/>
      <c r="K544" s="46"/>
      <c r="L544" s="46"/>
      <c r="M544" s="46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5.75" customHeight="1">
      <c r="A545" s="33"/>
      <c r="B545" s="46"/>
      <c r="C545" s="46"/>
      <c r="D545" s="46"/>
      <c r="E545" s="46"/>
      <c r="F545" s="46"/>
      <c r="G545" s="46"/>
      <c r="H545" s="46"/>
      <c r="I545" s="36"/>
      <c r="J545" s="46"/>
      <c r="K545" s="46"/>
      <c r="L545" s="46"/>
      <c r="M545" s="46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5.75" customHeight="1">
      <c r="A546" s="33"/>
      <c r="B546" s="46"/>
      <c r="C546" s="46"/>
      <c r="D546" s="46"/>
      <c r="E546" s="46"/>
      <c r="F546" s="46"/>
      <c r="G546" s="46"/>
      <c r="H546" s="46"/>
      <c r="I546" s="36"/>
      <c r="J546" s="46"/>
      <c r="K546" s="46"/>
      <c r="L546" s="46"/>
      <c r="M546" s="46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5.75" customHeight="1">
      <c r="A547" s="33"/>
      <c r="B547" s="46"/>
      <c r="C547" s="46"/>
      <c r="D547" s="46"/>
      <c r="E547" s="46"/>
      <c r="F547" s="46"/>
      <c r="G547" s="46"/>
      <c r="H547" s="46"/>
      <c r="I547" s="36"/>
      <c r="J547" s="46"/>
      <c r="K547" s="46"/>
      <c r="L547" s="46"/>
      <c r="M547" s="46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5.75" customHeight="1">
      <c r="A548" s="33"/>
      <c r="B548" s="46"/>
      <c r="C548" s="46"/>
      <c r="D548" s="46"/>
      <c r="E548" s="46"/>
      <c r="F548" s="46"/>
      <c r="G548" s="46"/>
      <c r="H548" s="46"/>
      <c r="I548" s="36"/>
      <c r="J548" s="46"/>
      <c r="K548" s="46"/>
      <c r="L548" s="46"/>
      <c r="M548" s="46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5.75" customHeight="1">
      <c r="A549" s="33"/>
      <c r="B549" s="46"/>
      <c r="C549" s="46"/>
      <c r="D549" s="46"/>
      <c r="E549" s="46"/>
      <c r="F549" s="46"/>
      <c r="G549" s="46"/>
      <c r="H549" s="46"/>
      <c r="I549" s="36"/>
      <c r="J549" s="46"/>
      <c r="K549" s="46"/>
      <c r="L549" s="46"/>
      <c r="M549" s="46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5.75" customHeight="1">
      <c r="A550" s="33"/>
      <c r="B550" s="46"/>
      <c r="C550" s="46"/>
      <c r="D550" s="46"/>
      <c r="E550" s="46"/>
      <c r="F550" s="46"/>
      <c r="G550" s="46"/>
      <c r="H550" s="46"/>
      <c r="I550" s="36"/>
      <c r="J550" s="46"/>
      <c r="K550" s="46"/>
      <c r="L550" s="46"/>
      <c r="M550" s="46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5.75" customHeight="1">
      <c r="A551" s="33"/>
      <c r="B551" s="46"/>
      <c r="C551" s="46"/>
      <c r="D551" s="46"/>
      <c r="E551" s="46"/>
      <c r="F551" s="46"/>
      <c r="G551" s="46"/>
      <c r="H551" s="46"/>
      <c r="I551" s="36"/>
      <c r="J551" s="46"/>
      <c r="K551" s="46"/>
      <c r="L551" s="46"/>
      <c r="M551" s="46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5.75" customHeight="1">
      <c r="A552" s="33"/>
      <c r="B552" s="46"/>
      <c r="C552" s="46"/>
      <c r="D552" s="46"/>
      <c r="E552" s="46"/>
      <c r="F552" s="46"/>
      <c r="G552" s="46"/>
      <c r="H552" s="46"/>
      <c r="I552" s="36"/>
      <c r="J552" s="46"/>
      <c r="K552" s="46"/>
      <c r="L552" s="46"/>
      <c r="M552" s="46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5.75" customHeight="1">
      <c r="A553" s="33"/>
      <c r="B553" s="46"/>
      <c r="C553" s="46"/>
      <c r="D553" s="46"/>
      <c r="E553" s="46"/>
      <c r="F553" s="46"/>
      <c r="G553" s="46"/>
      <c r="H553" s="46"/>
      <c r="I553" s="36"/>
      <c r="J553" s="46"/>
      <c r="K553" s="46"/>
      <c r="L553" s="46"/>
      <c r="M553" s="46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5.75" customHeight="1">
      <c r="A554" s="33"/>
      <c r="B554" s="46"/>
      <c r="C554" s="46"/>
      <c r="D554" s="46"/>
      <c r="E554" s="46"/>
      <c r="F554" s="46"/>
      <c r="G554" s="46"/>
      <c r="H554" s="46"/>
      <c r="I554" s="36"/>
      <c r="J554" s="46"/>
      <c r="K554" s="46"/>
      <c r="L554" s="46"/>
      <c r="M554" s="46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5.75" customHeight="1">
      <c r="A555" s="33"/>
      <c r="B555" s="46"/>
      <c r="C555" s="46"/>
      <c r="D555" s="46"/>
      <c r="E555" s="46"/>
      <c r="F555" s="46"/>
      <c r="G555" s="46"/>
      <c r="H555" s="46"/>
      <c r="I555" s="36"/>
      <c r="J555" s="46"/>
      <c r="K555" s="46"/>
      <c r="L555" s="46"/>
      <c r="M555" s="46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5.75" customHeight="1">
      <c r="A556" s="33"/>
      <c r="B556" s="46"/>
      <c r="C556" s="46"/>
      <c r="D556" s="46"/>
      <c r="E556" s="46"/>
      <c r="F556" s="46"/>
      <c r="G556" s="46"/>
      <c r="H556" s="46"/>
      <c r="I556" s="36"/>
      <c r="J556" s="46"/>
      <c r="K556" s="46"/>
      <c r="L556" s="46"/>
      <c r="M556" s="46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5.75" customHeight="1">
      <c r="A557" s="33"/>
      <c r="B557" s="46"/>
      <c r="C557" s="46"/>
      <c r="D557" s="46"/>
      <c r="E557" s="46"/>
      <c r="F557" s="46"/>
      <c r="G557" s="46"/>
      <c r="H557" s="46"/>
      <c r="I557" s="36"/>
      <c r="J557" s="46"/>
      <c r="K557" s="46"/>
      <c r="L557" s="46"/>
      <c r="M557" s="46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5.75" customHeight="1">
      <c r="A558" s="33"/>
      <c r="B558" s="46"/>
      <c r="C558" s="46"/>
      <c r="D558" s="46"/>
      <c r="E558" s="46"/>
      <c r="F558" s="46"/>
      <c r="G558" s="46"/>
      <c r="H558" s="46"/>
      <c r="I558" s="36"/>
      <c r="J558" s="46"/>
      <c r="K558" s="46"/>
      <c r="L558" s="46"/>
      <c r="M558" s="46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5.75" customHeight="1">
      <c r="A559" s="33"/>
      <c r="B559" s="46"/>
      <c r="C559" s="46"/>
      <c r="D559" s="46"/>
      <c r="E559" s="46"/>
      <c r="F559" s="46"/>
      <c r="G559" s="46"/>
      <c r="H559" s="46"/>
      <c r="I559" s="36"/>
      <c r="J559" s="46"/>
      <c r="K559" s="46"/>
      <c r="L559" s="46"/>
      <c r="M559" s="46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5.75" customHeight="1">
      <c r="A560" s="33"/>
      <c r="B560" s="46"/>
      <c r="C560" s="46"/>
      <c r="D560" s="46"/>
      <c r="E560" s="46"/>
      <c r="F560" s="46"/>
      <c r="G560" s="46"/>
      <c r="H560" s="46"/>
      <c r="I560" s="36"/>
      <c r="J560" s="46"/>
      <c r="K560" s="46"/>
      <c r="L560" s="46"/>
      <c r="M560" s="46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5.75" customHeight="1">
      <c r="A561" s="33"/>
      <c r="B561" s="46"/>
      <c r="C561" s="46"/>
      <c r="D561" s="46"/>
      <c r="E561" s="46"/>
      <c r="F561" s="46"/>
      <c r="G561" s="46"/>
      <c r="H561" s="46"/>
      <c r="I561" s="36"/>
      <c r="J561" s="46"/>
      <c r="K561" s="46"/>
      <c r="L561" s="46"/>
      <c r="M561" s="46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5.75" customHeight="1">
      <c r="A562" s="33"/>
      <c r="B562" s="46"/>
      <c r="C562" s="46"/>
      <c r="D562" s="46"/>
      <c r="E562" s="46"/>
      <c r="F562" s="46"/>
      <c r="G562" s="46"/>
      <c r="H562" s="46"/>
      <c r="I562" s="36"/>
      <c r="J562" s="46"/>
      <c r="K562" s="46"/>
      <c r="L562" s="46"/>
      <c r="M562" s="46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5.75" customHeight="1">
      <c r="A563" s="33"/>
      <c r="B563" s="46"/>
      <c r="C563" s="46"/>
      <c r="D563" s="46"/>
      <c r="E563" s="46"/>
      <c r="F563" s="46"/>
      <c r="G563" s="46"/>
      <c r="H563" s="46"/>
      <c r="I563" s="36"/>
      <c r="J563" s="46"/>
      <c r="K563" s="46"/>
      <c r="L563" s="46"/>
      <c r="M563" s="46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5.75" customHeight="1">
      <c r="A564" s="33"/>
      <c r="B564" s="46"/>
      <c r="C564" s="46"/>
      <c r="D564" s="46"/>
      <c r="E564" s="46"/>
      <c r="F564" s="46"/>
      <c r="G564" s="46"/>
      <c r="H564" s="46"/>
      <c r="I564" s="36"/>
      <c r="J564" s="46"/>
      <c r="K564" s="46"/>
      <c r="L564" s="46"/>
      <c r="M564" s="46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5.75" customHeight="1">
      <c r="A565" s="33"/>
      <c r="B565" s="46"/>
      <c r="C565" s="46"/>
      <c r="D565" s="46"/>
      <c r="E565" s="46"/>
      <c r="F565" s="46"/>
      <c r="G565" s="46"/>
      <c r="H565" s="46"/>
      <c r="I565" s="36"/>
      <c r="J565" s="46"/>
      <c r="K565" s="46"/>
      <c r="L565" s="46"/>
      <c r="M565" s="46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5.75" customHeight="1">
      <c r="A566" s="33"/>
      <c r="B566" s="46"/>
      <c r="C566" s="46"/>
      <c r="D566" s="46"/>
      <c r="E566" s="46"/>
      <c r="F566" s="46"/>
      <c r="G566" s="46"/>
      <c r="H566" s="46"/>
      <c r="I566" s="36"/>
      <c r="J566" s="46"/>
      <c r="K566" s="46"/>
      <c r="L566" s="46"/>
      <c r="M566" s="46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5.75" customHeight="1">
      <c r="A567" s="33"/>
      <c r="B567" s="46"/>
      <c r="C567" s="46"/>
      <c r="D567" s="46"/>
      <c r="E567" s="46"/>
      <c r="F567" s="46"/>
      <c r="G567" s="46"/>
      <c r="H567" s="46"/>
      <c r="I567" s="36"/>
      <c r="J567" s="46"/>
      <c r="K567" s="46"/>
      <c r="L567" s="46"/>
      <c r="M567" s="46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5.75" customHeight="1">
      <c r="A568" s="33"/>
      <c r="B568" s="46"/>
      <c r="C568" s="46"/>
      <c r="D568" s="46"/>
      <c r="E568" s="46"/>
      <c r="F568" s="46"/>
      <c r="G568" s="46"/>
      <c r="H568" s="46"/>
      <c r="I568" s="36"/>
      <c r="J568" s="46"/>
      <c r="K568" s="46"/>
      <c r="L568" s="46"/>
      <c r="M568" s="46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5.75" customHeight="1">
      <c r="A569" s="33"/>
      <c r="B569" s="46"/>
      <c r="C569" s="46"/>
      <c r="D569" s="46"/>
      <c r="E569" s="46"/>
      <c r="F569" s="46"/>
      <c r="G569" s="46"/>
      <c r="H569" s="46"/>
      <c r="I569" s="36"/>
      <c r="J569" s="46"/>
      <c r="K569" s="46"/>
      <c r="L569" s="46"/>
      <c r="M569" s="46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5.75" customHeight="1">
      <c r="A570" s="33"/>
      <c r="B570" s="46"/>
      <c r="C570" s="46"/>
      <c r="D570" s="46"/>
      <c r="E570" s="46"/>
      <c r="F570" s="46"/>
      <c r="G570" s="46"/>
      <c r="H570" s="46"/>
      <c r="I570" s="36"/>
      <c r="J570" s="46"/>
      <c r="K570" s="46"/>
      <c r="L570" s="46"/>
      <c r="M570" s="46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5.75" customHeight="1">
      <c r="A571" s="33"/>
      <c r="B571" s="46"/>
      <c r="C571" s="46"/>
      <c r="D571" s="46"/>
      <c r="E571" s="46"/>
      <c r="F571" s="46"/>
      <c r="G571" s="46"/>
      <c r="H571" s="46"/>
      <c r="I571" s="36"/>
      <c r="J571" s="46"/>
      <c r="K571" s="46"/>
      <c r="L571" s="46"/>
      <c r="M571" s="46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5.75" customHeight="1">
      <c r="A572" s="33"/>
      <c r="B572" s="46"/>
      <c r="C572" s="46"/>
      <c r="D572" s="46"/>
      <c r="E572" s="46"/>
      <c r="F572" s="46"/>
      <c r="G572" s="46"/>
      <c r="H572" s="46"/>
      <c r="I572" s="36"/>
      <c r="J572" s="46"/>
      <c r="K572" s="46"/>
      <c r="L572" s="46"/>
      <c r="M572" s="46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5.75" customHeight="1">
      <c r="A573" s="33"/>
      <c r="B573" s="46"/>
      <c r="C573" s="46"/>
      <c r="D573" s="46"/>
      <c r="E573" s="46"/>
      <c r="F573" s="46"/>
      <c r="G573" s="46"/>
      <c r="H573" s="46"/>
      <c r="I573" s="36"/>
      <c r="J573" s="46"/>
      <c r="K573" s="46"/>
      <c r="L573" s="46"/>
      <c r="M573" s="46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5.75" customHeight="1">
      <c r="A574" s="33"/>
      <c r="B574" s="46"/>
      <c r="C574" s="46"/>
      <c r="D574" s="46"/>
      <c r="E574" s="46"/>
      <c r="F574" s="46"/>
      <c r="G574" s="46"/>
      <c r="H574" s="46"/>
      <c r="I574" s="36"/>
      <c r="J574" s="46"/>
      <c r="K574" s="46"/>
      <c r="L574" s="46"/>
      <c r="M574" s="46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5.75" customHeight="1">
      <c r="A575" s="33"/>
      <c r="B575" s="46"/>
      <c r="C575" s="46"/>
      <c r="D575" s="46"/>
      <c r="E575" s="46"/>
      <c r="F575" s="46"/>
      <c r="G575" s="46"/>
      <c r="H575" s="46"/>
      <c r="I575" s="36"/>
      <c r="J575" s="46"/>
      <c r="K575" s="46"/>
      <c r="L575" s="46"/>
      <c r="M575" s="46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5.75" customHeight="1">
      <c r="A576" s="33"/>
      <c r="B576" s="46"/>
      <c r="C576" s="46"/>
      <c r="D576" s="46"/>
      <c r="E576" s="46"/>
      <c r="F576" s="46"/>
      <c r="G576" s="46"/>
      <c r="H576" s="46"/>
      <c r="I576" s="36"/>
      <c r="J576" s="46"/>
      <c r="K576" s="46"/>
      <c r="L576" s="46"/>
      <c r="M576" s="46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5.75" customHeight="1">
      <c r="A577" s="33"/>
      <c r="B577" s="46"/>
      <c r="C577" s="46"/>
      <c r="D577" s="46"/>
      <c r="E577" s="46"/>
      <c r="F577" s="46"/>
      <c r="G577" s="46"/>
      <c r="H577" s="46"/>
      <c r="I577" s="36"/>
      <c r="J577" s="46"/>
      <c r="K577" s="46"/>
      <c r="L577" s="46"/>
      <c r="M577" s="46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5.75" customHeight="1">
      <c r="A578" s="33"/>
      <c r="B578" s="46"/>
      <c r="C578" s="46"/>
      <c r="D578" s="46"/>
      <c r="E578" s="46"/>
      <c r="F578" s="46"/>
      <c r="G578" s="46"/>
      <c r="H578" s="46"/>
      <c r="I578" s="36"/>
      <c r="J578" s="46"/>
      <c r="K578" s="46"/>
      <c r="L578" s="46"/>
      <c r="M578" s="46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5.75" customHeight="1">
      <c r="A579" s="33"/>
      <c r="B579" s="46"/>
      <c r="C579" s="46"/>
      <c r="D579" s="46"/>
      <c r="E579" s="46"/>
      <c r="F579" s="46"/>
      <c r="G579" s="46"/>
      <c r="H579" s="46"/>
      <c r="I579" s="36"/>
      <c r="J579" s="46"/>
      <c r="K579" s="46"/>
      <c r="L579" s="46"/>
      <c r="M579" s="46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5.75" customHeight="1">
      <c r="A580" s="33"/>
      <c r="B580" s="46"/>
      <c r="C580" s="46"/>
      <c r="D580" s="46"/>
      <c r="E580" s="46"/>
      <c r="F580" s="46"/>
      <c r="G580" s="46"/>
      <c r="H580" s="46"/>
      <c r="I580" s="36"/>
      <c r="J580" s="46"/>
      <c r="K580" s="46"/>
      <c r="L580" s="46"/>
      <c r="M580" s="46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5.75" customHeight="1">
      <c r="A581" s="33"/>
      <c r="B581" s="46"/>
      <c r="C581" s="46"/>
      <c r="D581" s="46"/>
      <c r="E581" s="46"/>
      <c r="F581" s="46"/>
      <c r="G581" s="46"/>
      <c r="H581" s="46"/>
      <c r="I581" s="36"/>
      <c r="J581" s="46"/>
      <c r="K581" s="46"/>
      <c r="L581" s="46"/>
      <c r="M581" s="46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5.75" customHeight="1">
      <c r="A582" s="33"/>
      <c r="B582" s="46"/>
      <c r="C582" s="46"/>
      <c r="D582" s="46"/>
      <c r="E582" s="46"/>
      <c r="F582" s="46"/>
      <c r="G582" s="46"/>
      <c r="H582" s="46"/>
      <c r="I582" s="36"/>
      <c r="J582" s="46"/>
      <c r="K582" s="46"/>
      <c r="L582" s="46"/>
      <c r="M582" s="46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5.75" customHeight="1">
      <c r="A583" s="33"/>
      <c r="B583" s="46"/>
      <c r="C583" s="46"/>
      <c r="D583" s="46"/>
      <c r="E583" s="46"/>
      <c r="F583" s="46"/>
      <c r="G583" s="46"/>
      <c r="H583" s="46"/>
      <c r="I583" s="36"/>
      <c r="J583" s="46"/>
      <c r="K583" s="46"/>
      <c r="L583" s="46"/>
      <c r="M583" s="46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5.75" customHeight="1">
      <c r="A584" s="33"/>
      <c r="B584" s="46"/>
      <c r="C584" s="46"/>
      <c r="D584" s="46"/>
      <c r="E584" s="46"/>
      <c r="F584" s="46"/>
      <c r="G584" s="46"/>
      <c r="H584" s="46"/>
      <c r="I584" s="36"/>
      <c r="J584" s="46"/>
      <c r="K584" s="46"/>
      <c r="L584" s="46"/>
      <c r="M584" s="46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5.75" customHeight="1">
      <c r="A585" s="33"/>
      <c r="B585" s="46"/>
      <c r="C585" s="46"/>
      <c r="D585" s="46"/>
      <c r="E585" s="46"/>
      <c r="F585" s="46"/>
      <c r="G585" s="46"/>
      <c r="H585" s="46"/>
      <c r="I585" s="36"/>
      <c r="J585" s="46"/>
      <c r="K585" s="46"/>
      <c r="L585" s="46"/>
      <c r="M585" s="46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5.75" customHeight="1">
      <c r="A586" s="33"/>
      <c r="B586" s="46"/>
      <c r="C586" s="46"/>
      <c r="D586" s="46"/>
      <c r="E586" s="46"/>
      <c r="F586" s="46"/>
      <c r="G586" s="46"/>
      <c r="H586" s="46"/>
      <c r="I586" s="36"/>
      <c r="J586" s="46"/>
      <c r="K586" s="46"/>
      <c r="L586" s="46"/>
      <c r="M586" s="46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5.75" customHeight="1">
      <c r="A587" s="33"/>
      <c r="B587" s="46"/>
      <c r="C587" s="46"/>
      <c r="D587" s="46"/>
      <c r="E587" s="46"/>
      <c r="F587" s="46"/>
      <c r="G587" s="46"/>
      <c r="H587" s="46"/>
      <c r="I587" s="36"/>
      <c r="J587" s="46"/>
      <c r="K587" s="46"/>
      <c r="L587" s="46"/>
      <c r="M587" s="46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5.75" customHeight="1">
      <c r="A588" s="33"/>
      <c r="B588" s="46"/>
      <c r="C588" s="46"/>
      <c r="D588" s="46"/>
      <c r="E588" s="46"/>
      <c r="F588" s="46"/>
      <c r="G588" s="46"/>
      <c r="H588" s="46"/>
      <c r="I588" s="36"/>
      <c r="J588" s="46"/>
      <c r="K588" s="46"/>
      <c r="L588" s="46"/>
      <c r="M588" s="46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5.75" customHeight="1">
      <c r="A589" s="33"/>
      <c r="B589" s="46"/>
      <c r="C589" s="46"/>
      <c r="D589" s="46"/>
      <c r="E589" s="46"/>
      <c r="F589" s="46"/>
      <c r="G589" s="46"/>
      <c r="H589" s="46"/>
      <c r="I589" s="36"/>
      <c r="J589" s="46"/>
      <c r="K589" s="46"/>
      <c r="L589" s="46"/>
      <c r="M589" s="46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5.75" customHeight="1">
      <c r="A590" s="33"/>
      <c r="B590" s="46"/>
      <c r="C590" s="46"/>
      <c r="D590" s="46"/>
      <c r="E590" s="46"/>
      <c r="F590" s="46"/>
      <c r="G590" s="46"/>
      <c r="H590" s="46"/>
      <c r="I590" s="36"/>
      <c r="J590" s="46"/>
      <c r="K590" s="46"/>
      <c r="L590" s="46"/>
      <c r="M590" s="46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5.75" customHeight="1">
      <c r="A591" s="33"/>
      <c r="B591" s="46"/>
      <c r="C591" s="46"/>
      <c r="D591" s="46"/>
      <c r="E591" s="46"/>
      <c r="F591" s="46"/>
      <c r="G591" s="46"/>
      <c r="H591" s="46"/>
      <c r="I591" s="36"/>
      <c r="J591" s="46"/>
      <c r="K591" s="46"/>
      <c r="L591" s="46"/>
      <c r="M591" s="46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5.75" customHeight="1">
      <c r="A592" s="33"/>
      <c r="B592" s="46"/>
      <c r="C592" s="46"/>
      <c r="D592" s="46"/>
      <c r="E592" s="46"/>
      <c r="F592" s="46"/>
      <c r="G592" s="46"/>
      <c r="H592" s="46"/>
      <c r="I592" s="36"/>
      <c r="J592" s="46"/>
      <c r="K592" s="46"/>
      <c r="L592" s="46"/>
      <c r="M592" s="46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5.75" customHeight="1">
      <c r="A593" s="33"/>
      <c r="B593" s="46"/>
      <c r="C593" s="46"/>
      <c r="D593" s="46"/>
      <c r="E593" s="46"/>
      <c r="F593" s="46"/>
      <c r="G593" s="46"/>
      <c r="H593" s="46"/>
      <c r="I593" s="36"/>
      <c r="J593" s="46"/>
      <c r="K593" s="46"/>
      <c r="L593" s="46"/>
      <c r="M593" s="46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5.75" customHeight="1">
      <c r="A594" s="33"/>
      <c r="B594" s="46"/>
      <c r="C594" s="46"/>
      <c r="D594" s="46"/>
      <c r="E594" s="46"/>
      <c r="F594" s="46"/>
      <c r="G594" s="46"/>
      <c r="H594" s="46"/>
      <c r="I594" s="36"/>
      <c r="J594" s="46"/>
      <c r="K594" s="46"/>
      <c r="L594" s="46"/>
      <c r="M594" s="46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5.75" customHeight="1">
      <c r="A595" s="33"/>
      <c r="B595" s="46"/>
      <c r="C595" s="46"/>
      <c r="D595" s="46"/>
      <c r="E595" s="46"/>
      <c r="F595" s="46"/>
      <c r="G595" s="46"/>
      <c r="H595" s="46"/>
      <c r="I595" s="36"/>
      <c r="J595" s="46"/>
      <c r="K595" s="46"/>
      <c r="L595" s="46"/>
      <c r="M595" s="46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5.75" customHeight="1">
      <c r="A596" s="33"/>
      <c r="B596" s="46"/>
      <c r="C596" s="46"/>
      <c r="D596" s="46"/>
      <c r="E596" s="46"/>
      <c r="F596" s="46"/>
      <c r="G596" s="46"/>
      <c r="H596" s="46"/>
      <c r="I596" s="36"/>
      <c r="J596" s="46"/>
      <c r="K596" s="46"/>
      <c r="L596" s="46"/>
      <c r="M596" s="46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5.75" customHeight="1">
      <c r="A597" s="33"/>
      <c r="B597" s="46"/>
      <c r="C597" s="46"/>
      <c r="D597" s="46"/>
      <c r="E597" s="46"/>
      <c r="F597" s="46"/>
      <c r="G597" s="46"/>
      <c r="H597" s="46"/>
      <c r="I597" s="36"/>
      <c r="J597" s="46"/>
      <c r="K597" s="46"/>
      <c r="L597" s="46"/>
      <c r="M597" s="46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5.75" customHeight="1">
      <c r="A598" s="33"/>
      <c r="B598" s="46"/>
      <c r="C598" s="46"/>
      <c r="D598" s="46"/>
      <c r="E598" s="46"/>
      <c r="F598" s="46"/>
      <c r="G598" s="46"/>
      <c r="H598" s="46"/>
      <c r="I598" s="36"/>
      <c r="J598" s="46"/>
      <c r="K598" s="46"/>
      <c r="L598" s="46"/>
      <c r="M598" s="46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5.75" customHeight="1">
      <c r="A599" s="33"/>
      <c r="B599" s="46"/>
      <c r="C599" s="46"/>
      <c r="D599" s="46"/>
      <c r="E599" s="46"/>
      <c r="F599" s="46"/>
      <c r="G599" s="46"/>
      <c r="H599" s="46"/>
      <c r="I599" s="36"/>
      <c r="J599" s="46"/>
      <c r="K599" s="46"/>
      <c r="L599" s="46"/>
      <c r="M599" s="46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5.75" customHeight="1">
      <c r="A600" s="33"/>
      <c r="B600" s="46"/>
      <c r="C600" s="46"/>
      <c r="D600" s="46"/>
      <c r="E600" s="46"/>
      <c r="F600" s="46"/>
      <c r="G600" s="46"/>
      <c r="H600" s="46"/>
      <c r="I600" s="36"/>
      <c r="J600" s="46"/>
      <c r="K600" s="46"/>
      <c r="L600" s="46"/>
      <c r="M600" s="46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5.75" customHeight="1">
      <c r="A601" s="33"/>
      <c r="B601" s="46"/>
      <c r="C601" s="46"/>
      <c r="D601" s="46"/>
      <c r="E601" s="46"/>
      <c r="F601" s="46"/>
      <c r="G601" s="46"/>
      <c r="H601" s="46"/>
      <c r="I601" s="36"/>
      <c r="J601" s="46"/>
      <c r="K601" s="46"/>
      <c r="L601" s="46"/>
      <c r="M601" s="46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5.75" customHeight="1">
      <c r="A602" s="33"/>
      <c r="B602" s="46"/>
      <c r="C602" s="46"/>
      <c r="D602" s="46"/>
      <c r="E602" s="46"/>
      <c r="F602" s="46"/>
      <c r="G602" s="46"/>
      <c r="H602" s="46"/>
      <c r="I602" s="36"/>
      <c r="J602" s="46"/>
      <c r="K602" s="46"/>
      <c r="L602" s="46"/>
      <c r="M602" s="46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5.75" customHeight="1">
      <c r="A603" s="33"/>
      <c r="B603" s="46"/>
      <c r="C603" s="46"/>
      <c r="D603" s="46"/>
      <c r="E603" s="46"/>
      <c r="F603" s="46"/>
      <c r="G603" s="46"/>
      <c r="H603" s="46"/>
      <c r="I603" s="36"/>
      <c r="J603" s="46"/>
      <c r="K603" s="46"/>
      <c r="L603" s="46"/>
      <c r="M603" s="46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5.75" customHeight="1">
      <c r="A604" s="33"/>
      <c r="B604" s="46"/>
      <c r="C604" s="46"/>
      <c r="D604" s="46"/>
      <c r="E604" s="46"/>
      <c r="F604" s="46"/>
      <c r="G604" s="46"/>
      <c r="H604" s="46"/>
      <c r="I604" s="36"/>
      <c r="J604" s="46"/>
      <c r="K604" s="46"/>
      <c r="L604" s="46"/>
      <c r="M604" s="46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5.75" customHeight="1">
      <c r="A605" s="33"/>
      <c r="B605" s="46"/>
      <c r="C605" s="46"/>
      <c r="D605" s="46"/>
      <c r="E605" s="46"/>
      <c r="F605" s="46"/>
      <c r="G605" s="46"/>
      <c r="H605" s="46"/>
      <c r="I605" s="36"/>
      <c r="J605" s="46"/>
      <c r="K605" s="46"/>
      <c r="L605" s="46"/>
      <c r="M605" s="46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5.75" customHeight="1">
      <c r="A606" s="33"/>
      <c r="B606" s="46"/>
      <c r="C606" s="46"/>
      <c r="D606" s="46"/>
      <c r="E606" s="46"/>
      <c r="F606" s="46"/>
      <c r="G606" s="46"/>
      <c r="H606" s="46"/>
      <c r="I606" s="36"/>
      <c r="J606" s="46"/>
      <c r="K606" s="46"/>
      <c r="L606" s="46"/>
      <c r="M606" s="46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5.75" customHeight="1">
      <c r="A607" s="33"/>
      <c r="B607" s="46"/>
      <c r="C607" s="46"/>
      <c r="D607" s="46"/>
      <c r="E607" s="46"/>
      <c r="F607" s="46"/>
      <c r="G607" s="46"/>
      <c r="H607" s="46"/>
      <c r="I607" s="36"/>
      <c r="J607" s="46"/>
      <c r="K607" s="46"/>
      <c r="L607" s="46"/>
      <c r="M607" s="46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5.75" customHeight="1">
      <c r="A608" s="33"/>
      <c r="B608" s="46"/>
      <c r="C608" s="46"/>
      <c r="D608" s="46"/>
      <c r="E608" s="46"/>
      <c r="F608" s="46"/>
      <c r="G608" s="46"/>
      <c r="H608" s="46"/>
      <c r="I608" s="36"/>
      <c r="J608" s="46"/>
      <c r="K608" s="46"/>
      <c r="L608" s="46"/>
      <c r="M608" s="46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5.75" customHeight="1">
      <c r="A609" s="33"/>
      <c r="B609" s="46"/>
      <c r="C609" s="46"/>
      <c r="D609" s="46"/>
      <c r="E609" s="46"/>
      <c r="F609" s="46"/>
      <c r="G609" s="46"/>
      <c r="H609" s="46"/>
      <c r="I609" s="36"/>
      <c r="J609" s="46"/>
      <c r="K609" s="46"/>
      <c r="L609" s="46"/>
      <c r="M609" s="46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5.75" customHeight="1">
      <c r="A610" s="33"/>
      <c r="B610" s="46"/>
      <c r="C610" s="46"/>
      <c r="D610" s="46"/>
      <c r="E610" s="46"/>
      <c r="F610" s="46"/>
      <c r="G610" s="46"/>
      <c r="H610" s="46"/>
      <c r="I610" s="36"/>
      <c r="J610" s="46"/>
      <c r="K610" s="46"/>
      <c r="L610" s="46"/>
      <c r="M610" s="46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5.75" customHeight="1">
      <c r="A611" s="33"/>
      <c r="B611" s="46"/>
      <c r="C611" s="46"/>
      <c r="D611" s="46"/>
      <c r="E611" s="46"/>
      <c r="F611" s="46"/>
      <c r="G611" s="46"/>
      <c r="H611" s="46"/>
      <c r="I611" s="36"/>
      <c r="J611" s="46"/>
      <c r="K611" s="46"/>
      <c r="L611" s="46"/>
      <c r="M611" s="46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5.75" customHeight="1">
      <c r="A612" s="33"/>
      <c r="B612" s="46"/>
      <c r="C612" s="46"/>
      <c r="D612" s="46"/>
      <c r="E612" s="46"/>
      <c r="F612" s="46"/>
      <c r="G612" s="46"/>
      <c r="H612" s="46"/>
      <c r="I612" s="36"/>
      <c r="J612" s="46"/>
      <c r="K612" s="46"/>
      <c r="L612" s="46"/>
      <c r="M612" s="46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5.75" customHeight="1">
      <c r="A613" s="33"/>
      <c r="B613" s="46"/>
      <c r="C613" s="46"/>
      <c r="D613" s="46"/>
      <c r="E613" s="46"/>
      <c r="F613" s="46"/>
      <c r="G613" s="46"/>
      <c r="H613" s="46"/>
      <c r="I613" s="36"/>
      <c r="J613" s="46"/>
      <c r="K613" s="46"/>
      <c r="L613" s="46"/>
      <c r="M613" s="46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5.75" customHeight="1">
      <c r="A614" s="33"/>
      <c r="B614" s="46"/>
      <c r="C614" s="46"/>
      <c r="D614" s="46"/>
      <c r="E614" s="46"/>
      <c r="F614" s="46"/>
      <c r="G614" s="46"/>
      <c r="H614" s="46"/>
      <c r="I614" s="36"/>
      <c r="J614" s="46"/>
      <c r="K614" s="46"/>
      <c r="L614" s="46"/>
      <c r="M614" s="46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5.75" customHeight="1">
      <c r="A615" s="33"/>
      <c r="B615" s="46"/>
      <c r="C615" s="46"/>
      <c r="D615" s="46"/>
      <c r="E615" s="46"/>
      <c r="F615" s="46"/>
      <c r="G615" s="46"/>
      <c r="H615" s="46"/>
      <c r="I615" s="36"/>
      <c r="J615" s="46"/>
      <c r="K615" s="46"/>
      <c r="L615" s="46"/>
      <c r="M615" s="46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5.75" customHeight="1">
      <c r="A616" s="33"/>
      <c r="B616" s="46"/>
      <c r="C616" s="46"/>
      <c r="D616" s="46"/>
      <c r="E616" s="46"/>
      <c r="F616" s="46"/>
      <c r="G616" s="46"/>
      <c r="H616" s="46"/>
      <c r="I616" s="36"/>
      <c r="J616" s="46"/>
      <c r="K616" s="46"/>
      <c r="L616" s="46"/>
      <c r="M616" s="46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5.75" customHeight="1">
      <c r="A617" s="33"/>
      <c r="B617" s="46"/>
      <c r="C617" s="46"/>
      <c r="D617" s="46"/>
      <c r="E617" s="46"/>
      <c r="F617" s="46"/>
      <c r="G617" s="46"/>
      <c r="H617" s="46"/>
      <c r="I617" s="36"/>
      <c r="J617" s="46"/>
      <c r="K617" s="46"/>
      <c r="L617" s="46"/>
      <c r="M617" s="46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5.75" customHeight="1">
      <c r="A618" s="33"/>
      <c r="B618" s="46"/>
      <c r="C618" s="46"/>
      <c r="D618" s="46"/>
      <c r="E618" s="46"/>
      <c r="F618" s="46"/>
      <c r="G618" s="46"/>
      <c r="H618" s="46"/>
      <c r="I618" s="36"/>
      <c r="J618" s="46"/>
      <c r="K618" s="46"/>
      <c r="L618" s="46"/>
      <c r="M618" s="46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5.75" customHeight="1">
      <c r="A619" s="33"/>
      <c r="B619" s="46"/>
      <c r="C619" s="46"/>
      <c r="D619" s="46"/>
      <c r="E619" s="46"/>
      <c r="F619" s="46"/>
      <c r="G619" s="46"/>
      <c r="H619" s="46"/>
      <c r="I619" s="36"/>
      <c r="J619" s="46"/>
      <c r="K619" s="46"/>
      <c r="L619" s="46"/>
      <c r="M619" s="46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5.75" customHeight="1">
      <c r="A620" s="33"/>
      <c r="B620" s="46"/>
      <c r="C620" s="46"/>
      <c r="D620" s="46"/>
      <c r="E620" s="46"/>
      <c r="F620" s="46"/>
      <c r="G620" s="46"/>
      <c r="H620" s="46"/>
      <c r="I620" s="36"/>
      <c r="J620" s="46"/>
      <c r="K620" s="46"/>
      <c r="L620" s="46"/>
      <c r="M620" s="46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5.75" customHeight="1">
      <c r="A621" s="33"/>
      <c r="B621" s="46"/>
      <c r="C621" s="46"/>
      <c r="D621" s="46"/>
      <c r="E621" s="46"/>
      <c r="F621" s="46"/>
      <c r="G621" s="46"/>
      <c r="H621" s="46"/>
      <c r="I621" s="36"/>
      <c r="J621" s="46"/>
      <c r="K621" s="46"/>
      <c r="L621" s="46"/>
      <c r="M621" s="46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5.75" customHeight="1">
      <c r="A622" s="33"/>
      <c r="B622" s="46"/>
      <c r="C622" s="46"/>
      <c r="D622" s="46"/>
      <c r="E622" s="46"/>
      <c r="F622" s="46"/>
      <c r="G622" s="46"/>
      <c r="H622" s="46"/>
      <c r="I622" s="36"/>
      <c r="J622" s="46"/>
      <c r="K622" s="46"/>
      <c r="L622" s="46"/>
      <c r="M622" s="46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5.75" customHeight="1">
      <c r="A623" s="33"/>
      <c r="B623" s="46"/>
      <c r="C623" s="46"/>
      <c r="D623" s="46"/>
      <c r="E623" s="46"/>
      <c r="F623" s="46"/>
      <c r="G623" s="46"/>
      <c r="H623" s="46"/>
      <c r="I623" s="36"/>
      <c r="J623" s="46"/>
      <c r="K623" s="46"/>
      <c r="L623" s="46"/>
      <c r="M623" s="46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5.75" customHeight="1">
      <c r="A624" s="33"/>
      <c r="B624" s="46"/>
      <c r="C624" s="46"/>
      <c r="D624" s="46"/>
      <c r="E624" s="46"/>
      <c r="F624" s="46"/>
      <c r="G624" s="46"/>
      <c r="H624" s="46"/>
      <c r="I624" s="36"/>
      <c r="J624" s="46"/>
      <c r="K624" s="46"/>
      <c r="L624" s="46"/>
      <c r="M624" s="46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5.75" customHeight="1">
      <c r="A625" s="33"/>
      <c r="B625" s="46"/>
      <c r="C625" s="46"/>
      <c r="D625" s="46"/>
      <c r="E625" s="46"/>
      <c r="F625" s="46"/>
      <c r="G625" s="46"/>
      <c r="H625" s="46"/>
      <c r="I625" s="36"/>
      <c r="J625" s="46"/>
      <c r="K625" s="46"/>
      <c r="L625" s="46"/>
      <c r="M625" s="46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5.75" customHeight="1">
      <c r="A626" s="33"/>
      <c r="B626" s="46"/>
      <c r="C626" s="46"/>
      <c r="D626" s="46"/>
      <c r="E626" s="46"/>
      <c r="F626" s="46"/>
      <c r="G626" s="46"/>
      <c r="H626" s="46"/>
      <c r="I626" s="36"/>
      <c r="J626" s="46"/>
      <c r="K626" s="46"/>
      <c r="L626" s="46"/>
      <c r="M626" s="46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5.75" customHeight="1">
      <c r="A627" s="33"/>
      <c r="B627" s="46"/>
      <c r="C627" s="46"/>
      <c r="D627" s="46"/>
      <c r="E627" s="46"/>
      <c r="F627" s="46"/>
      <c r="G627" s="46"/>
      <c r="H627" s="46"/>
      <c r="I627" s="36"/>
      <c r="J627" s="46"/>
      <c r="K627" s="46"/>
      <c r="L627" s="46"/>
      <c r="M627" s="46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5.75" customHeight="1">
      <c r="A628" s="33"/>
      <c r="B628" s="46"/>
      <c r="C628" s="46"/>
      <c r="D628" s="46"/>
      <c r="E628" s="46"/>
      <c r="F628" s="46"/>
      <c r="G628" s="46"/>
      <c r="H628" s="46"/>
      <c r="I628" s="36"/>
      <c r="J628" s="46"/>
      <c r="K628" s="46"/>
      <c r="L628" s="46"/>
      <c r="M628" s="46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5.75" customHeight="1">
      <c r="A629" s="33"/>
      <c r="B629" s="46"/>
      <c r="C629" s="46"/>
      <c r="D629" s="46"/>
      <c r="E629" s="46"/>
      <c r="F629" s="46"/>
      <c r="G629" s="46"/>
      <c r="H629" s="46"/>
      <c r="I629" s="36"/>
      <c r="J629" s="46"/>
      <c r="K629" s="46"/>
      <c r="L629" s="46"/>
      <c r="M629" s="46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5.75" customHeight="1">
      <c r="A630" s="33"/>
      <c r="B630" s="46"/>
      <c r="C630" s="46"/>
      <c r="D630" s="46"/>
      <c r="E630" s="46"/>
      <c r="F630" s="46"/>
      <c r="G630" s="46"/>
      <c r="H630" s="46"/>
      <c r="I630" s="36"/>
      <c r="J630" s="46"/>
      <c r="K630" s="46"/>
      <c r="L630" s="46"/>
      <c r="M630" s="46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5.75" customHeight="1">
      <c r="A631" s="33"/>
      <c r="B631" s="46"/>
      <c r="C631" s="46"/>
      <c r="D631" s="46"/>
      <c r="E631" s="46"/>
      <c r="F631" s="46"/>
      <c r="G631" s="46"/>
      <c r="H631" s="46"/>
      <c r="I631" s="36"/>
      <c r="J631" s="46"/>
      <c r="K631" s="46"/>
      <c r="L631" s="46"/>
      <c r="M631" s="46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5.75" customHeight="1">
      <c r="A632" s="33"/>
      <c r="B632" s="46"/>
      <c r="C632" s="46"/>
      <c r="D632" s="46"/>
      <c r="E632" s="46"/>
      <c r="F632" s="46"/>
      <c r="G632" s="46"/>
      <c r="H632" s="46"/>
      <c r="I632" s="36"/>
      <c r="J632" s="46"/>
      <c r="K632" s="46"/>
      <c r="L632" s="46"/>
      <c r="M632" s="46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5.75" customHeight="1">
      <c r="A633" s="33"/>
      <c r="B633" s="46"/>
      <c r="C633" s="46"/>
      <c r="D633" s="46"/>
      <c r="E633" s="46"/>
      <c r="F633" s="46"/>
      <c r="G633" s="46"/>
      <c r="H633" s="46"/>
      <c r="I633" s="36"/>
      <c r="J633" s="46"/>
      <c r="K633" s="46"/>
      <c r="L633" s="46"/>
      <c r="M633" s="46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5.75" customHeight="1">
      <c r="A634" s="33"/>
      <c r="B634" s="46"/>
      <c r="C634" s="46"/>
      <c r="D634" s="46"/>
      <c r="E634" s="46"/>
      <c r="F634" s="46"/>
      <c r="G634" s="46"/>
      <c r="H634" s="46"/>
      <c r="I634" s="36"/>
      <c r="J634" s="46"/>
      <c r="K634" s="46"/>
      <c r="L634" s="46"/>
      <c r="M634" s="46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5.75" customHeight="1">
      <c r="A635" s="33"/>
      <c r="B635" s="46"/>
      <c r="C635" s="46"/>
      <c r="D635" s="46"/>
      <c r="E635" s="46"/>
      <c r="F635" s="46"/>
      <c r="G635" s="46"/>
      <c r="H635" s="46"/>
      <c r="I635" s="36"/>
      <c r="J635" s="46"/>
      <c r="K635" s="46"/>
      <c r="L635" s="46"/>
      <c r="M635" s="46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5.75" customHeight="1">
      <c r="A636" s="33"/>
      <c r="B636" s="46"/>
      <c r="C636" s="46"/>
      <c r="D636" s="46"/>
      <c r="E636" s="46"/>
      <c r="F636" s="46"/>
      <c r="G636" s="46"/>
      <c r="H636" s="46"/>
      <c r="I636" s="36"/>
      <c r="J636" s="46"/>
      <c r="K636" s="46"/>
      <c r="L636" s="46"/>
      <c r="M636" s="46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5.75" customHeight="1">
      <c r="A637" s="33"/>
      <c r="B637" s="46"/>
      <c r="C637" s="46"/>
      <c r="D637" s="46"/>
      <c r="E637" s="46"/>
      <c r="F637" s="46"/>
      <c r="G637" s="46"/>
      <c r="H637" s="46"/>
      <c r="I637" s="36"/>
      <c r="J637" s="46"/>
      <c r="K637" s="46"/>
      <c r="L637" s="46"/>
      <c r="M637" s="46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5.75" customHeight="1">
      <c r="A638" s="33"/>
      <c r="B638" s="46"/>
      <c r="C638" s="46"/>
      <c r="D638" s="46"/>
      <c r="E638" s="46"/>
      <c r="F638" s="46"/>
      <c r="G638" s="46"/>
      <c r="H638" s="46"/>
      <c r="I638" s="36"/>
      <c r="J638" s="46"/>
      <c r="K638" s="46"/>
      <c r="L638" s="46"/>
      <c r="M638" s="46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5.75" customHeight="1">
      <c r="A639" s="33"/>
      <c r="B639" s="46"/>
      <c r="C639" s="46"/>
      <c r="D639" s="46"/>
      <c r="E639" s="46"/>
      <c r="F639" s="46"/>
      <c r="G639" s="46"/>
      <c r="H639" s="46"/>
      <c r="I639" s="36"/>
      <c r="J639" s="46"/>
      <c r="K639" s="46"/>
      <c r="L639" s="46"/>
      <c r="M639" s="46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5.75" customHeight="1">
      <c r="A640" s="33"/>
      <c r="B640" s="46"/>
      <c r="C640" s="46"/>
      <c r="D640" s="46"/>
      <c r="E640" s="46"/>
      <c r="F640" s="46"/>
      <c r="G640" s="46"/>
      <c r="H640" s="46"/>
      <c r="I640" s="36"/>
      <c r="J640" s="46"/>
      <c r="K640" s="46"/>
      <c r="L640" s="46"/>
      <c r="M640" s="46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5.75" customHeight="1">
      <c r="A641" s="33"/>
      <c r="B641" s="46"/>
      <c r="C641" s="46"/>
      <c r="D641" s="46"/>
      <c r="E641" s="46"/>
      <c r="F641" s="46"/>
      <c r="G641" s="46"/>
      <c r="H641" s="46"/>
      <c r="I641" s="36"/>
      <c r="J641" s="46"/>
      <c r="K641" s="46"/>
      <c r="L641" s="46"/>
      <c r="M641" s="46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5.75" customHeight="1">
      <c r="A642" s="33"/>
      <c r="B642" s="46"/>
      <c r="C642" s="46"/>
      <c r="D642" s="46"/>
      <c r="E642" s="46"/>
      <c r="F642" s="46"/>
      <c r="G642" s="46"/>
      <c r="H642" s="46"/>
      <c r="I642" s="36"/>
      <c r="J642" s="46"/>
      <c r="K642" s="46"/>
      <c r="L642" s="46"/>
      <c r="M642" s="46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5.75" customHeight="1">
      <c r="A643" s="33"/>
      <c r="B643" s="46"/>
      <c r="C643" s="46"/>
      <c r="D643" s="46"/>
      <c r="E643" s="46"/>
      <c r="F643" s="46"/>
      <c r="G643" s="46"/>
      <c r="H643" s="46"/>
      <c r="I643" s="36"/>
      <c r="J643" s="46"/>
      <c r="K643" s="46"/>
      <c r="L643" s="46"/>
      <c r="M643" s="46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5.75" customHeight="1">
      <c r="A644" s="33"/>
      <c r="B644" s="46"/>
      <c r="C644" s="46"/>
      <c r="D644" s="46"/>
      <c r="E644" s="46"/>
      <c r="F644" s="46"/>
      <c r="G644" s="46"/>
      <c r="H644" s="46"/>
      <c r="I644" s="36"/>
      <c r="J644" s="46"/>
      <c r="K644" s="46"/>
      <c r="L644" s="46"/>
      <c r="M644" s="46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5.75" customHeight="1">
      <c r="A645" s="33"/>
      <c r="B645" s="46"/>
      <c r="C645" s="46"/>
      <c r="D645" s="46"/>
      <c r="E645" s="46"/>
      <c r="F645" s="46"/>
      <c r="G645" s="46"/>
      <c r="H645" s="46"/>
      <c r="I645" s="36"/>
      <c r="J645" s="46"/>
      <c r="K645" s="46"/>
      <c r="L645" s="46"/>
      <c r="M645" s="46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5.75" customHeight="1">
      <c r="A646" s="33"/>
      <c r="B646" s="46"/>
      <c r="C646" s="46"/>
      <c r="D646" s="46"/>
      <c r="E646" s="46"/>
      <c r="F646" s="46"/>
      <c r="G646" s="46"/>
      <c r="H646" s="46"/>
      <c r="I646" s="36"/>
      <c r="J646" s="46"/>
      <c r="K646" s="46"/>
      <c r="L646" s="46"/>
      <c r="M646" s="46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5.75" customHeight="1">
      <c r="A647" s="33"/>
      <c r="B647" s="46"/>
      <c r="C647" s="46"/>
      <c r="D647" s="46"/>
      <c r="E647" s="46"/>
      <c r="F647" s="46"/>
      <c r="G647" s="46"/>
      <c r="H647" s="46"/>
      <c r="I647" s="36"/>
      <c r="J647" s="46"/>
      <c r="K647" s="46"/>
      <c r="L647" s="46"/>
      <c r="M647" s="46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5.75" customHeight="1">
      <c r="A648" s="33"/>
      <c r="B648" s="46"/>
      <c r="C648" s="46"/>
      <c r="D648" s="46"/>
      <c r="E648" s="46"/>
      <c r="F648" s="46"/>
      <c r="G648" s="46"/>
      <c r="H648" s="46"/>
      <c r="I648" s="36"/>
      <c r="J648" s="46"/>
      <c r="K648" s="46"/>
      <c r="L648" s="46"/>
      <c r="M648" s="46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5.75" customHeight="1">
      <c r="A649" s="33"/>
      <c r="B649" s="46"/>
      <c r="C649" s="46"/>
      <c r="D649" s="46"/>
      <c r="E649" s="46"/>
      <c r="F649" s="46"/>
      <c r="G649" s="46"/>
      <c r="H649" s="46"/>
      <c r="I649" s="36"/>
      <c r="J649" s="46"/>
      <c r="K649" s="46"/>
      <c r="L649" s="46"/>
      <c r="M649" s="46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5.75" customHeight="1">
      <c r="A650" s="33"/>
      <c r="B650" s="46"/>
      <c r="C650" s="46"/>
      <c r="D650" s="46"/>
      <c r="E650" s="46"/>
      <c r="F650" s="46"/>
      <c r="G650" s="46"/>
      <c r="H650" s="46"/>
      <c r="I650" s="36"/>
      <c r="J650" s="46"/>
      <c r="K650" s="46"/>
      <c r="L650" s="46"/>
      <c r="M650" s="46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5.75" customHeight="1">
      <c r="A651" s="33"/>
      <c r="B651" s="46"/>
      <c r="C651" s="46"/>
      <c r="D651" s="46"/>
      <c r="E651" s="46"/>
      <c r="F651" s="46"/>
      <c r="G651" s="46"/>
      <c r="H651" s="46"/>
      <c r="I651" s="36"/>
      <c r="J651" s="46"/>
      <c r="K651" s="46"/>
      <c r="L651" s="46"/>
      <c r="M651" s="46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5.75" customHeight="1">
      <c r="A652" s="33"/>
      <c r="B652" s="46"/>
      <c r="C652" s="46"/>
      <c r="D652" s="46"/>
      <c r="E652" s="46"/>
      <c r="F652" s="46"/>
      <c r="G652" s="46"/>
      <c r="H652" s="46"/>
      <c r="I652" s="36"/>
      <c r="J652" s="46"/>
      <c r="K652" s="46"/>
      <c r="L652" s="46"/>
      <c r="M652" s="46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5.75" customHeight="1">
      <c r="A653" s="33"/>
      <c r="B653" s="46"/>
      <c r="C653" s="46"/>
      <c r="D653" s="46"/>
      <c r="E653" s="46"/>
      <c r="F653" s="46"/>
      <c r="G653" s="46"/>
      <c r="H653" s="46"/>
      <c r="I653" s="36"/>
      <c r="J653" s="46"/>
      <c r="K653" s="46"/>
      <c r="L653" s="46"/>
      <c r="M653" s="46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5.75" customHeight="1">
      <c r="A654" s="33"/>
      <c r="B654" s="46"/>
      <c r="C654" s="46"/>
      <c r="D654" s="46"/>
      <c r="E654" s="46"/>
      <c r="F654" s="46"/>
      <c r="G654" s="46"/>
      <c r="H654" s="46"/>
      <c r="I654" s="36"/>
      <c r="J654" s="46"/>
      <c r="K654" s="46"/>
      <c r="L654" s="46"/>
      <c r="M654" s="46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5.75" customHeight="1">
      <c r="A655" s="33"/>
      <c r="B655" s="46"/>
      <c r="C655" s="46"/>
      <c r="D655" s="46"/>
      <c r="E655" s="46"/>
      <c r="F655" s="46"/>
      <c r="G655" s="46"/>
      <c r="H655" s="46"/>
      <c r="I655" s="36"/>
      <c r="J655" s="46"/>
      <c r="K655" s="46"/>
      <c r="L655" s="46"/>
      <c r="M655" s="46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5.75" customHeight="1">
      <c r="A656" s="33"/>
      <c r="B656" s="46"/>
      <c r="C656" s="46"/>
      <c r="D656" s="46"/>
      <c r="E656" s="46"/>
      <c r="F656" s="46"/>
      <c r="G656" s="46"/>
      <c r="H656" s="46"/>
      <c r="I656" s="36"/>
      <c r="J656" s="46"/>
      <c r="K656" s="46"/>
      <c r="L656" s="46"/>
      <c r="M656" s="46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5.75" customHeight="1">
      <c r="A657" s="33"/>
      <c r="B657" s="46"/>
      <c r="C657" s="46"/>
      <c r="D657" s="46"/>
      <c r="E657" s="46"/>
      <c r="F657" s="46"/>
      <c r="G657" s="46"/>
      <c r="H657" s="46"/>
      <c r="I657" s="36"/>
      <c r="J657" s="46"/>
      <c r="K657" s="46"/>
      <c r="L657" s="46"/>
      <c r="M657" s="46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5.75" customHeight="1">
      <c r="A658" s="33"/>
      <c r="B658" s="46"/>
      <c r="C658" s="46"/>
      <c r="D658" s="46"/>
      <c r="E658" s="46"/>
      <c r="F658" s="46"/>
      <c r="G658" s="46"/>
      <c r="H658" s="46"/>
      <c r="I658" s="36"/>
      <c r="J658" s="46"/>
      <c r="K658" s="46"/>
      <c r="L658" s="46"/>
      <c r="M658" s="46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5.75" customHeight="1">
      <c r="A659" s="33"/>
      <c r="B659" s="46"/>
      <c r="C659" s="46"/>
      <c r="D659" s="46"/>
      <c r="E659" s="46"/>
      <c r="F659" s="46"/>
      <c r="G659" s="46"/>
      <c r="H659" s="46"/>
      <c r="I659" s="36"/>
      <c r="J659" s="46"/>
      <c r="K659" s="46"/>
      <c r="L659" s="46"/>
      <c r="M659" s="46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5.75" customHeight="1">
      <c r="A660" s="33"/>
      <c r="B660" s="46"/>
      <c r="C660" s="46"/>
      <c r="D660" s="46"/>
      <c r="E660" s="46"/>
      <c r="F660" s="46"/>
      <c r="G660" s="46"/>
      <c r="H660" s="46"/>
      <c r="I660" s="36"/>
      <c r="J660" s="46"/>
      <c r="K660" s="46"/>
      <c r="L660" s="46"/>
      <c r="M660" s="46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5.75" customHeight="1">
      <c r="A661" s="33"/>
      <c r="B661" s="46"/>
      <c r="C661" s="46"/>
      <c r="D661" s="46"/>
      <c r="E661" s="46"/>
      <c r="F661" s="46"/>
      <c r="G661" s="46"/>
      <c r="H661" s="46"/>
      <c r="I661" s="36"/>
      <c r="J661" s="46"/>
      <c r="K661" s="46"/>
      <c r="L661" s="46"/>
      <c r="M661" s="46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5.75" customHeight="1">
      <c r="A662" s="33"/>
      <c r="B662" s="46"/>
      <c r="C662" s="46"/>
      <c r="D662" s="46"/>
      <c r="E662" s="46"/>
      <c r="F662" s="46"/>
      <c r="G662" s="46"/>
      <c r="H662" s="46"/>
      <c r="I662" s="36"/>
      <c r="J662" s="46"/>
      <c r="K662" s="46"/>
      <c r="L662" s="46"/>
      <c r="M662" s="46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5.75" customHeight="1">
      <c r="A663" s="33"/>
      <c r="B663" s="46"/>
      <c r="C663" s="46"/>
      <c r="D663" s="46"/>
      <c r="E663" s="46"/>
      <c r="F663" s="46"/>
      <c r="G663" s="46"/>
      <c r="H663" s="46"/>
      <c r="I663" s="36"/>
      <c r="J663" s="46"/>
      <c r="K663" s="46"/>
      <c r="L663" s="46"/>
      <c r="M663" s="46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5.75" customHeight="1">
      <c r="A664" s="33"/>
      <c r="B664" s="46"/>
      <c r="C664" s="46"/>
      <c r="D664" s="46"/>
      <c r="E664" s="46"/>
      <c r="F664" s="46"/>
      <c r="G664" s="46"/>
      <c r="H664" s="46"/>
      <c r="I664" s="36"/>
      <c r="J664" s="46"/>
      <c r="K664" s="46"/>
      <c r="L664" s="46"/>
      <c r="M664" s="46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5.75" customHeight="1">
      <c r="A665" s="33"/>
      <c r="B665" s="46"/>
      <c r="C665" s="46"/>
      <c r="D665" s="46"/>
      <c r="E665" s="46"/>
      <c r="F665" s="46"/>
      <c r="G665" s="46"/>
      <c r="H665" s="46"/>
      <c r="I665" s="36"/>
      <c r="J665" s="46"/>
      <c r="K665" s="46"/>
      <c r="L665" s="46"/>
      <c r="M665" s="46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5.75" customHeight="1">
      <c r="A666" s="33"/>
      <c r="B666" s="46"/>
      <c r="C666" s="46"/>
      <c r="D666" s="46"/>
      <c r="E666" s="46"/>
      <c r="F666" s="46"/>
      <c r="G666" s="46"/>
      <c r="H666" s="46"/>
      <c r="I666" s="36"/>
      <c r="J666" s="46"/>
      <c r="K666" s="46"/>
      <c r="L666" s="46"/>
      <c r="M666" s="46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5.75" customHeight="1">
      <c r="A667" s="33"/>
      <c r="B667" s="46"/>
      <c r="C667" s="46"/>
      <c r="D667" s="46"/>
      <c r="E667" s="46"/>
      <c r="F667" s="46"/>
      <c r="G667" s="46"/>
      <c r="H667" s="46"/>
      <c r="I667" s="36"/>
      <c r="J667" s="46"/>
      <c r="K667" s="46"/>
      <c r="L667" s="46"/>
      <c r="M667" s="46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5.75" customHeight="1">
      <c r="A668" s="33"/>
      <c r="B668" s="46"/>
      <c r="C668" s="46"/>
      <c r="D668" s="46"/>
      <c r="E668" s="46"/>
      <c r="F668" s="46"/>
      <c r="G668" s="46"/>
      <c r="H668" s="46"/>
      <c r="I668" s="36"/>
      <c r="J668" s="46"/>
      <c r="K668" s="46"/>
      <c r="L668" s="46"/>
      <c r="M668" s="46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5.75" customHeight="1">
      <c r="A669" s="33"/>
      <c r="B669" s="46"/>
      <c r="C669" s="46"/>
      <c r="D669" s="46"/>
      <c r="E669" s="46"/>
      <c r="F669" s="46"/>
      <c r="G669" s="46"/>
      <c r="H669" s="46"/>
      <c r="I669" s="36"/>
      <c r="J669" s="46"/>
      <c r="K669" s="46"/>
      <c r="L669" s="46"/>
      <c r="M669" s="46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5.75" customHeight="1">
      <c r="A670" s="33"/>
      <c r="B670" s="46"/>
      <c r="C670" s="46"/>
      <c r="D670" s="46"/>
      <c r="E670" s="46"/>
      <c r="F670" s="46"/>
      <c r="G670" s="46"/>
      <c r="H670" s="46"/>
      <c r="I670" s="36"/>
      <c r="J670" s="46"/>
      <c r="K670" s="46"/>
      <c r="L670" s="46"/>
      <c r="M670" s="46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5.75" customHeight="1">
      <c r="A671" s="33"/>
      <c r="B671" s="46"/>
      <c r="C671" s="46"/>
      <c r="D671" s="46"/>
      <c r="E671" s="46"/>
      <c r="F671" s="46"/>
      <c r="G671" s="46"/>
      <c r="H671" s="46"/>
      <c r="I671" s="36"/>
      <c r="J671" s="46"/>
      <c r="K671" s="46"/>
      <c r="L671" s="46"/>
      <c r="M671" s="46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5.75" customHeight="1">
      <c r="A672" s="33"/>
      <c r="B672" s="46"/>
      <c r="C672" s="46"/>
      <c r="D672" s="46"/>
      <c r="E672" s="46"/>
      <c r="F672" s="46"/>
      <c r="G672" s="46"/>
      <c r="H672" s="46"/>
      <c r="I672" s="36"/>
      <c r="J672" s="46"/>
      <c r="K672" s="46"/>
      <c r="L672" s="46"/>
      <c r="M672" s="46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5.75" customHeight="1">
      <c r="A673" s="33"/>
      <c r="B673" s="46"/>
      <c r="C673" s="46"/>
      <c r="D673" s="46"/>
      <c r="E673" s="46"/>
      <c r="F673" s="46"/>
      <c r="G673" s="46"/>
      <c r="H673" s="46"/>
      <c r="I673" s="36"/>
      <c r="J673" s="46"/>
      <c r="K673" s="46"/>
      <c r="L673" s="46"/>
      <c r="M673" s="46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5.75" customHeight="1">
      <c r="A674" s="33"/>
      <c r="B674" s="46"/>
      <c r="C674" s="46"/>
      <c r="D674" s="46"/>
      <c r="E674" s="46"/>
      <c r="F674" s="46"/>
      <c r="G674" s="46"/>
      <c r="H674" s="46"/>
      <c r="I674" s="36"/>
      <c r="J674" s="46"/>
      <c r="K674" s="46"/>
      <c r="L674" s="46"/>
      <c r="M674" s="46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5.75" customHeight="1">
      <c r="A675" s="33"/>
      <c r="B675" s="46"/>
      <c r="C675" s="46"/>
      <c r="D675" s="46"/>
      <c r="E675" s="46"/>
      <c r="F675" s="46"/>
      <c r="G675" s="46"/>
      <c r="H675" s="46"/>
      <c r="I675" s="36"/>
      <c r="J675" s="46"/>
      <c r="K675" s="46"/>
      <c r="L675" s="46"/>
      <c r="M675" s="46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5.75" customHeight="1">
      <c r="A676" s="33"/>
      <c r="B676" s="46"/>
      <c r="C676" s="46"/>
      <c r="D676" s="46"/>
      <c r="E676" s="46"/>
      <c r="F676" s="46"/>
      <c r="G676" s="46"/>
      <c r="H676" s="46"/>
      <c r="I676" s="36"/>
      <c r="J676" s="46"/>
      <c r="K676" s="46"/>
      <c r="L676" s="46"/>
      <c r="M676" s="46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5.75" customHeight="1">
      <c r="A677" s="33"/>
      <c r="B677" s="46"/>
      <c r="C677" s="46"/>
      <c r="D677" s="46"/>
      <c r="E677" s="46"/>
      <c r="F677" s="46"/>
      <c r="G677" s="46"/>
      <c r="H677" s="46"/>
      <c r="I677" s="36"/>
      <c r="J677" s="46"/>
      <c r="K677" s="46"/>
      <c r="L677" s="46"/>
      <c r="M677" s="46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5.75" customHeight="1">
      <c r="A678" s="33"/>
      <c r="B678" s="46"/>
      <c r="C678" s="46"/>
      <c r="D678" s="46"/>
      <c r="E678" s="46"/>
      <c r="F678" s="46"/>
      <c r="G678" s="46"/>
      <c r="H678" s="46"/>
      <c r="I678" s="36"/>
      <c r="J678" s="46"/>
      <c r="K678" s="46"/>
      <c r="L678" s="46"/>
      <c r="M678" s="46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5.75" customHeight="1">
      <c r="A679" s="33"/>
      <c r="B679" s="46"/>
      <c r="C679" s="46"/>
      <c r="D679" s="46"/>
      <c r="E679" s="46"/>
      <c r="F679" s="46"/>
      <c r="G679" s="46"/>
      <c r="H679" s="46"/>
      <c r="I679" s="36"/>
      <c r="J679" s="46"/>
      <c r="K679" s="46"/>
      <c r="L679" s="46"/>
      <c r="M679" s="46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5.75" customHeight="1">
      <c r="A680" s="33"/>
      <c r="B680" s="46"/>
      <c r="C680" s="46"/>
      <c r="D680" s="46"/>
      <c r="E680" s="46"/>
      <c r="F680" s="46"/>
      <c r="G680" s="46"/>
      <c r="H680" s="46"/>
      <c r="I680" s="36"/>
      <c r="J680" s="46"/>
      <c r="K680" s="46"/>
      <c r="L680" s="46"/>
      <c r="M680" s="46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5.75" customHeight="1">
      <c r="A681" s="33"/>
      <c r="B681" s="46"/>
      <c r="C681" s="46"/>
      <c r="D681" s="46"/>
      <c r="E681" s="46"/>
      <c r="F681" s="46"/>
      <c r="G681" s="46"/>
      <c r="H681" s="46"/>
      <c r="I681" s="36"/>
      <c r="J681" s="46"/>
      <c r="K681" s="46"/>
      <c r="L681" s="46"/>
      <c r="M681" s="46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5.75" customHeight="1">
      <c r="A682" s="33"/>
      <c r="B682" s="46"/>
      <c r="C682" s="46"/>
      <c r="D682" s="46"/>
      <c r="E682" s="46"/>
      <c r="F682" s="46"/>
      <c r="G682" s="46"/>
      <c r="H682" s="46"/>
      <c r="I682" s="36"/>
      <c r="J682" s="46"/>
      <c r="K682" s="46"/>
      <c r="L682" s="46"/>
      <c r="M682" s="46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5.75" customHeight="1">
      <c r="A683" s="33"/>
      <c r="B683" s="46"/>
      <c r="C683" s="46"/>
      <c r="D683" s="46"/>
      <c r="E683" s="46"/>
      <c r="F683" s="46"/>
      <c r="G683" s="46"/>
      <c r="H683" s="46"/>
      <c r="I683" s="36"/>
      <c r="J683" s="46"/>
      <c r="K683" s="46"/>
      <c r="L683" s="46"/>
      <c r="M683" s="46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5.75" customHeight="1">
      <c r="A684" s="33"/>
      <c r="B684" s="46"/>
      <c r="C684" s="46"/>
      <c r="D684" s="46"/>
      <c r="E684" s="46"/>
      <c r="F684" s="46"/>
      <c r="G684" s="46"/>
      <c r="H684" s="46"/>
      <c r="I684" s="36"/>
      <c r="J684" s="46"/>
      <c r="K684" s="46"/>
      <c r="L684" s="46"/>
      <c r="M684" s="46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5.75" customHeight="1">
      <c r="A685" s="33"/>
      <c r="B685" s="46"/>
      <c r="C685" s="46"/>
      <c r="D685" s="46"/>
      <c r="E685" s="46"/>
      <c r="F685" s="46"/>
      <c r="G685" s="46"/>
      <c r="H685" s="46"/>
      <c r="I685" s="36"/>
      <c r="J685" s="46"/>
      <c r="K685" s="46"/>
      <c r="L685" s="46"/>
      <c r="M685" s="46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5.75" customHeight="1">
      <c r="A686" s="33"/>
      <c r="B686" s="46"/>
      <c r="C686" s="46"/>
      <c r="D686" s="46"/>
      <c r="E686" s="46"/>
      <c r="F686" s="46"/>
      <c r="G686" s="46"/>
      <c r="H686" s="46"/>
      <c r="I686" s="36"/>
      <c r="J686" s="46"/>
      <c r="K686" s="46"/>
      <c r="L686" s="46"/>
      <c r="M686" s="46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5.75" customHeight="1">
      <c r="A687" s="33"/>
      <c r="B687" s="46"/>
      <c r="C687" s="46"/>
      <c r="D687" s="46"/>
      <c r="E687" s="46"/>
      <c r="F687" s="46"/>
      <c r="G687" s="46"/>
      <c r="H687" s="46"/>
      <c r="I687" s="36"/>
      <c r="J687" s="46"/>
      <c r="K687" s="46"/>
      <c r="L687" s="46"/>
      <c r="M687" s="46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5.75" customHeight="1">
      <c r="A688" s="33"/>
      <c r="B688" s="46"/>
      <c r="C688" s="46"/>
      <c r="D688" s="46"/>
      <c r="E688" s="46"/>
      <c r="F688" s="46"/>
      <c r="G688" s="46"/>
      <c r="H688" s="46"/>
      <c r="I688" s="36"/>
      <c r="J688" s="46"/>
      <c r="K688" s="46"/>
      <c r="L688" s="46"/>
      <c r="M688" s="46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5.75" customHeight="1">
      <c r="A689" s="33"/>
      <c r="B689" s="46"/>
      <c r="C689" s="46"/>
      <c r="D689" s="46"/>
      <c r="E689" s="46"/>
      <c r="F689" s="46"/>
      <c r="G689" s="46"/>
      <c r="H689" s="46"/>
      <c r="I689" s="36"/>
      <c r="J689" s="46"/>
      <c r="K689" s="46"/>
      <c r="L689" s="46"/>
      <c r="M689" s="46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5.75" customHeight="1">
      <c r="A690" s="33"/>
      <c r="B690" s="46"/>
      <c r="C690" s="46"/>
      <c r="D690" s="46"/>
      <c r="E690" s="46"/>
      <c r="F690" s="46"/>
      <c r="G690" s="46"/>
      <c r="H690" s="46"/>
      <c r="I690" s="36"/>
      <c r="J690" s="46"/>
      <c r="K690" s="46"/>
      <c r="L690" s="46"/>
      <c r="M690" s="46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5.75" customHeight="1">
      <c r="A691" s="33"/>
      <c r="B691" s="46"/>
      <c r="C691" s="46"/>
      <c r="D691" s="46"/>
      <c r="E691" s="46"/>
      <c r="F691" s="46"/>
      <c r="G691" s="46"/>
      <c r="H691" s="46"/>
      <c r="I691" s="36"/>
      <c r="J691" s="46"/>
      <c r="K691" s="46"/>
      <c r="L691" s="46"/>
      <c r="M691" s="46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5.75" customHeight="1">
      <c r="A692" s="33"/>
      <c r="B692" s="46"/>
      <c r="C692" s="46"/>
      <c r="D692" s="46"/>
      <c r="E692" s="46"/>
      <c r="F692" s="46"/>
      <c r="G692" s="46"/>
      <c r="H692" s="46"/>
      <c r="I692" s="36"/>
      <c r="J692" s="46"/>
      <c r="K692" s="46"/>
      <c r="L692" s="46"/>
      <c r="M692" s="46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5.75" customHeight="1">
      <c r="A693" s="33"/>
      <c r="B693" s="46"/>
      <c r="C693" s="46"/>
      <c r="D693" s="46"/>
      <c r="E693" s="46"/>
      <c r="F693" s="46"/>
      <c r="G693" s="46"/>
      <c r="H693" s="46"/>
      <c r="I693" s="36"/>
      <c r="J693" s="46"/>
      <c r="K693" s="46"/>
      <c r="L693" s="46"/>
      <c r="M693" s="46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5.75" customHeight="1">
      <c r="A694" s="33"/>
      <c r="B694" s="46"/>
      <c r="C694" s="46"/>
      <c r="D694" s="46"/>
      <c r="E694" s="46"/>
      <c r="F694" s="46"/>
      <c r="G694" s="46"/>
      <c r="H694" s="46"/>
      <c r="I694" s="36"/>
      <c r="J694" s="46"/>
      <c r="K694" s="46"/>
      <c r="L694" s="46"/>
      <c r="M694" s="46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5.75" customHeight="1">
      <c r="A695" s="33"/>
      <c r="B695" s="46"/>
      <c r="C695" s="46"/>
      <c r="D695" s="46"/>
      <c r="E695" s="46"/>
      <c r="F695" s="46"/>
      <c r="G695" s="46"/>
      <c r="H695" s="46"/>
      <c r="I695" s="36"/>
      <c r="J695" s="46"/>
      <c r="K695" s="46"/>
      <c r="L695" s="46"/>
      <c r="M695" s="46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5.75" customHeight="1">
      <c r="A696" s="33"/>
      <c r="B696" s="46"/>
      <c r="C696" s="46"/>
      <c r="D696" s="46"/>
      <c r="E696" s="46"/>
      <c r="F696" s="46"/>
      <c r="G696" s="46"/>
      <c r="H696" s="46"/>
      <c r="I696" s="36"/>
      <c r="J696" s="46"/>
      <c r="K696" s="46"/>
      <c r="L696" s="46"/>
      <c r="M696" s="46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5.75" customHeight="1">
      <c r="A697" s="33"/>
      <c r="B697" s="46"/>
      <c r="C697" s="46"/>
      <c r="D697" s="46"/>
      <c r="E697" s="46"/>
      <c r="F697" s="46"/>
      <c r="G697" s="46"/>
      <c r="H697" s="46"/>
      <c r="I697" s="36"/>
      <c r="J697" s="46"/>
      <c r="K697" s="46"/>
      <c r="L697" s="46"/>
      <c r="M697" s="46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5.75" customHeight="1">
      <c r="A698" s="33"/>
      <c r="B698" s="46"/>
      <c r="C698" s="46"/>
      <c r="D698" s="46"/>
      <c r="E698" s="46"/>
      <c r="F698" s="46"/>
      <c r="G698" s="46"/>
      <c r="H698" s="46"/>
      <c r="I698" s="36"/>
      <c r="J698" s="46"/>
      <c r="K698" s="46"/>
      <c r="L698" s="46"/>
      <c r="M698" s="46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5.75" customHeight="1">
      <c r="A699" s="33"/>
      <c r="B699" s="46"/>
      <c r="C699" s="46"/>
      <c r="D699" s="46"/>
      <c r="E699" s="46"/>
      <c r="F699" s="46"/>
      <c r="G699" s="46"/>
      <c r="H699" s="46"/>
      <c r="I699" s="36"/>
      <c r="J699" s="46"/>
      <c r="K699" s="46"/>
      <c r="L699" s="46"/>
      <c r="M699" s="46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5.75" customHeight="1">
      <c r="A700" s="33"/>
      <c r="B700" s="46"/>
      <c r="C700" s="46"/>
      <c r="D700" s="46"/>
      <c r="E700" s="46"/>
      <c r="F700" s="46"/>
      <c r="G700" s="46"/>
      <c r="H700" s="46"/>
      <c r="I700" s="36"/>
      <c r="J700" s="46"/>
      <c r="K700" s="46"/>
      <c r="L700" s="46"/>
      <c r="M700" s="46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5.75" customHeight="1">
      <c r="A701" s="33"/>
      <c r="B701" s="46"/>
      <c r="C701" s="46"/>
      <c r="D701" s="46"/>
      <c r="E701" s="46"/>
      <c r="F701" s="46"/>
      <c r="G701" s="46"/>
      <c r="H701" s="46"/>
      <c r="I701" s="36"/>
      <c r="J701" s="46"/>
      <c r="K701" s="46"/>
      <c r="L701" s="46"/>
      <c r="M701" s="46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5.75" customHeight="1">
      <c r="A702" s="33"/>
      <c r="B702" s="46"/>
      <c r="C702" s="46"/>
      <c r="D702" s="46"/>
      <c r="E702" s="46"/>
      <c r="F702" s="46"/>
      <c r="G702" s="46"/>
      <c r="H702" s="46"/>
      <c r="I702" s="36"/>
      <c r="J702" s="46"/>
      <c r="K702" s="46"/>
      <c r="L702" s="46"/>
      <c r="M702" s="46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5.75" customHeight="1">
      <c r="A703" s="33"/>
      <c r="B703" s="46"/>
      <c r="C703" s="46"/>
      <c r="D703" s="46"/>
      <c r="E703" s="46"/>
      <c r="F703" s="46"/>
      <c r="G703" s="46"/>
      <c r="H703" s="46"/>
      <c r="I703" s="36"/>
      <c r="J703" s="46"/>
      <c r="K703" s="46"/>
      <c r="L703" s="46"/>
      <c r="M703" s="46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5.75" customHeight="1">
      <c r="A704" s="33"/>
      <c r="B704" s="46"/>
      <c r="C704" s="46"/>
      <c r="D704" s="46"/>
      <c r="E704" s="46"/>
      <c r="F704" s="46"/>
      <c r="G704" s="46"/>
      <c r="H704" s="46"/>
      <c r="I704" s="36"/>
      <c r="J704" s="46"/>
      <c r="K704" s="46"/>
      <c r="L704" s="46"/>
      <c r="M704" s="46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5.75" customHeight="1">
      <c r="A705" s="33"/>
      <c r="B705" s="46"/>
      <c r="C705" s="46"/>
      <c r="D705" s="46"/>
      <c r="E705" s="46"/>
      <c r="F705" s="46"/>
      <c r="G705" s="46"/>
      <c r="H705" s="46"/>
      <c r="I705" s="36"/>
      <c r="J705" s="46"/>
      <c r="K705" s="46"/>
      <c r="L705" s="46"/>
      <c r="M705" s="46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5.75" customHeight="1">
      <c r="A706" s="33"/>
      <c r="B706" s="46"/>
      <c r="C706" s="46"/>
      <c r="D706" s="46"/>
      <c r="E706" s="46"/>
      <c r="F706" s="46"/>
      <c r="G706" s="46"/>
      <c r="H706" s="46"/>
      <c r="I706" s="36"/>
      <c r="J706" s="46"/>
      <c r="K706" s="46"/>
      <c r="L706" s="46"/>
      <c r="M706" s="46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5.75" customHeight="1">
      <c r="A707" s="33"/>
      <c r="B707" s="46"/>
      <c r="C707" s="46"/>
      <c r="D707" s="46"/>
      <c r="E707" s="46"/>
      <c r="F707" s="46"/>
      <c r="G707" s="46"/>
      <c r="H707" s="46"/>
      <c r="I707" s="36"/>
      <c r="J707" s="46"/>
      <c r="K707" s="46"/>
      <c r="L707" s="46"/>
      <c r="M707" s="46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5.75" customHeight="1">
      <c r="A708" s="33"/>
      <c r="B708" s="46"/>
      <c r="C708" s="46"/>
      <c r="D708" s="46"/>
      <c r="E708" s="46"/>
      <c r="F708" s="46"/>
      <c r="G708" s="46"/>
      <c r="H708" s="46"/>
      <c r="I708" s="36"/>
      <c r="J708" s="46"/>
      <c r="K708" s="46"/>
      <c r="L708" s="46"/>
      <c r="M708" s="46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5.75" customHeight="1">
      <c r="A709" s="33"/>
      <c r="B709" s="46"/>
      <c r="C709" s="46"/>
      <c r="D709" s="46"/>
      <c r="E709" s="46"/>
      <c r="F709" s="46"/>
      <c r="G709" s="46"/>
      <c r="H709" s="46"/>
      <c r="I709" s="36"/>
      <c r="J709" s="46"/>
      <c r="K709" s="46"/>
      <c r="L709" s="46"/>
      <c r="M709" s="46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5.75" customHeight="1">
      <c r="A710" s="33"/>
      <c r="B710" s="46"/>
      <c r="C710" s="46"/>
      <c r="D710" s="46"/>
      <c r="E710" s="46"/>
      <c r="F710" s="46"/>
      <c r="G710" s="46"/>
      <c r="H710" s="46"/>
      <c r="I710" s="36"/>
      <c r="J710" s="46"/>
      <c r="K710" s="46"/>
      <c r="L710" s="46"/>
      <c r="M710" s="46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5.75" customHeight="1">
      <c r="A711" s="33"/>
      <c r="B711" s="46"/>
      <c r="C711" s="46"/>
      <c r="D711" s="46"/>
      <c r="E711" s="46"/>
      <c r="F711" s="46"/>
      <c r="G711" s="46"/>
      <c r="H711" s="46"/>
      <c r="I711" s="36"/>
      <c r="J711" s="46"/>
      <c r="K711" s="46"/>
      <c r="L711" s="46"/>
      <c r="M711" s="46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5.75" customHeight="1">
      <c r="A712" s="33"/>
      <c r="B712" s="46"/>
      <c r="C712" s="46"/>
      <c r="D712" s="46"/>
      <c r="E712" s="46"/>
      <c r="F712" s="46"/>
      <c r="G712" s="46"/>
      <c r="H712" s="46"/>
      <c r="I712" s="36"/>
      <c r="J712" s="46"/>
      <c r="K712" s="46"/>
      <c r="L712" s="46"/>
      <c r="M712" s="46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5.75" customHeight="1">
      <c r="A713" s="33"/>
      <c r="B713" s="46"/>
      <c r="C713" s="46"/>
      <c r="D713" s="46"/>
      <c r="E713" s="46"/>
      <c r="F713" s="46"/>
      <c r="G713" s="46"/>
      <c r="H713" s="46"/>
      <c r="I713" s="36"/>
      <c r="J713" s="46"/>
      <c r="K713" s="46"/>
      <c r="L713" s="46"/>
      <c r="M713" s="46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5.75" customHeight="1">
      <c r="A714" s="33"/>
      <c r="B714" s="46"/>
      <c r="C714" s="46"/>
      <c r="D714" s="46"/>
      <c r="E714" s="46"/>
      <c r="F714" s="46"/>
      <c r="G714" s="46"/>
      <c r="H714" s="46"/>
      <c r="I714" s="36"/>
      <c r="J714" s="46"/>
      <c r="K714" s="46"/>
      <c r="L714" s="46"/>
      <c r="M714" s="46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5.75" customHeight="1">
      <c r="A715" s="33"/>
      <c r="B715" s="46"/>
      <c r="C715" s="46"/>
      <c r="D715" s="46"/>
      <c r="E715" s="46"/>
      <c r="F715" s="46"/>
      <c r="G715" s="46"/>
      <c r="H715" s="46"/>
      <c r="I715" s="36"/>
      <c r="J715" s="46"/>
      <c r="K715" s="46"/>
      <c r="L715" s="46"/>
      <c r="M715" s="46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5.75" customHeight="1">
      <c r="A716" s="33"/>
      <c r="B716" s="46"/>
      <c r="C716" s="46"/>
      <c r="D716" s="46"/>
      <c r="E716" s="46"/>
      <c r="F716" s="46"/>
      <c r="G716" s="46"/>
      <c r="H716" s="46"/>
      <c r="I716" s="36"/>
      <c r="J716" s="46"/>
      <c r="K716" s="46"/>
      <c r="L716" s="46"/>
      <c r="M716" s="46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5.75" customHeight="1">
      <c r="A717" s="33"/>
      <c r="B717" s="46"/>
      <c r="C717" s="46"/>
      <c r="D717" s="46"/>
      <c r="E717" s="46"/>
      <c r="F717" s="46"/>
      <c r="G717" s="46"/>
      <c r="H717" s="46"/>
      <c r="I717" s="36"/>
      <c r="J717" s="46"/>
      <c r="K717" s="46"/>
      <c r="L717" s="46"/>
      <c r="M717" s="46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5.75" customHeight="1">
      <c r="A718" s="33"/>
      <c r="B718" s="46"/>
      <c r="C718" s="46"/>
      <c r="D718" s="46"/>
      <c r="E718" s="46"/>
      <c r="F718" s="46"/>
      <c r="G718" s="46"/>
      <c r="H718" s="46"/>
      <c r="I718" s="36"/>
      <c r="J718" s="46"/>
      <c r="K718" s="46"/>
      <c r="L718" s="46"/>
      <c r="M718" s="46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5.75" customHeight="1">
      <c r="A719" s="33"/>
      <c r="B719" s="46"/>
      <c r="C719" s="46"/>
      <c r="D719" s="46"/>
      <c r="E719" s="46"/>
      <c r="F719" s="46"/>
      <c r="G719" s="46"/>
      <c r="H719" s="46"/>
      <c r="I719" s="36"/>
      <c r="J719" s="46"/>
      <c r="K719" s="46"/>
      <c r="L719" s="46"/>
      <c r="M719" s="46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5.75" customHeight="1">
      <c r="A720" s="33"/>
      <c r="B720" s="46"/>
      <c r="C720" s="46"/>
      <c r="D720" s="46"/>
      <c r="E720" s="46"/>
      <c r="F720" s="46"/>
      <c r="G720" s="46"/>
      <c r="H720" s="46"/>
      <c r="I720" s="36"/>
      <c r="J720" s="46"/>
      <c r="K720" s="46"/>
      <c r="L720" s="46"/>
      <c r="M720" s="46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5.75" customHeight="1">
      <c r="A721" s="33"/>
      <c r="B721" s="46"/>
      <c r="C721" s="46"/>
      <c r="D721" s="46"/>
      <c r="E721" s="46"/>
      <c r="F721" s="46"/>
      <c r="G721" s="46"/>
      <c r="H721" s="46"/>
      <c r="I721" s="36"/>
      <c r="J721" s="46"/>
      <c r="K721" s="46"/>
      <c r="L721" s="46"/>
      <c r="M721" s="46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5.75" customHeight="1">
      <c r="A722" s="33"/>
      <c r="B722" s="46"/>
      <c r="C722" s="46"/>
      <c r="D722" s="46"/>
      <c r="E722" s="46"/>
      <c r="F722" s="46"/>
      <c r="G722" s="46"/>
      <c r="H722" s="46"/>
      <c r="I722" s="36"/>
      <c r="J722" s="46"/>
      <c r="K722" s="46"/>
      <c r="L722" s="46"/>
      <c r="M722" s="46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5.75" customHeight="1">
      <c r="A723" s="33"/>
      <c r="B723" s="46"/>
      <c r="C723" s="46"/>
      <c r="D723" s="46"/>
      <c r="E723" s="46"/>
      <c r="F723" s="46"/>
      <c r="G723" s="46"/>
      <c r="H723" s="46"/>
      <c r="I723" s="36"/>
      <c r="J723" s="46"/>
      <c r="K723" s="46"/>
      <c r="L723" s="46"/>
      <c r="M723" s="46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5.75" customHeight="1">
      <c r="A724" s="33"/>
      <c r="B724" s="46"/>
      <c r="C724" s="46"/>
      <c r="D724" s="46"/>
      <c r="E724" s="46"/>
      <c r="F724" s="46"/>
      <c r="G724" s="46"/>
      <c r="H724" s="46"/>
      <c r="I724" s="36"/>
      <c r="J724" s="46"/>
      <c r="K724" s="46"/>
      <c r="L724" s="46"/>
      <c r="M724" s="46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5.75" customHeight="1">
      <c r="A725" s="33"/>
      <c r="B725" s="46"/>
      <c r="C725" s="46"/>
      <c r="D725" s="46"/>
      <c r="E725" s="46"/>
      <c r="F725" s="46"/>
      <c r="G725" s="46"/>
      <c r="H725" s="46"/>
      <c r="I725" s="36"/>
      <c r="J725" s="46"/>
      <c r="K725" s="46"/>
      <c r="L725" s="46"/>
      <c r="M725" s="46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5.75" customHeight="1">
      <c r="A726" s="33"/>
      <c r="B726" s="46"/>
      <c r="C726" s="46"/>
      <c r="D726" s="46"/>
      <c r="E726" s="46"/>
      <c r="F726" s="46"/>
      <c r="G726" s="46"/>
      <c r="H726" s="46"/>
      <c r="I726" s="36"/>
      <c r="J726" s="46"/>
      <c r="K726" s="46"/>
      <c r="L726" s="46"/>
      <c r="M726" s="46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5.75" customHeight="1">
      <c r="A727" s="33"/>
      <c r="B727" s="46"/>
      <c r="C727" s="46"/>
      <c r="D727" s="46"/>
      <c r="E727" s="46"/>
      <c r="F727" s="46"/>
      <c r="G727" s="46"/>
      <c r="H727" s="46"/>
      <c r="I727" s="36"/>
      <c r="J727" s="46"/>
      <c r="K727" s="46"/>
      <c r="L727" s="46"/>
      <c r="M727" s="46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5.75" customHeight="1">
      <c r="A728" s="33"/>
      <c r="B728" s="46"/>
      <c r="C728" s="46"/>
      <c r="D728" s="46"/>
      <c r="E728" s="46"/>
      <c r="F728" s="46"/>
      <c r="G728" s="46"/>
      <c r="H728" s="46"/>
      <c r="I728" s="36"/>
      <c r="J728" s="46"/>
      <c r="K728" s="46"/>
      <c r="L728" s="46"/>
      <c r="M728" s="46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5.75" customHeight="1">
      <c r="A729" s="33"/>
      <c r="B729" s="46"/>
      <c r="C729" s="46"/>
      <c r="D729" s="46"/>
      <c r="E729" s="46"/>
      <c r="F729" s="46"/>
      <c r="G729" s="46"/>
      <c r="H729" s="46"/>
      <c r="I729" s="36"/>
      <c r="J729" s="46"/>
      <c r="K729" s="46"/>
      <c r="L729" s="46"/>
      <c r="M729" s="46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5.75" customHeight="1">
      <c r="A730" s="33"/>
      <c r="B730" s="46"/>
      <c r="C730" s="46"/>
      <c r="D730" s="46"/>
      <c r="E730" s="46"/>
      <c r="F730" s="46"/>
      <c r="G730" s="46"/>
      <c r="H730" s="46"/>
      <c r="I730" s="36"/>
      <c r="J730" s="46"/>
      <c r="K730" s="46"/>
      <c r="L730" s="46"/>
      <c r="M730" s="46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5.75" customHeight="1">
      <c r="A731" s="33"/>
      <c r="B731" s="46"/>
      <c r="C731" s="46"/>
      <c r="D731" s="46"/>
      <c r="E731" s="46"/>
      <c r="F731" s="46"/>
      <c r="G731" s="46"/>
      <c r="H731" s="46"/>
      <c r="I731" s="36"/>
      <c r="J731" s="46"/>
      <c r="K731" s="46"/>
      <c r="L731" s="46"/>
      <c r="M731" s="46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5.75" customHeight="1">
      <c r="A732" s="33"/>
      <c r="B732" s="46"/>
      <c r="C732" s="46"/>
      <c r="D732" s="46"/>
      <c r="E732" s="46"/>
      <c r="F732" s="46"/>
      <c r="G732" s="46"/>
      <c r="H732" s="46"/>
      <c r="I732" s="36"/>
      <c r="J732" s="46"/>
      <c r="K732" s="46"/>
      <c r="L732" s="46"/>
      <c r="M732" s="46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>
      <c r="A733" s="33"/>
      <c r="B733" s="46"/>
      <c r="C733" s="46"/>
      <c r="D733" s="46"/>
      <c r="E733" s="46"/>
      <c r="F733" s="46"/>
      <c r="G733" s="46"/>
      <c r="H733" s="46"/>
      <c r="I733" s="36"/>
      <c r="J733" s="46"/>
      <c r="K733" s="46"/>
      <c r="L733" s="46"/>
      <c r="M733" s="46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>
      <c r="A734" s="33"/>
      <c r="B734" s="46"/>
      <c r="C734" s="46"/>
      <c r="D734" s="46"/>
      <c r="E734" s="46"/>
      <c r="F734" s="46"/>
      <c r="G734" s="46"/>
      <c r="H734" s="46"/>
      <c r="I734" s="36"/>
      <c r="J734" s="46"/>
      <c r="K734" s="46"/>
      <c r="L734" s="46"/>
      <c r="M734" s="46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>
      <c r="A735" s="33"/>
      <c r="B735" s="46"/>
      <c r="C735" s="46"/>
      <c r="D735" s="46"/>
      <c r="E735" s="46"/>
      <c r="F735" s="46"/>
      <c r="G735" s="46"/>
      <c r="H735" s="46"/>
      <c r="I735" s="36"/>
      <c r="J735" s="46"/>
      <c r="K735" s="46"/>
      <c r="L735" s="46"/>
      <c r="M735" s="46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>
      <c r="A736" s="33"/>
      <c r="B736" s="46"/>
      <c r="C736" s="46"/>
      <c r="D736" s="46"/>
      <c r="E736" s="46"/>
      <c r="F736" s="46"/>
      <c r="G736" s="46"/>
      <c r="H736" s="46"/>
      <c r="I736" s="36"/>
      <c r="J736" s="46"/>
      <c r="K736" s="46"/>
      <c r="L736" s="46"/>
      <c r="M736" s="46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>
      <c r="A737" s="33"/>
      <c r="B737" s="46"/>
      <c r="C737" s="46"/>
      <c r="D737" s="46"/>
      <c r="E737" s="46"/>
      <c r="F737" s="46"/>
      <c r="G737" s="46"/>
      <c r="H737" s="46"/>
      <c r="I737" s="36"/>
      <c r="J737" s="46"/>
      <c r="K737" s="46"/>
      <c r="L737" s="46"/>
      <c r="M737" s="46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>
      <c r="A738" s="33"/>
      <c r="B738" s="46"/>
      <c r="C738" s="46"/>
      <c r="D738" s="46"/>
      <c r="E738" s="46"/>
      <c r="F738" s="46"/>
      <c r="G738" s="46"/>
      <c r="H738" s="46"/>
      <c r="I738" s="36"/>
      <c r="J738" s="46"/>
      <c r="K738" s="46"/>
      <c r="L738" s="46"/>
      <c r="M738" s="46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>
      <c r="A739" s="33"/>
      <c r="B739" s="46"/>
      <c r="C739" s="46"/>
      <c r="D739" s="46"/>
      <c r="E739" s="46"/>
      <c r="F739" s="46"/>
      <c r="G739" s="46"/>
      <c r="H739" s="46"/>
      <c r="I739" s="36"/>
      <c r="J739" s="46"/>
      <c r="K739" s="46"/>
      <c r="L739" s="46"/>
      <c r="M739" s="46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>
      <c r="A740" s="33"/>
      <c r="B740" s="46"/>
      <c r="C740" s="46"/>
      <c r="D740" s="46"/>
      <c r="E740" s="46"/>
      <c r="F740" s="46"/>
      <c r="G740" s="46"/>
      <c r="H740" s="46"/>
      <c r="I740" s="36"/>
      <c r="J740" s="46"/>
      <c r="K740" s="46"/>
      <c r="L740" s="46"/>
      <c r="M740" s="46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>
      <c r="A741" s="33"/>
      <c r="B741" s="46"/>
      <c r="C741" s="46"/>
      <c r="D741" s="46"/>
      <c r="E741" s="46"/>
      <c r="F741" s="46"/>
      <c r="G741" s="46"/>
      <c r="H741" s="46"/>
      <c r="I741" s="36"/>
      <c r="J741" s="46"/>
      <c r="K741" s="46"/>
      <c r="L741" s="46"/>
      <c r="M741" s="46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>
      <c r="A742" s="33"/>
      <c r="B742" s="46"/>
      <c r="C742" s="46"/>
      <c r="D742" s="46"/>
      <c r="E742" s="46"/>
      <c r="F742" s="46"/>
      <c r="G742" s="46"/>
      <c r="H742" s="46"/>
      <c r="I742" s="36"/>
      <c r="J742" s="46"/>
      <c r="K742" s="46"/>
      <c r="L742" s="46"/>
      <c r="M742" s="46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>
      <c r="A743" s="33"/>
      <c r="B743" s="46"/>
      <c r="C743" s="46"/>
      <c r="D743" s="46"/>
      <c r="E743" s="46"/>
      <c r="F743" s="46"/>
      <c r="G743" s="46"/>
      <c r="H743" s="46"/>
      <c r="I743" s="36"/>
      <c r="J743" s="46"/>
      <c r="K743" s="46"/>
      <c r="L743" s="46"/>
      <c r="M743" s="46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>
      <c r="A744" s="33"/>
      <c r="B744" s="46"/>
      <c r="C744" s="46"/>
      <c r="D744" s="46"/>
      <c r="E744" s="46"/>
      <c r="F744" s="46"/>
      <c r="G744" s="46"/>
      <c r="H744" s="46"/>
      <c r="I744" s="36"/>
      <c r="J744" s="46"/>
      <c r="K744" s="46"/>
      <c r="L744" s="46"/>
      <c r="M744" s="46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>
      <c r="A745" s="33"/>
      <c r="B745" s="46"/>
      <c r="C745" s="46"/>
      <c r="D745" s="46"/>
      <c r="E745" s="46"/>
      <c r="F745" s="46"/>
      <c r="G745" s="46"/>
      <c r="H745" s="46"/>
      <c r="I745" s="36"/>
      <c r="J745" s="46"/>
      <c r="K745" s="46"/>
      <c r="L745" s="46"/>
      <c r="M745" s="46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>
      <c r="A746" s="33"/>
      <c r="B746" s="46"/>
      <c r="C746" s="46"/>
      <c r="D746" s="46"/>
      <c r="E746" s="46"/>
      <c r="F746" s="46"/>
      <c r="G746" s="46"/>
      <c r="H746" s="46"/>
      <c r="I746" s="36"/>
      <c r="J746" s="46"/>
      <c r="K746" s="46"/>
      <c r="L746" s="46"/>
      <c r="M746" s="46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>
      <c r="A747" s="33"/>
      <c r="B747" s="46"/>
      <c r="C747" s="46"/>
      <c r="D747" s="46"/>
      <c r="E747" s="46"/>
      <c r="F747" s="46"/>
      <c r="G747" s="46"/>
      <c r="H747" s="46"/>
      <c r="I747" s="36"/>
      <c r="J747" s="46"/>
      <c r="K747" s="46"/>
      <c r="L747" s="46"/>
      <c r="M747" s="46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>
      <c r="A748" s="33"/>
      <c r="B748" s="46"/>
      <c r="C748" s="46"/>
      <c r="D748" s="46"/>
      <c r="E748" s="46"/>
      <c r="F748" s="46"/>
      <c r="G748" s="46"/>
      <c r="H748" s="46"/>
      <c r="I748" s="36"/>
      <c r="J748" s="46"/>
      <c r="K748" s="46"/>
      <c r="L748" s="46"/>
      <c r="M748" s="46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>
      <c r="A749" s="33"/>
      <c r="B749" s="46"/>
      <c r="C749" s="46"/>
      <c r="D749" s="46"/>
      <c r="E749" s="46"/>
      <c r="F749" s="46"/>
      <c r="G749" s="46"/>
      <c r="H749" s="46"/>
      <c r="I749" s="36"/>
      <c r="J749" s="46"/>
      <c r="K749" s="46"/>
      <c r="L749" s="46"/>
      <c r="M749" s="46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>
      <c r="A750" s="33"/>
      <c r="B750" s="46"/>
      <c r="C750" s="46"/>
      <c r="D750" s="46"/>
      <c r="E750" s="46"/>
      <c r="F750" s="46"/>
      <c r="G750" s="46"/>
      <c r="H750" s="46"/>
      <c r="I750" s="36"/>
      <c r="J750" s="46"/>
      <c r="K750" s="46"/>
      <c r="L750" s="46"/>
      <c r="M750" s="46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>
      <c r="A751" s="33"/>
      <c r="B751" s="46"/>
      <c r="C751" s="46"/>
      <c r="D751" s="46"/>
      <c r="E751" s="46"/>
      <c r="F751" s="46"/>
      <c r="G751" s="46"/>
      <c r="H751" s="46"/>
      <c r="I751" s="36"/>
      <c r="J751" s="46"/>
      <c r="K751" s="46"/>
      <c r="L751" s="46"/>
      <c r="M751" s="46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>
      <c r="A752" s="33"/>
      <c r="B752" s="46"/>
      <c r="C752" s="46"/>
      <c r="D752" s="46"/>
      <c r="E752" s="46"/>
      <c r="F752" s="46"/>
      <c r="G752" s="46"/>
      <c r="H752" s="46"/>
      <c r="I752" s="36"/>
      <c r="J752" s="46"/>
      <c r="K752" s="46"/>
      <c r="L752" s="46"/>
      <c r="M752" s="46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>
      <c r="A753" s="33"/>
      <c r="B753" s="46"/>
      <c r="C753" s="46"/>
      <c r="D753" s="46"/>
      <c r="E753" s="46"/>
      <c r="F753" s="46"/>
      <c r="G753" s="46"/>
      <c r="H753" s="46"/>
      <c r="I753" s="36"/>
      <c r="J753" s="46"/>
      <c r="K753" s="46"/>
      <c r="L753" s="46"/>
      <c r="M753" s="46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>
      <c r="A754" s="33"/>
      <c r="B754" s="46"/>
      <c r="C754" s="46"/>
      <c r="D754" s="46"/>
      <c r="E754" s="46"/>
      <c r="F754" s="46"/>
      <c r="G754" s="46"/>
      <c r="H754" s="46"/>
      <c r="I754" s="36"/>
      <c r="J754" s="46"/>
      <c r="K754" s="46"/>
      <c r="L754" s="46"/>
      <c r="M754" s="46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>
      <c r="A755" s="33"/>
      <c r="B755" s="46"/>
      <c r="C755" s="46"/>
      <c r="D755" s="46"/>
      <c r="E755" s="46"/>
      <c r="F755" s="46"/>
      <c r="G755" s="46"/>
      <c r="H755" s="46"/>
      <c r="I755" s="36"/>
      <c r="J755" s="46"/>
      <c r="K755" s="46"/>
      <c r="L755" s="46"/>
      <c r="M755" s="46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>
      <c r="A756" s="33"/>
      <c r="B756" s="46"/>
      <c r="C756" s="46"/>
      <c r="D756" s="46"/>
      <c r="E756" s="46"/>
      <c r="F756" s="46"/>
      <c r="G756" s="46"/>
      <c r="H756" s="46"/>
      <c r="I756" s="36"/>
      <c r="J756" s="46"/>
      <c r="K756" s="46"/>
      <c r="L756" s="46"/>
      <c r="M756" s="46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>
      <c r="A757" s="33"/>
      <c r="B757" s="46"/>
      <c r="C757" s="46"/>
      <c r="D757" s="46"/>
      <c r="E757" s="46"/>
      <c r="F757" s="46"/>
      <c r="G757" s="46"/>
      <c r="H757" s="46"/>
      <c r="I757" s="36"/>
      <c r="J757" s="46"/>
      <c r="K757" s="46"/>
      <c r="L757" s="46"/>
      <c r="M757" s="46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>
      <c r="A758" s="33"/>
      <c r="B758" s="46"/>
      <c r="C758" s="46"/>
      <c r="D758" s="46"/>
      <c r="E758" s="46"/>
      <c r="F758" s="46"/>
      <c r="G758" s="46"/>
      <c r="H758" s="46"/>
      <c r="I758" s="36"/>
      <c r="J758" s="46"/>
      <c r="K758" s="46"/>
      <c r="L758" s="46"/>
      <c r="M758" s="46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>
      <c r="A759" s="33"/>
      <c r="B759" s="46"/>
      <c r="C759" s="46"/>
      <c r="D759" s="46"/>
      <c r="E759" s="46"/>
      <c r="F759" s="46"/>
      <c r="G759" s="46"/>
      <c r="H759" s="46"/>
      <c r="I759" s="36"/>
      <c r="J759" s="46"/>
      <c r="K759" s="46"/>
      <c r="L759" s="46"/>
      <c r="M759" s="46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>
      <c r="A760" s="33"/>
      <c r="B760" s="46"/>
      <c r="C760" s="46"/>
      <c r="D760" s="46"/>
      <c r="E760" s="46"/>
      <c r="F760" s="46"/>
      <c r="G760" s="46"/>
      <c r="H760" s="46"/>
      <c r="I760" s="36"/>
      <c r="J760" s="46"/>
      <c r="K760" s="46"/>
      <c r="L760" s="46"/>
      <c r="M760" s="46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>
      <c r="A761" s="33"/>
      <c r="B761" s="46"/>
      <c r="C761" s="46"/>
      <c r="D761" s="46"/>
      <c r="E761" s="46"/>
      <c r="F761" s="46"/>
      <c r="G761" s="46"/>
      <c r="H761" s="46"/>
      <c r="I761" s="36"/>
      <c r="J761" s="46"/>
      <c r="K761" s="46"/>
      <c r="L761" s="46"/>
      <c r="M761" s="46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>
      <c r="A762" s="33"/>
      <c r="B762" s="46"/>
      <c r="C762" s="46"/>
      <c r="D762" s="46"/>
      <c r="E762" s="46"/>
      <c r="F762" s="46"/>
      <c r="G762" s="46"/>
      <c r="H762" s="46"/>
      <c r="I762" s="36"/>
      <c r="J762" s="46"/>
      <c r="K762" s="46"/>
      <c r="L762" s="46"/>
      <c r="M762" s="46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>
      <c r="A763" s="33"/>
      <c r="B763" s="46"/>
      <c r="C763" s="46"/>
      <c r="D763" s="46"/>
      <c r="E763" s="46"/>
      <c r="F763" s="46"/>
      <c r="G763" s="46"/>
      <c r="H763" s="46"/>
      <c r="I763" s="36"/>
      <c r="J763" s="46"/>
      <c r="K763" s="46"/>
      <c r="L763" s="46"/>
      <c r="M763" s="46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>
      <c r="A764" s="33"/>
      <c r="B764" s="46"/>
      <c r="C764" s="46"/>
      <c r="D764" s="46"/>
      <c r="E764" s="46"/>
      <c r="F764" s="46"/>
      <c r="G764" s="46"/>
      <c r="H764" s="46"/>
      <c r="I764" s="36"/>
      <c r="J764" s="46"/>
      <c r="K764" s="46"/>
      <c r="L764" s="46"/>
      <c r="M764" s="46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>
      <c r="A765" s="33"/>
      <c r="B765" s="46"/>
      <c r="C765" s="46"/>
      <c r="D765" s="46"/>
      <c r="E765" s="46"/>
      <c r="F765" s="46"/>
      <c r="G765" s="46"/>
      <c r="H765" s="46"/>
      <c r="I765" s="36"/>
      <c r="J765" s="46"/>
      <c r="K765" s="46"/>
      <c r="L765" s="46"/>
      <c r="M765" s="46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>
      <c r="A766" s="33"/>
      <c r="B766" s="46"/>
      <c r="C766" s="46"/>
      <c r="D766" s="46"/>
      <c r="E766" s="46"/>
      <c r="F766" s="46"/>
      <c r="G766" s="46"/>
      <c r="H766" s="46"/>
      <c r="I766" s="36"/>
      <c r="J766" s="46"/>
      <c r="K766" s="46"/>
      <c r="L766" s="46"/>
      <c r="M766" s="46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>
      <c r="A767" s="33"/>
      <c r="B767" s="46"/>
      <c r="C767" s="46"/>
      <c r="D767" s="46"/>
      <c r="E767" s="46"/>
      <c r="F767" s="46"/>
      <c r="G767" s="46"/>
      <c r="H767" s="46"/>
      <c r="I767" s="36"/>
      <c r="J767" s="46"/>
      <c r="K767" s="46"/>
      <c r="L767" s="46"/>
      <c r="M767" s="46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>
      <c r="A768" s="33"/>
      <c r="B768" s="46"/>
      <c r="C768" s="46"/>
      <c r="D768" s="46"/>
      <c r="E768" s="46"/>
      <c r="F768" s="46"/>
      <c r="G768" s="46"/>
      <c r="H768" s="46"/>
      <c r="I768" s="36"/>
      <c r="J768" s="46"/>
      <c r="K768" s="46"/>
      <c r="L768" s="46"/>
      <c r="M768" s="46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>
      <c r="A769" s="33"/>
      <c r="B769" s="46"/>
      <c r="C769" s="46"/>
      <c r="D769" s="46"/>
      <c r="E769" s="46"/>
      <c r="F769" s="46"/>
      <c r="G769" s="46"/>
      <c r="H769" s="46"/>
      <c r="I769" s="36"/>
      <c r="J769" s="46"/>
      <c r="K769" s="46"/>
      <c r="L769" s="46"/>
      <c r="M769" s="46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>
      <c r="A770" s="33"/>
      <c r="B770" s="46"/>
      <c r="C770" s="46"/>
      <c r="D770" s="46"/>
      <c r="E770" s="46"/>
      <c r="F770" s="46"/>
      <c r="G770" s="46"/>
      <c r="H770" s="46"/>
      <c r="I770" s="36"/>
      <c r="J770" s="46"/>
      <c r="K770" s="46"/>
      <c r="L770" s="46"/>
      <c r="M770" s="46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>
      <c r="A771" s="33"/>
      <c r="B771" s="46"/>
      <c r="C771" s="46"/>
      <c r="D771" s="46"/>
      <c r="E771" s="46"/>
      <c r="F771" s="46"/>
      <c r="G771" s="46"/>
      <c r="H771" s="46"/>
      <c r="I771" s="36"/>
      <c r="J771" s="46"/>
      <c r="K771" s="46"/>
      <c r="L771" s="46"/>
      <c r="M771" s="46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>
      <c r="A772" s="33"/>
      <c r="B772" s="46"/>
      <c r="C772" s="46"/>
      <c r="D772" s="46"/>
      <c r="E772" s="46"/>
      <c r="F772" s="46"/>
      <c r="G772" s="46"/>
      <c r="H772" s="46"/>
      <c r="I772" s="36"/>
      <c r="J772" s="46"/>
      <c r="K772" s="46"/>
      <c r="L772" s="46"/>
      <c r="M772" s="46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>
      <c r="A773" s="33"/>
      <c r="B773" s="46"/>
      <c r="C773" s="46"/>
      <c r="D773" s="46"/>
      <c r="E773" s="46"/>
      <c r="F773" s="46"/>
      <c r="G773" s="46"/>
      <c r="H773" s="46"/>
      <c r="I773" s="36"/>
      <c r="J773" s="46"/>
      <c r="K773" s="46"/>
      <c r="L773" s="46"/>
      <c r="M773" s="46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>
      <c r="A774" s="33"/>
      <c r="B774" s="46"/>
      <c r="C774" s="46"/>
      <c r="D774" s="46"/>
      <c r="E774" s="46"/>
      <c r="F774" s="46"/>
      <c r="G774" s="46"/>
      <c r="H774" s="46"/>
      <c r="I774" s="36"/>
      <c r="J774" s="46"/>
      <c r="K774" s="46"/>
      <c r="L774" s="46"/>
      <c r="M774" s="46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>
      <c r="A775" s="33"/>
      <c r="B775" s="46"/>
      <c r="C775" s="46"/>
      <c r="D775" s="46"/>
      <c r="E775" s="46"/>
      <c r="F775" s="46"/>
      <c r="G775" s="46"/>
      <c r="H775" s="46"/>
      <c r="I775" s="36"/>
      <c r="J775" s="46"/>
      <c r="K775" s="46"/>
      <c r="L775" s="46"/>
      <c r="M775" s="46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>
      <c r="A776" s="33"/>
      <c r="B776" s="46"/>
      <c r="C776" s="46"/>
      <c r="D776" s="46"/>
      <c r="E776" s="46"/>
      <c r="F776" s="46"/>
      <c r="G776" s="46"/>
      <c r="H776" s="46"/>
      <c r="I776" s="36"/>
      <c r="J776" s="46"/>
      <c r="K776" s="46"/>
      <c r="L776" s="46"/>
      <c r="M776" s="46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>
      <c r="A777" s="33"/>
      <c r="B777" s="46"/>
      <c r="C777" s="46"/>
      <c r="D777" s="46"/>
      <c r="E777" s="46"/>
      <c r="F777" s="46"/>
      <c r="G777" s="46"/>
      <c r="H777" s="46"/>
      <c r="I777" s="36"/>
      <c r="J777" s="46"/>
      <c r="K777" s="46"/>
      <c r="L777" s="46"/>
      <c r="M777" s="46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>
      <c r="A778" s="33"/>
      <c r="B778" s="46"/>
      <c r="C778" s="46"/>
      <c r="D778" s="46"/>
      <c r="E778" s="46"/>
      <c r="F778" s="46"/>
      <c r="G778" s="46"/>
      <c r="H778" s="46"/>
      <c r="I778" s="36"/>
      <c r="J778" s="46"/>
      <c r="K778" s="46"/>
      <c r="L778" s="46"/>
      <c r="M778" s="46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>
      <c r="A779" s="33"/>
      <c r="B779" s="46"/>
      <c r="C779" s="46"/>
      <c r="D779" s="46"/>
      <c r="E779" s="46"/>
      <c r="F779" s="46"/>
      <c r="G779" s="46"/>
      <c r="H779" s="46"/>
      <c r="I779" s="36"/>
      <c r="J779" s="46"/>
      <c r="K779" s="46"/>
      <c r="L779" s="46"/>
      <c r="M779" s="46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>
      <c r="A780" s="33"/>
      <c r="B780" s="46"/>
      <c r="C780" s="46"/>
      <c r="D780" s="46"/>
      <c r="E780" s="46"/>
      <c r="F780" s="46"/>
      <c r="G780" s="46"/>
      <c r="H780" s="46"/>
      <c r="I780" s="36"/>
      <c r="J780" s="46"/>
      <c r="K780" s="46"/>
      <c r="L780" s="46"/>
      <c r="M780" s="46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>
      <c r="A781" s="33"/>
      <c r="B781" s="46"/>
      <c r="C781" s="46"/>
      <c r="D781" s="46"/>
      <c r="E781" s="46"/>
      <c r="F781" s="46"/>
      <c r="G781" s="46"/>
      <c r="H781" s="46"/>
      <c r="I781" s="36"/>
      <c r="J781" s="46"/>
      <c r="K781" s="46"/>
      <c r="L781" s="46"/>
      <c r="M781" s="46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>
      <c r="A782" s="33"/>
      <c r="B782" s="46"/>
      <c r="C782" s="46"/>
      <c r="D782" s="46"/>
      <c r="E782" s="46"/>
      <c r="F782" s="46"/>
      <c r="G782" s="46"/>
      <c r="H782" s="46"/>
      <c r="I782" s="36"/>
      <c r="J782" s="46"/>
      <c r="K782" s="46"/>
      <c r="L782" s="46"/>
      <c r="M782" s="46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>
      <c r="A783" s="33"/>
      <c r="B783" s="46"/>
      <c r="C783" s="46"/>
      <c r="D783" s="46"/>
      <c r="E783" s="46"/>
      <c r="F783" s="46"/>
      <c r="G783" s="46"/>
      <c r="H783" s="46"/>
      <c r="I783" s="36"/>
      <c r="J783" s="46"/>
      <c r="K783" s="46"/>
      <c r="L783" s="46"/>
      <c r="M783" s="46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>
      <c r="A784" s="33"/>
      <c r="B784" s="46"/>
      <c r="C784" s="46"/>
      <c r="D784" s="46"/>
      <c r="E784" s="46"/>
      <c r="F784" s="46"/>
      <c r="G784" s="46"/>
      <c r="H784" s="46"/>
      <c r="I784" s="36"/>
      <c r="J784" s="46"/>
      <c r="K784" s="46"/>
      <c r="L784" s="46"/>
      <c r="M784" s="46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>
      <c r="A785" s="33"/>
      <c r="B785" s="46"/>
      <c r="C785" s="46"/>
      <c r="D785" s="46"/>
      <c r="E785" s="46"/>
      <c r="F785" s="46"/>
      <c r="G785" s="46"/>
      <c r="H785" s="46"/>
      <c r="I785" s="36"/>
      <c r="J785" s="46"/>
      <c r="K785" s="46"/>
      <c r="L785" s="46"/>
      <c r="M785" s="46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>
      <c r="A786" s="33"/>
      <c r="B786" s="46"/>
      <c r="C786" s="46"/>
      <c r="D786" s="46"/>
      <c r="E786" s="46"/>
      <c r="F786" s="46"/>
      <c r="G786" s="46"/>
      <c r="H786" s="46"/>
      <c r="I786" s="36"/>
      <c r="J786" s="46"/>
      <c r="K786" s="46"/>
      <c r="L786" s="46"/>
      <c r="M786" s="46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>
      <c r="A787" s="33"/>
      <c r="B787" s="46"/>
      <c r="C787" s="46"/>
      <c r="D787" s="46"/>
      <c r="E787" s="46"/>
      <c r="F787" s="46"/>
      <c r="G787" s="46"/>
      <c r="H787" s="46"/>
      <c r="I787" s="36"/>
      <c r="J787" s="46"/>
      <c r="K787" s="46"/>
      <c r="L787" s="46"/>
      <c r="M787" s="46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>
      <c r="A788" s="33"/>
      <c r="B788" s="46"/>
      <c r="C788" s="46"/>
      <c r="D788" s="46"/>
      <c r="E788" s="46"/>
      <c r="F788" s="46"/>
      <c r="G788" s="46"/>
      <c r="H788" s="46"/>
      <c r="I788" s="36"/>
      <c r="J788" s="46"/>
      <c r="K788" s="46"/>
      <c r="L788" s="46"/>
      <c r="M788" s="46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>
      <c r="A789" s="33"/>
      <c r="B789" s="46"/>
      <c r="C789" s="46"/>
      <c r="D789" s="46"/>
      <c r="E789" s="46"/>
      <c r="F789" s="46"/>
      <c r="G789" s="46"/>
      <c r="H789" s="46"/>
      <c r="I789" s="36"/>
      <c r="J789" s="46"/>
      <c r="K789" s="46"/>
      <c r="L789" s="46"/>
      <c r="M789" s="46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>
      <c r="A790" s="33"/>
      <c r="B790" s="46"/>
      <c r="C790" s="46"/>
      <c r="D790" s="46"/>
      <c r="E790" s="46"/>
      <c r="F790" s="46"/>
      <c r="G790" s="46"/>
      <c r="H790" s="46"/>
      <c r="I790" s="36"/>
      <c r="J790" s="46"/>
      <c r="K790" s="46"/>
      <c r="L790" s="46"/>
      <c r="M790" s="46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>
      <c r="A791" s="33"/>
      <c r="B791" s="46"/>
      <c r="C791" s="46"/>
      <c r="D791" s="46"/>
      <c r="E791" s="46"/>
      <c r="F791" s="46"/>
      <c r="G791" s="46"/>
      <c r="H791" s="46"/>
      <c r="I791" s="36"/>
      <c r="J791" s="46"/>
      <c r="K791" s="46"/>
      <c r="L791" s="46"/>
      <c r="M791" s="46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>
      <c r="A792" s="33"/>
      <c r="B792" s="46"/>
      <c r="C792" s="46"/>
      <c r="D792" s="46"/>
      <c r="E792" s="46"/>
      <c r="F792" s="46"/>
      <c r="G792" s="46"/>
      <c r="H792" s="46"/>
      <c r="I792" s="36"/>
      <c r="J792" s="46"/>
      <c r="K792" s="46"/>
      <c r="L792" s="46"/>
      <c r="M792" s="46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>
      <c r="A793" s="33"/>
      <c r="B793" s="46"/>
      <c r="C793" s="46"/>
      <c r="D793" s="46"/>
      <c r="E793" s="46"/>
      <c r="F793" s="46"/>
      <c r="G793" s="46"/>
      <c r="H793" s="46"/>
      <c r="I793" s="36"/>
      <c r="J793" s="46"/>
      <c r="K793" s="46"/>
      <c r="L793" s="46"/>
      <c r="M793" s="46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>
      <c r="A794" s="33"/>
      <c r="B794" s="46"/>
      <c r="C794" s="46"/>
      <c r="D794" s="46"/>
      <c r="E794" s="46"/>
      <c r="F794" s="46"/>
      <c r="G794" s="46"/>
      <c r="H794" s="46"/>
      <c r="I794" s="36"/>
      <c r="J794" s="46"/>
      <c r="K794" s="46"/>
      <c r="L794" s="46"/>
      <c r="M794" s="46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>
      <c r="A795" s="33"/>
      <c r="B795" s="46"/>
      <c r="C795" s="46"/>
      <c r="D795" s="46"/>
      <c r="E795" s="46"/>
      <c r="F795" s="46"/>
      <c r="G795" s="46"/>
      <c r="H795" s="46"/>
      <c r="I795" s="36"/>
      <c r="J795" s="46"/>
      <c r="K795" s="46"/>
      <c r="L795" s="46"/>
      <c r="M795" s="46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>
      <c r="A796" s="33"/>
      <c r="B796" s="46"/>
      <c r="C796" s="46"/>
      <c r="D796" s="46"/>
      <c r="E796" s="46"/>
      <c r="F796" s="46"/>
      <c r="G796" s="46"/>
      <c r="H796" s="46"/>
      <c r="I796" s="36"/>
      <c r="J796" s="46"/>
      <c r="K796" s="46"/>
      <c r="L796" s="46"/>
      <c r="M796" s="46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>
      <c r="A797" s="33"/>
      <c r="B797" s="46"/>
      <c r="C797" s="46"/>
      <c r="D797" s="46"/>
      <c r="E797" s="46"/>
      <c r="F797" s="46"/>
      <c r="G797" s="46"/>
      <c r="H797" s="46"/>
      <c r="I797" s="36"/>
      <c r="J797" s="46"/>
      <c r="K797" s="46"/>
      <c r="L797" s="46"/>
      <c r="M797" s="46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>
      <c r="A798" s="33"/>
      <c r="B798" s="46"/>
      <c r="C798" s="46"/>
      <c r="D798" s="46"/>
      <c r="E798" s="46"/>
      <c r="F798" s="46"/>
      <c r="G798" s="46"/>
      <c r="H798" s="46"/>
      <c r="I798" s="36"/>
      <c r="J798" s="46"/>
      <c r="K798" s="46"/>
      <c r="L798" s="46"/>
      <c r="M798" s="46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>
      <c r="A799" s="33"/>
      <c r="B799" s="46"/>
      <c r="C799" s="46"/>
      <c r="D799" s="46"/>
      <c r="E799" s="46"/>
      <c r="F799" s="46"/>
      <c r="G799" s="46"/>
      <c r="H799" s="46"/>
      <c r="I799" s="36"/>
      <c r="J799" s="46"/>
      <c r="K799" s="46"/>
      <c r="L799" s="46"/>
      <c r="M799" s="46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>
      <c r="A800" s="33"/>
      <c r="B800" s="46"/>
      <c r="C800" s="46"/>
      <c r="D800" s="46"/>
      <c r="E800" s="46"/>
      <c r="F800" s="46"/>
      <c r="G800" s="46"/>
      <c r="H800" s="46"/>
      <c r="I800" s="36"/>
      <c r="J800" s="46"/>
      <c r="K800" s="46"/>
      <c r="L800" s="46"/>
      <c r="M800" s="46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>
      <c r="A801" s="33"/>
      <c r="B801" s="46"/>
      <c r="C801" s="46"/>
      <c r="D801" s="46"/>
      <c r="E801" s="46"/>
      <c r="F801" s="46"/>
      <c r="G801" s="46"/>
      <c r="H801" s="46"/>
      <c r="I801" s="36"/>
      <c r="J801" s="46"/>
      <c r="K801" s="46"/>
      <c r="L801" s="46"/>
      <c r="M801" s="46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>
      <c r="A802" s="33"/>
      <c r="B802" s="46"/>
      <c r="C802" s="46"/>
      <c r="D802" s="46"/>
      <c r="E802" s="46"/>
      <c r="F802" s="46"/>
      <c r="G802" s="46"/>
      <c r="H802" s="46"/>
      <c r="I802" s="36"/>
      <c r="J802" s="46"/>
      <c r="K802" s="46"/>
      <c r="L802" s="46"/>
      <c r="M802" s="46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>
      <c r="A803" s="33"/>
      <c r="B803" s="46"/>
      <c r="C803" s="46"/>
      <c r="D803" s="46"/>
      <c r="E803" s="46"/>
      <c r="F803" s="46"/>
      <c r="G803" s="46"/>
      <c r="H803" s="46"/>
      <c r="I803" s="36"/>
      <c r="J803" s="46"/>
      <c r="K803" s="46"/>
      <c r="L803" s="46"/>
      <c r="M803" s="46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>
      <c r="A804" s="33"/>
      <c r="B804" s="46"/>
      <c r="C804" s="46"/>
      <c r="D804" s="46"/>
      <c r="E804" s="46"/>
      <c r="F804" s="46"/>
      <c r="G804" s="46"/>
      <c r="H804" s="46"/>
      <c r="I804" s="36"/>
      <c r="J804" s="46"/>
      <c r="K804" s="46"/>
      <c r="L804" s="46"/>
      <c r="M804" s="46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>
      <c r="A805" s="33"/>
      <c r="B805" s="46"/>
      <c r="C805" s="46"/>
      <c r="D805" s="46"/>
      <c r="E805" s="46"/>
      <c r="F805" s="46"/>
      <c r="G805" s="46"/>
      <c r="H805" s="46"/>
      <c r="I805" s="36"/>
      <c r="J805" s="46"/>
      <c r="K805" s="46"/>
      <c r="L805" s="46"/>
      <c r="M805" s="46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>
      <c r="A806" s="33"/>
      <c r="B806" s="46"/>
      <c r="C806" s="46"/>
      <c r="D806" s="46"/>
      <c r="E806" s="46"/>
      <c r="F806" s="46"/>
      <c r="G806" s="46"/>
      <c r="H806" s="46"/>
      <c r="I806" s="36"/>
      <c r="J806" s="46"/>
      <c r="K806" s="46"/>
      <c r="L806" s="46"/>
      <c r="M806" s="46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>
      <c r="A807" s="33"/>
      <c r="B807" s="46"/>
      <c r="C807" s="46"/>
      <c r="D807" s="46"/>
      <c r="E807" s="46"/>
      <c r="F807" s="46"/>
      <c r="G807" s="46"/>
      <c r="H807" s="46"/>
      <c r="I807" s="36"/>
      <c r="J807" s="46"/>
      <c r="K807" s="46"/>
      <c r="L807" s="46"/>
      <c r="M807" s="46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>
      <c r="A808" s="33"/>
      <c r="B808" s="46"/>
      <c r="C808" s="46"/>
      <c r="D808" s="46"/>
      <c r="E808" s="46"/>
      <c r="F808" s="46"/>
      <c r="G808" s="46"/>
      <c r="H808" s="46"/>
      <c r="I808" s="36"/>
      <c r="J808" s="46"/>
      <c r="K808" s="46"/>
      <c r="L808" s="46"/>
      <c r="M808" s="46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>
      <c r="A809" s="33"/>
      <c r="B809" s="46"/>
      <c r="C809" s="46"/>
      <c r="D809" s="46"/>
      <c r="E809" s="46"/>
      <c r="F809" s="46"/>
      <c r="G809" s="46"/>
      <c r="H809" s="46"/>
      <c r="I809" s="36"/>
      <c r="J809" s="46"/>
      <c r="K809" s="46"/>
      <c r="L809" s="46"/>
      <c r="M809" s="46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>
      <c r="A810" s="33"/>
      <c r="B810" s="46"/>
      <c r="C810" s="46"/>
      <c r="D810" s="46"/>
      <c r="E810" s="46"/>
      <c r="F810" s="46"/>
      <c r="G810" s="46"/>
      <c r="H810" s="46"/>
      <c r="I810" s="36"/>
      <c r="J810" s="46"/>
      <c r="K810" s="46"/>
      <c r="L810" s="46"/>
      <c r="M810" s="46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>
      <c r="A811" s="33"/>
      <c r="B811" s="46"/>
      <c r="C811" s="46"/>
      <c r="D811" s="46"/>
      <c r="E811" s="46"/>
      <c r="F811" s="46"/>
      <c r="G811" s="46"/>
      <c r="H811" s="46"/>
      <c r="I811" s="36"/>
      <c r="J811" s="46"/>
      <c r="K811" s="46"/>
      <c r="L811" s="46"/>
      <c r="M811" s="46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>
      <c r="A812" s="33"/>
      <c r="B812" s="46"/>
      <c r="C812" s="46"/>
      <c r="D812" s="46"/>
      <c r="E812" s="46"/>
      <c r="F812" s="46"/>
      <c r="G812" s="46"/>
      <c r="H812" s="46"/>
      <c r="I812" s="36"/>
      <c r="J812" s="46"/>
      <c r="K812" s="46"/>
      <c r="L812" s="46"/>
      <c r="M812" s="46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>
      <c r="A813" s="33"/>
      <c r="B813" s="46"/>
      <c r="C813" s="46"/>
      <c r="D813" s="46"/>
      <c r="E813" s="46"/>
      <c r="F813" s="46"/>
      <c r="G813" s="46"/>
      <c r="H813" s="46"/>
      <c r="I813" s="36"/>
      <c r="J813" s="46"/>
      <c r="K813" s="46"/>
      <c r="L813" s="46"/>
      <c r="M813" s="46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>
      <c r="A814" s="33"/>
      <c r="B814" s="46"/>
      <c r="C814" s="46"/>
      <c r="D814" s="46"/>
      <c r="E814" s="46"/>
      <c r="F814" s="46"/>
      <c r="G814" s="46"/>
      <c r="H814" s="46"/>
      <c r="I814" s="36"/>
      <c r="J814" s="46"/>
      <c r="K814" s="46"/>
      <c r="L814" s="46"/>
      <c r="M814" s="46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>
      <c r="A815" s="33"/>
      <c r="B815" s="46"/>
      <c r="C815" s="46"/>
      <c r="D815" s="46"/>
      <c r="E815" s="46"/>
      <c r="F815" s="46"/>
      <c r="G815" s="46"/>
      <c r="H815" s="46"/>
      <c r="I815" s="36"/>
      <c r="J815" s="46"/>
      <c r="K815" s="46"/>
      <c r="L815" s="46"/>
      <c r="M815" s="46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>
      <c r="A816" s="33"/>
      <c r="B816" s="46"/>
      <c r="C816" s="46"/>
      <c r="D816" s="46"/>
      <c r="E816" s="46"/>
      <c r="F816" s="46"/>
      <c r="G816" s="46"/>
      <c r="H816" s="46"/>
      <c r="I816" s="36"/>
      <c r="J816" s="46"/>
      <c r="K816" s="46"/>
      <c r="L816" s="46"/>
      <c r="M816" s="46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>
      <c r="A817" s="33"/>
      <c r="B817" s="46"/>
      <c r="C817" s="46"/>
      <c r="D817" s="46"/>
      <c r="E817" s="46"/>
      <c r="F817" s="46"/>
      <c r="G817" s="46"/>
      <c r="H817" s="46"/>
      <c r="I817" s="36"/>
      <c r="J817" s="46"/>
      <c r="K817" s="46"/>
      <c r="L817" s="46"/>
      <c r="M817" s="46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>
      <c r="A818" s="33"/>
      <c r="B818" s="46"/>
      <c r="C818" s="46"/>
      <c r="D818" s="46"/>
      <c r="E818" s="46"/>
      <c r="F818" s="46"/>
      <c r="G818" s="46"/>
      <c r="H818" s="46"/>
      <c r="I818" s="36"/>
      <c r="J818" s="46"/>
      <c r="K818" s="46"/>
      <c r="L818" s="46"/>
      <c r="M818" s="46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>
      <c r="A819" s="33"/>
      <c r="B819" s="46"/>
      <c r="C819" s="46"/>
      <c r="D819" s="46"/>
      <c r="E819" s="46"/>
      <c r="F819" s="46"/>
      <c r="G819" s="46"/>
      <c r="H819" s="46"/>
      <c r="I819" s="36"/>
      <c r="J819" s="46"/>
      <c r="K819" s="46"/>
      <c r="L819" s="46"/>
      <c r="M819" s="46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>
      <c r="A820" s="33"/>
      <c r="B820" s="46"/>
      <c r="C820" s="46"/>
      <c r="D820" s="46"/>
      <c r="E820" s="46"/>
      <c r="F820" s="46"/>
      <c r="G820" s="46"/>
      <c r="H820" s="46"/>
      <c r="I820" s="36"/>
      <c r="J820" s="46"/>
      <c r="K820" s="46"/>
      <c r="L820" s="46"/>
      <c r="M820" s="46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>
      <c r="A821" s="33"/>
      <c r="B821" s="46"/>
      <c r="C821" s="46"/>
      <c r="D821" s="46"/>
      <c r="E821" s="46"/>
      <c r="F821" s="46"/>
      <c r="G821" s="46"/>
      <c r="H821" s="46"/>
      <c r="I821" s="36"/>
      <c r="J821" s="46"/>
      <c r="K821" s="46"/>
      <c r="L821" s="46"/>
      <c r="M821" s="46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>
      <c r="A822" s="33"/>
      <c r="B822" s="46"/>
      <c r="C822" s="46"/>
      <c r="D822" s="46"/>
      <c r="E822" s="46"/>
      <c r="F822" s="46"/>
      <c r="G822" s="46"/>
      <c r="H822" s="46"/>
      <c r="I822" s="36"/>
      <c r="J822" s="46"/>
      <c r="K822" s="46"/>
      <c r="L822" s="46"/>
      <c r="M822" s="46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>
      <c r="A823" s="33"/>
      <c r="B823" s="46"/>
      <c r="C823" s="46"/>
      <c r="D823" s="46"/>
      <c r="E823" s="46"/>
      <c r="F823" s="46"/>
      <c r="G823" s="46"/>
      <c r="H823" s="46"/>
      <c r="I823" s="36"/>
      <c r="J823" s="46"/>
      <c r="K823" s="46"/>
      <c r="L823" s="46"/>
      <c r="M823" s="46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>
      <c r="A824" s="33"/>
      <c r="B824" s="46"/>
      <c r="C824" s="46"/>
      <c r="D824" s="46"/>
      <c r="E824" s="46"/>
      <c r="F824" s="46"/>
      <c r="G824" s="46"/>
      <c r="H824" s="46"/>
      <c r="I824" s="36"/>
      <c r="J824" s="46"/>
      <c r="K824" s="46"/>
      <c r="L824" s="46"/>
      <c r="M824" s="46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>
      <c r="A825" s="33"/>
      <c r="B825" s="46"/>
      <c r="C825" s="46"/>
      <c r="D825" s="46"/>
      <c r="E825" s="46"/>
      <c r="F825" s="46"/>
      <c r="G825" s="46"/>
      <c r="H825" s="46"/>
      <c r="I825" s="36"/>
      <c r="J825" s="46"/>
      <c r="K825" s="46"/>
      <c r="L825" s="46"/>
      <c r="M825" s="46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>
      <c r="A826" s="33"/>
      <c r="B826" s="46"/>
      <c r="C826" s="46"/>
      <c r="D826" s="46"/>
      <c r="E826" s="46"/>
      <c r="F826" s="46"/>
      <c r="G826" s="46"/>
      <c r="H826" s="46"/>
      <c r="I826" s="36"/>
      <c r="J826" s="46"/>
      <c r="K826" s="46"/>
      <c r="L826" s="46"/>
      <c r="M826" s="46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>
      <c r="A827" s="33"/>
      <c r="B827" s="46"/>
      <c r="C827" s="46"/>
      <c r="D827" s="46"/>
      <c r="E827" s="46"/>
      <c r="F827" s="46"/>
      <c r="G827" s="46"/>
      <c r="H827" s="46"/>
      <c r="I827" s="36"/>
      <c r="J827" s="46"/>
      <c r="K827" s="46"/>
      <c r="L827" s="46"/>
      <c r="M827" s="46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>
      <c r="A828" s="33"/>
      <c r="B828" s="46"/>
      <c r="C828" s="46"/>
      <c r="D828" s="46"/>
      <c r="E828" s="46"/>
      <c r="F828" s="46"/>
      <c r="G828" s="46"/>
      <c r="H828" s="46"/>
      <c r="I828" s="36"/>
      <c r="J828" s="46"/>
      <c r="K828" s="46"/>
      <c r="L828" s="46"/>
      <c r="M828" s="46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>
      <c r="A829" s="33"/>
      <c r="B829" s="46"/>
      <c r="C829" s="46"/>
      <c r="D829" s="46"/>
      <c r="E829" s="46"/>
      <c r="F829" s="46"/>
      <c r="G829" s="46"/>
      <c r="H829" s="46"/>
      <c r="I829" s="36"/>
      <c r="J829" s="46"/>
      <c r="K829" s="46"/>
      <c r="L829" s="46"/>
      <c r="M829" s="46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>
      <c r="A830" s="33"/>
      <c r="B830" s="46"/>
      <c r="C830" s="46"/>
      <c r="D830" s="46"/>
      <c r="E830" s="46"/>
      <c r="F830" s="46"/>
      <c r="G830" s="46"/>
      <c r="H830" s="46"/>
      <c r="I830" s="36"/>
      <c r="J830" s="46"/>
      <c r="K830" s="46"/>
      <c r="L830" s="46"/>
      <c r="M830" s="46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>
      <c r="A831" s="33"/>
      <c r="B831" s="46"/>
      <c r="C831" s="46"/>
      <c r="D831" s="46"/>
      <c r="E831" s="46"/>
      <c r="F831" s="46"/>
      <c r="G831" s="46"/>
      <c r="H831" s="46"/>
      <c r="I831" s="36"/>
      <c r="J831" s="46"/>
      <c r="K831" s="46"/>
      <c r="L831" s="46"/>
      <c r="M831" s="46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>
      <c r="A832" s="33"/>
      <c r="B832" s="46"/>
      <c r="C832" s="46"/>
      <c r="D832" s="46"/>
      <c r="E832" s="46"/>
      <c r="F832" s="46"/>
      <c r="G832" s="46"/>
      <c r="H832" s="46"/>
      <c r="I832" s="36"/>
      <c r="J832" s="46"/>
      <c r="K832" s="46"/>
      <c r="L832" s="46"/>
      <c r="M832" s="46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>
      <c r="A833" s="33"/>
      <c r="B833" s="46"/>
      <c r="C833" s="46"/>
      <c r="D833" s="46"/>
      <c r="E833" s="46"/>
      <c r="F833" s="46"/>
      <c r="G833" s="46"/>
      <c r="H833" s="46"/>
      <c r="I833" s="36"/>
      <c r="J833" s="46"/>
      <c r="K833" s="46"/>
      <c r="L833" s="46"/>
      <c r="M833" s="46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>
      <c r="A834" s="33"/>
      <c r="B834" s="46"/>
      <c r="C834" s="46"/>
      <c r="D834" s="46"/>
      <c r="E834" s="46"/>
      <c r="F834" s="46"/>
      <c r="G834" s="46"/>
      <c r="H834" s="46"/>
      <c r="I834" s="36"/>
      <c r="J834" s="46"/>
      <c r="K834" s="46"/>
      <c r="L834" s="46"/>
      <c r="M834" s="46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>
      <c r="A835" s="33"/>
      <c r="B835" s="46"/>
      <c r="C835" s="46"/>
      <c r="D835" s="46"/>
      <c r="E835" s="46"/>
      <c r="F835" s="46"/>
      <c r="G835" s="46"/>
      <c r="H835" s="46"/>
      <c r="I835" s="36"/>
      <c r="J835" s="46"/>
      <c r="K835" s="46"/>
      <c r="L835" s="46"/>
      <c r="M835" s="46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>
      <c r="A836" s="33"/>
      <c r="B836" s="46"/>
      <c r="C836" s="46"/>
      <c r="D836" s="46"/>
      <c r="E836" s="46"/>
      <c r="F836" s="46"/>
      <c r="G836" s="46"/>
      <c r="H836" s="46"/>
      <c r="I836" s="36"/>
      <c r="J836" s="46"/>
      <c r="K836" s="46"/>
      <c r="L836" s="46"/>
      <c r="M836" s="46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>
      <c r="A837" s="33"/>
      <c r="B837" s="46"/>
      <c r="C837" s="46"/>
      <c r="D837" s="46"/>
      <c r="E837" s="46"/>
      <c r="F837" s="46"/>
      <c r="G837" s="46"/>
      <c r="H837" s="46"/>
      <c r="I837" s="36"/>
      <c r="J837" s="46"/>
      <c r="K837" s="46"/>
      <c r="L837" s="46"/>
      <c r="M837" s="46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>
      <c r="A838" s="33"/>
      <c r="B838" s="46"/>
      <c r="C838" s="46"/>
      <c r="D838" s="46"/>
      <c r="E838" s="46"/>
      <c r="F838" s="46"/>
      <c r="G838" s="46"/>
      <c r="H838" s="46"/>
      <c r="I838" s="36"/>
      <c r="J838" s="46"/>
      <c r="K838" s="46"/>
      <c r="L838" s="46"/>
      <c r="M838" s="46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>
      <c r="A839" s="33"/>
      <c r="B839" s="46"/>
      <c r="C839" s="46"/>
      <c r="D839" s="46"/>
      <c r="E839" s="46"/>
      <c r="F839" s="46"/>
      <c r="G839" s="46"/>
      <c r="H839" s="46"/>
      <c r="I839" s="36"/>
      <c r="J839" s="46"/>
      <c r="K839" s="46"/>
      <c r="L839" s="46"/>
      <c r="M839" s="46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>
      <c r="A840" s="33"/>
      <c r="B840" s="46"/>
      <c r="C840" s="46"/>
      <c r="D840" s="46"/>
      <c r="E840" s="46"/>
      <c r="F840" s="46"/>
      <c r="G840" s="46"/>
      <c r="H840" s="46"/>
      <c r="I840" s="36"/>
      <c r="J840" s="46"/>
      <c r="K840" s="46"/>
      <c r="L840" s="46"/>
      <c r="M840" s="46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>
      <c r="A841" s="33"/>
      <c r="B841" s="46"/>
      <c r="C841" s="46"/>
      <c r="D841" s="46"/>
      <c r="E841" s="46"/>
      <c r="F841" s="46"/>
      <c r="G841" s="46"/>
      <c r="H841" s="46"/>
      <c r="I841" s="36"/>
      <c r="J841" s="46"/>
      <c r="K841" s="46"/>
      <c r="L841" s="46"/>
      <c r="M841" s="46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>
      <c r="A842" s="33"/>
      <c r="B842" s="46"/>
      <c r="C842" s="46"/>
      <c r="D842" s="46"/>
      <c r="E842" s="46"/>
      <c r="F842" s="46"/>
      <c r="G842" s="46"/>
      <c r="H842" s="46"/>
      <c r="I842" s="36"/>
      <c r="J842" s="46"/>
      <c r="K842" s="46"/>
      <c r="L842" s="46"/>
      <c r="M842" s="46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>
      <c r="A843" s="33"/>
      <c r="B843" s="46"/>
      <c r="C843" s="46"/>
      <c r="D843" s="46"/>
      <c r="E843" s="46"/>
      <c r="F843" s="46"/>
      <c r="G843" s="46"/>
      <c r="H843" s="46"/>
      <c r="I843" s="36"/>
      <c r="J843" s="46"/>
      <c r="K843" s="46"/>
      <c r="L843" s="46"/>
      <c r="M843" s="46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>
      <c r="A844" s="33"/>
      <c r="B844" s="46"/>
      <c r="C844" s="46"/>
      <c r="D844" s="46"/>
      <c r="E844" s="46"/>
      <c r="F844" s="46"/>
      <c r="G844" s="46"/>
      <c r="H844" s="46"/>
      <c r="I844" s="36"/>
      <c r="J844" s="46"/>
      <c r="K844" s="46"/>
      <c r="L844" s="46"/>
      <c r="M844" s="46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>
      <c r="A845" s="33"/>
      <c r="B845" s="46"/>
      <c r="C845" s="46"/>
      <c r="D845" s="46"/>
      <c r="E845" s="46"/>
      <c r="F845" s="46"/>
      <c r="G845" s="46"/>
      <c r="H845" s="46"/>
      <c r="I845" s="36"/>
      <c r="J845" s="46"/>
      <c r="K845" s="46"/>
      <c r="L845" s="46"/>
      <c r="M845" s="46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>
      <c r="A846" s="33"/>
      <c r="B846" s="46"/>
      <c r="C846" s="46"/>
      <c r="D846" s="46"/>
      <c r="E846" s="46"/>
      <c r="F846" s="46"/>
      <c r="G846" s="46"/>
      <c r="H846" s="46"/>
      <c r="I846" s="36"/>
      <c r="J846" s="46"/>
      <c r="K846" s="46"/>
      <c r="L846" s="46"/>
      <c r="M846" s="46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>
      <c r="A847" s="33"/>
      <c r="B847" s="46"/>
      <c r="C847" s="46"/>
      <c r="D847" s="46"/>
      <c r="E847" s="46"/>
      <c r="F847" s="46"/>
      <c r="G847" s="46"/>
      <c r="H847" s="46"/>
      <c r="I847" s="36"/>
      <c r="J847" s="46"/>
      <c r="K847" s="46"/>
      <c r="L847" s="46"/>
      <c r="M847" s="46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>
      <c r="A848" s="33"/>
      <c r="B848" s="46"/>
      <c r="C848" s="46"/>
      <c r="D848" s="46"/>
      <c r="E848" s="46"/>
      <c r="F848" s="46"/>
      <c r="G848" s="46"/>
      <c r="H848" s="46"/>
      <c r="I848" s="36"/>
      <c r="J848" s="46"/>
      <c r="K848" s="46"/>
      <c r="L848" s="46"/>
      <c r="M848" s="46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>
      <c r="A849" s="33"/>
      <c r="B849" s="46"/>
      <c r="C849" s="46"/>
      <c r="D849" s="46"/>
      <c r="E849" s="46"/>
      <c r="F849" s="46"/>
      <c r="G849" s="46"/>
      <c r="H849" s="46"/>
      <c r="I849" s="36"/>
      <c r="J849" s="46"/>
      <c r="K849" s="46"/>
      <c r="L849" s="46"/>
      <c r="M849" s="46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>
      <c r="A850" s="33"/>
      <c r="B850" s="46"/>
      <c r="C850" s="46"/>
      <c r="D850" s="46"/>
      <c r="E850" s="46"/>
      <c r="F850" s="46"/>
      <c r="G850" s="46"/>
      <c r="H850" s="46"/>
      <c r="I850" s="36"/>
      <c r="J850" s="46"/>
      <c r="K850" s="46"/>
      <c r="L850" s="46"/>
      <c r="M850" s="46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>
      <c r="A851" s="33"/>
      <c r="B851" s="46"/>
      <c r="C851" s="46"/>
      <c r="D851" s="46"/>
      <c r="E851" s="46"/>
      <c r="F851" s="46"/>
      <c r="G851" s="46"/>
      <c r="H851" s="46"/>
      <c r="I851" s="36"/>
      <c r="J851" s="46"/>
      <c r="K851" s="46"/>
      <c r="L851" s="46"/>
      <c r="M851" s="46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>
      <c r="A852" s="33"/>
      <c r="B852" s="46"/>
      <c r="C852" s="46"/>
      <c r="D852" s="46"/>
      <c r="E852" s="46"/>
      <c r="F852" s="46"/>
      <c r="G852" s="46"/>
      <c r="H852" s="46"/>
      <c r="I852" s="36"/>
      <c r="J852" s="46"/>
      <c r="K852" s="46"/>
      <c r="L852" s="46"/>
      <c r="M852" s="46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>
      <c r="A853" s="33"/>
      <c r="B853" s="46"/>
      <c r="C853" s="46"/>
      <c r="D853" s="46"/>
      <c r="E853" s="46"/>
      <c r="F853" s="46"/>
      <c r="G853" s="46"/>
      <c r="H853" s="46"/>
      <c r="I853" s="36"/>
      <c r="J853" s="46"/>
      <c r="K853" s="46"/>
      <c r="L853" s="46"/>
      <c r="M853" s="46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>
      <c r="A854" s="33"/>
      <c r="B854" s="46"/>
      <c r="C854" s="46"/>
      <c r="D854" s="46"/>
      <c r="E854" s="46"/>
      <c r="F854" s="46"/>
      <c r="G854" s="46"/>
      <c r="H854" s="46"/>
      <c r="I854" s="36"/>
      <c r="J854" s="46"/>
      <c r="K854" s="46"/>
      <c r="L854" s="46"/>
      <c r="M854" s="46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>
      <c r="A855" s="33"/>
      <c r="B855" s="46"/>
      <c r="C855" s="46"/>
      <c r="D855" s="46"/>
      <c r="E855" s="46"/>
      <c r="F855" s="46"/>
      <c r="G855" s="46"/>
      <c r="H855" s="46"/>
      <c r="I855" s="36"/>
      <c r="J855" s="46"/>
      <c r="K855" s="46"/>
      <c r="L855" s="46"/>
      <c r="M855" s="46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>
      <c r="A856" s="33"/>
      <c r="B856" s="46"/>
      <c r="C856" s="46"/>
      <c r="D856" s="46"/>
      <c r="E856" s="46"/>
      <c r="F856" s="46"/>
      <c r="G856" s="46"/>
      <c r="H856" s="46"/>
      <c r="I856" s="36"/>
      <c r="J856" s="46"/>
      <c r="K856" s="46"/>
      <c r="L856" s="46"/>
      <c r="M856" s="46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>
      <c r="A857" s="33"/>
      <c r="B857" s="46"/>
      <c r="C857" s="46"/>
      <c r="D857" s="46"/>
      <c r="E857" s="46"/>
      <c r="F857" s="46"/>
      <c r="G857" s="46"/>
      <c r="H857" s="46"/>
      <c r="I857" s="36"/>
      <c r="J857" s="46"/>
      <c r="K857" s="46"/>
      <c r="L857" s="46"/>
      <c r="M857" s="46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>
      <c r="A858" s="33"/>
      <c r="B858" s="46"/>
      <c r="C858" s="46"/>
      <c r="D858" s="46"/>
      <c r="E858" s="46"/>
      <c r="F858" s="46"/>
      <c r="G858" s="46"/>
      <c r="H858" s="46"/>
      <c r="I858" s="36"/>
      <c r="J858" s="46"/>
      <c r="K858" s="46"/>
      <c r="L858" s="46"/>
      <c r="M858" s="46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>
      <c r="A859" s="33"/>
      <c r="B859" s="46"/>
      <c r="C859" s="46"/>
      <c r="D859" s="46"/>
      <c r="E859" s="46"/>
      <c r="F859" s="46"/>
      <c r="G859" s="46"/>
      <c r="H859" s="46"/>
      <c r="I859" s="36"/>
      <c r="J859" s="46"/>
      <c r="K859" s="46"/>
      <c r="L859" s="46"/>
      <c r="M859" s="46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>
      <c r="A860" s="33"/>
      <c r="B860" s="46"/>
      <c r="C860" s="46"/>
      <c r="D860" s="46"/>
      <c r="E860" s="46"/>
      <c r="F860" s="46"/>
      <c r="G860" s="46"/>
      <c r="H860" s="46"/>
      <c r="I860" s="36"/>
      <c r="J860" s="46"/>
      <c r="K860" s="46"/>
      <c r="L860" s="46"/>
      <c r="M860" s="46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>
      <c r="A861" s="33"/>
      <c r="B861" s="46"/>
      <c r="C861" s="46"/>
      <c r="D861" s="46"/>
      <c r="E861" s="46"/>
      <c r="F861" s="46"/>
      <c r="G861" s="46"/>
      <c r="H861" s="46"/>
      <c r="I861" s="36"/>
      <c r="J861" s="46"/>
      <c r="K861" s="46"/>
      <c r="L861" s="46"/>
      <c r="M861" s="46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>
      <c r="A862" s="33"/>
      <c r="B862" s="46"/>
      <c r="C862" s="46"/>
      <c r="D862" s="46"/>
      <c r="E862" s="46"/>
      <c r="F862" s="46"/>
      <c r="G862" s="46"/>
      <c r="H862" s="46"/>
      <c r="I862" s="36"/>
      <c r="J862" s="46"/>
      <c r="K862" s="46"/>
      <c r="L862" s="46"/>
      <c r="M862" s="46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>
      <c r="A863" s="33"/>
      <c r="B863" s="46"/>
      <c r="C863" s="46"/>
      <c r="D863" s="46"/>
      <c r="E863" s="46"/>
      <c r="F863" s="46"/>
      <c r="G863" s="46"/>
      <c r="H863" s="46"/>
      <c r="I863" s="36"/>
      <c r="J863" s="46"/>
      <c r="K863" s="46"/>
      <c r="L863" s="46"/>
      <c r="M863" s="46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>
      <c r="A864" s="33"/>
      <c r="B864" s="46"/>
      <c r="C864" s="46"/>
      <c r="D864" s="46"/>
      <c r="E864" s="46"/>
      <c r="F864" s="46"/>
      <c r="G864" s="46"/>
      <c r="H864" s="46"/>
      <c r="I864" s="36"/>
      <c r="J864" s="46"/>
      <c r="K864" s="46"/>
      <c r="L864" s="46"/>
      <c r="M864" s="46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>
      <c r="A865" s="33"/>
      <c r="B865" s="46"/>
      <c r="C865" s="46"/>
      <c r="D865" s="46"/>
      <c r="E865" s="46"/>
      <c r="F865" s="46"/>
      <c r="G865" s="46"/>
      <c r="H865" s="46"/>
      <c r="I865" s="36"/>
      <c r="J865" s="46"/>
      <c r="K865" s="46"/>
      <c r="L865" s="46"/>
      <c r="M865" s="46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>
      <c r="A866" s="33"/>
      <c r="B866" s="46"/>
      <c r="C866" s="46"/>
      <c r="D866" s="46"/>
      <c r="E866" s="46"/>
      <c r="F866" s="46"/>
      <c r="G866" s="46"/>
      <c r="H866" s="46"/>
      <c r="I866" s="36"/>
      <c r="J866" s="46"/>
      <c r="K866" s="46"/>
      <c r="L866" s="46"/>
      <c r="M866" s="46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>
      <c r="A867" s="33"/>
      <c r="B867" s="46"/>
      <c r="C867" s="46"/>
      <c r="D867" s="46"/>
      <c r="E867" s="46"/>
      <c r="F867" s="46"/>
      <c r="G867" s="46"/>
      <c r="H867" s="46"/>
      <c r="I867" s="36"/>
      <c r="J867" s="46"/>
      <c r="K867" s="46"/>
      <c r="L867" s="46"/>
      <c r="M867" s="46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>
      <c r="A868" s="33"/>
      <c r="B868" s="46"/>
      <c r="C868" s="46"/>
      <c r="D868" s="46"/>
      <c r="E868" s="46"/>
      <c r="F868" s="46"/>
      <c r="G868" s="46"/>
      <c r="H868" s="46"/>
      <c r="I868" s="36"/>
      <c r="J868" s="46"/>
      <c r="K868" s="46"/>
      <c r="L868" s="46"/>
      <c r="M868" s="46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>
      <c r="A869" s="33"/>
      <c r="B869" s="46"/>
      <c r="C869" s="46"/>
      <c r="D869" s="46"/>
      <c r="E869" s="46"/>
      <c r="F869" s="46"/>
      <c r="G869" s="46"/>
      <c r="H869" s="46"/>
      <c r="I869" s="36"/>
      <c r="J869" s="46"/>
      <c r="K869" s="46"/>
      <c r="L869" s="46"/>
      <c r="M869" s="46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>
      <c r="A870" s="33"/>
      <c r="B870" s="46"/>
      <c r="C870" s="46"/>
      <c r="D870" s="46"/>
      <c r="E870" s="46"/>
      <c r="F870" s="46"/>
      <c r="G870" s="46"/>
      <c r="H870" s="46"/>
      <c r="I870" s="36"/>
      <c r="J870" s="46"/>
      <c r="K870" s="46"/>
      <c r="L870" s="46"/>
      <c r="M870" s="46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>
      <c r="A871" s="33"/>
      <c r="B871" s="46"/>
      <c r="C871" s="46"/>
      <c r="D871" s="46"/>
      <c r="E871" s="46"/>
      <c r="F871" s="46"/>
      <c r="G871" s="46"/>
      <c r="H871" s="46"/>
      <c r="I871" s="36"/>
      <c r="J871" s="46"/>
      <c r="K871" s="46"/>
      <c r="L871" s="46"/>
      <c r="M871" s="46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>
      <c r="A872" s="33"/>
      <c r="B872" s="46"/>
      <c r="C872" s="46"/>
      <c r="D872" s="46"/>
      <c r="E872" s="46"/>
      <c r="F872" s="46"/>
      <c r="G872" s="46"/>
      <c r="H872" s="46"/>
      <c r="I872" s="36"/>
      <c r="J872" s="46"/>
      <c r="K872" s="46"/>
      <c r="L872" s="46"/>
      <c r="M872" s="46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>
      <c r="A873" s="33"/>
      <c r="B873" s="46"/>
      <c r="C873" s="46"/>
      <c r="D873" s="46"/>
      <c r="E873" s="46"/>
      <c r="F873" s="46"/>
      <c r="G873" s="46"/>
      <c r="H873" s="46"/>
      <c r="I873" s="36"/>
      <c r="J873" s="46"/>
      <c r="K873" s="46"/>
      <c r="L873" s="46"/>
      <c r="M873" s="46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>
      <c r="A874" s="33"/>
      <c r="B874" s="46"/>
      <c r="C874" s="46"/>
      <c r="D874" s="46"/>
      <c r="E874" s="46"/>
      <c r="F874" s="46"/>
      <c r="G874" s="46"/>
      <c r="H874" s="46"/>
      <c r="I874" s="36"/>
      <c r="J874" s="46"/>
      <c r="K874" s="46"/>
      <c r="L874" s="46"/>
      <c r="M874" s="46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>
      <c r="A875" s="33"/>
      <c r="B875" s="46"/>
      <c r="C875" s="46"/>
      <c r="D875" s="46"/>
      <c r="E875" s="46"/>
      <c r="F875" s="46"/>
      <c r="G875" s="46"/>
      <c r="H875" s="46"/>
      <c r="I875" s="36"/>
      <c r="J875" s="46"/>
      <c r="K875" s="46"/>
      <c r="L875" s="46"/>
      <c r="M875" s="46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>
      <c r="A876" s="33"/>
      <c r="B876" s="46"/>
      <c r="C876" s="46"/>
      <c r="D876" s="46"/>
      <c r="E876" s="46"/>
      <c r="F876" s="46"/>
      <c r="G876" s="46"/>
      <c r="H876" s="46"/>
      <c r="I876" s="36"/>
      <c r="J876" s="46"/>
      <c r="K876" s="46"/>
      <c r="L876" s="46"/>
      <c r="M876" s="46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>
      <c r="A877" s="33"/>
      <c r="B877" s="46"/>
      <c r="C877" s="46"/>
      <c r="D877" s="46"/>
      <c r="E877" s="46"/>
      <c r="F877" s="46"/>
      <c r="G877" s="46"/>
      <c r="H877" s="46"/>
      <c r="I877" s="36"/>
      <c r="J877" s="46"/>
      <c r="K877" s="46"/>
      <c r="L877" s="46"/>
      <c r="M877" s="46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>
      <c r="A878" s="33"/>
      <c r="B878" s="46"/>
      <c r="C878" s="46"/>
      <c r="D878" s="46"/>
      <c r="E878" s="46"/>
      <c r="F878" s="46"/>
      <c r="G878" s="46"/>
      <c r="H878" s="46"/>
      <c r="I878" s="36"/>
      <c r="J878" s="46"/>
      <c r="K878" s="46"/>
      <c r="L878" s="46"/>
      <c r="M878" s="46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>
      <c r="A879" s="33"/>
      <c r="B879" s="46"/>
      <c r="C879" s="46"/>
      <c r="D879" s="46"/>
      <c r="E879" s="46"/>
      <c r="F879" s="46"/>
      <c r="G879" s="46"/>
      <c r="H879" s="46"/>
      <c r="I879" s="36"/>
      <c r="J879" s="46"/>
      <c r="K879" s="46"/>
      <c r="L879" s="46"/>
      <c r="M879" s="46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>
      <c r="A880" s="33"/>
      <c r="B880" s="46"/>
      <c r="C880" s="46"/>
      <c r="D880" s="46"/>
      <c r="E880" s="46"/>
      <c r="F880" s="46"/>
      <c r="G880" s="46"/>
      <c r="H880" s="46"/>
      <c r="I880" s="36"/>
      <c r="J880" s="46"/>
      <c r="K880" s="46"/>
      <c r="L880" s="46"/>
      <c r="M880" s="46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>
      <c r="A881" s="33"/>
      <c r="B881" s="46"/>
      <c r="C881" s="46"/>
      <c r="D881" s="46"/>
      <c r="E881" s="46"/>
      <c r="F881" s="46"/>
      <c r="G881" s="46"/>
      <c r="H881" s="46"/>
      <c r="I881" s="36"/>
      <c r="J881" s="46"/>
      <c r="K881" s="46"/>
      <c r="L881" s="46"/>
      <c r="M881" s="46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>
      <c r="A882" s="33"/>
      <c r="B882" s="46"/>
      <c r="C882" s="46"/>
      <c r="D882" s="46"/>
      <c r="E882" s="46"/>
      <c r="F882" s="46"/>
      <c r="G882" s="46"/>
      <c r="H882" s="46"/>
      <c r="I882" s="36"/>
      <c r="J882" s="46"/>
      <c r="K882" s="46"/>
      <c r="L882" s="46"/>
      <c r="M882" s="46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>
      <c r="A883" s="33"/>
      <c r="B883" s="46"/>
      <c r="C883" s="46"/>
      <c r="D883" s="46"/>
      <c r="E883" s="46"/>
      <c r="F883" s="46"/>
      <c r="G883" s="46"/>
      <c r="H883" s="46"/>
      <c r="I883" s="36"/>
      <c r="J883" s="46"/>
      <c r="K883" s="46"/>
      <c r="L883" s="46"/>
      <c r="M883" s="46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>
      <c r="A884" s="33"/>
      <c r="B884" s="46"/>
      <c r="C884" s="46"/>
      <c r="D884" s="46"/>
      <c r="E884" s="46"/>
      <c r="F884" s="46"/>
      <c r="G884" s="46"/>
      <c r="H884" s="46"/>
      <c r="I884" s="36"/>
      <c r="J884" s="46"/>
      <c r="K884" s="46"/>
      <c r="L884" s="46"/>
      <c r="M884" s="46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>
      <c r="A885" s="33"/>
      <c r="B885" s="46"/>
      <c r="C885" s="46"/>
      <c r="D885" s="46"/>
      <c r="E885" s="46"/>
      <c r="F885" s="46"/>
      <c r="G885" s="46"/>
      <c r="H885" s="46"/>
      <c r="I885" s="36"/>
      <c r="J885" s="46"/>
      <c r="K885" s="46"/>
      <c r="L885" s="46"/>
      <c r="M885" s="46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>
      <c r="A886" s="33"/>
      <c r="B886" s="46"/>
      <c r="C886" s="46"/>
      <c r="D886" s="46"/>
      <c r="E886" s="46"/>
      <c r="F886" s="46"/>
      <c r="G886" s="46"/>
      <c r="H886" s="46"/>
      <c r="I886" s="36"/>
      <c r="J886" s="46"/>
      <c r="K886" s="46"/>
      <c r="L886" s="46"/>
      <c r="M886" s="46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>
      <c r="A887" s="33"/>
      <c r="B887" s="46"/>
      <c r="C887" s="46"/>
      <c r="D887" s="46"/>
      <c r="E887" s="46"/>
      <c r="F887" s="46"/>
      <c r="G887" s="46"/>
      <c r="H887" s="46"/>
      <c r="I887" s="36"/>
      <c r="J887" s="46"/>
      <c r="K887" s="46"/>
      <c r="L887" s="46"/>
      <c r="M887" s="46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>
      <c r="A888" s="33"/>
      <c r="B888" s="46"/>
      <c r="C888" s="46"/>
      <c r="D888" s="46"/>
      <c r="E888" s="46"/>
      <c r="F888" s="46"/>
      <c r="G888" s="46"/>
      <c r="H888" s="46"/>
      <c r="I888" s="36"/>
      <c r="J888" s="46"/>
      <c r="K888" s="46"/>
      <c r="L888" s="46"/>
      <c r="M888" s="46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>
      <c r="A889" s="33"/>
      <c r="B889" s="46"/>
      <c r="C889" s="46"/>
      <c r="D889" s="46"/>
      <c r="E889" s="46"/>
      <c r="F889" s="46"/>
      <c r="G889" s="46"/>
      <c r="H889" s="46"/>
      <c r="I889" s="36"/>
      <c r="J889" s="46"/>
      <c r="K889" s="46"/>
      <c r="L889" s="46"/>
      <c r="M889" s="46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>
      <c r="A890" s="33"/>
      <c r="B890" s="46"/>
      <c r="C890" s="46"/>
      <c r="D890" s="46"/>
      <c r="E890" s="46"/>
      <c r="F890" s="46"/>
      <c r="G890" s="46"/>
      <c r="H890" s="46"/>
      <c r="I890" s="36"/>
      <c r="J890" s="46"/>
      <c r="K890" s="46"/>
      <c r="L890" s="46"/>
      <c r="M890" s="46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>
      <c r="A891" s="33"/>
      <c r="B891" s="46"/>
      <c r="C891" s="46"/>
      <c r="D891" s="46"/>
      <c r="E891" s="46"/>
      <c r="F891" s="46"/>
      <c r="G891" s="46"/>
      <c r="H891" s="46"/>
      <c r="I891" s="36"/>
      <c r="J891" s="46"/>
      <c r="K891" s="46"/>
      <c r="L891" s="46"/>
      <c r="M891" s="46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>
      <c r="A892" s="33"/>
      <c r="B892" s="46"/>
      <c r="C892" s="46"/>
      <c r="D892" s="46"/>
      <c r="E892" s="46"/>
      <c r="F892" s="46"/>
      <c r="G892" s="46"/>
      <c r="H892" s="46"/>
      <c r="I892" s="36"/>
      <c r="J892" s="46"/>
      <c r="K892" s="46"/>
      <c r="L892" s="46"/>
      <c r="M892" s="46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>
      <c r="A893" s="33"/>
      <c r="B893" s="46"/>
      <c r="C893" s="46"/>
      <c r="D893" s="46"/>
      <c r="E893" s="46"/>
      <c r="F893" s="46"/>
      <c r="G893" s="46"/>
      <c r="H893" s="46"/>
      <c r="I893" s="36"/>
      <c r="J893" s="46"/>
      <c r="K893" s="46"/>
      <c r="L893" s="46"/>
      <c r="M893" s="46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>
      <c r="A894" s="33"/>
      <c r="B894" s="46"/>
      <c r="C894" s="46"/>
      <c r="D894" s="46"/>
      <c r="E894" s="46"/>
      <c r="F894" s="46"/>
      <c r="G894" s="46"/>
      <c r="H894" s="46"/>
      <c r="I894" s="36"/>
      <c r="J894" s="46"/>
      <c r="K894" s="46"/>
      <c r="L894" s="46"/>
      <c r="M894" s="46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>
      <c r="A895" s="33"/>
      <c r="B895" s="46"/>
      <c r="C895" s="46"/>
      <c r="D895" s="46"/>
      <c r="E895" s="46"/>
      <c r="F895" s="46"/>
      <c r="G895" s="46"/>
      <c r="H895" s="46"/>
      <c r="I895" s="36"/>
      <c r="J895" s="46"/>
      <c r="K895" s="46"/>
      <c r="L895" s="46"/>
      <c r="M895" s="46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>
      <c r="A896" s="33"/>
      <c r="B896" s="46"/>
      <c r="C896" s="46"/>
      <c r="D896" s="46"/>
      <c r="E896" s="46"/>
      <c r="F896" s="46"/>
      <c r="G896" s="46"/>
      <c r="H896" s="46"/>
      <c r="I896" s="36"/>
      <c r="J896" s="46"/>
      <c r="K896" s="46"/>
      <c r="L896" s="46"/>
      <c r="M896" s="46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>
      <c r="A897" s="33"/>
      <c r="B897" s="46"/>
      <c r="C897" s="46"/>
      <c r="D897" s="46"/>
      <c r="E897" s="46"/>
      <c r="F897" s="46"/>
      <c r="G897" s="46"/>
      <c r="H897" s="46"/>
      <c r="I897" s="36"/>
      <c r="J897" s="46"/>
      <c r="K897" s="46"/>
      <c r="L897" s="46"/>
      <c r="M897" s="46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>
      <c r="A898" s="33"/>
      <c r="B898" s="46"/>
      <c r="C898" s="46"/>
      <c r="D898" s="46"/>
      <c r="E898" s="46"/>
      <c r="F898" s="46"/>
      <c r="G898" s="46"/>
      <c r="H898" s="46"/>
      <c r="I898" s="36"/>
      <c r="J898" s="46"/>
      <c r="K898" s="46"/>
      <c r="L898" s="46"/>
      <c r="M898" s="46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>
      <c r="A899" s="33"/>
      <c r="B899" s="46"/>
      <c r="C899" s="46"/>
      <c r="D899" s="46"/>
      <c r="E899" s="46"/>
      <c r="F899" s="46"/>
      <c r="G899" s="46"/>
      <c r="H899" s="46"/>
      <c r="I899" s="36"/>
      <c r="J899" s="46"/>
      <c r="K899" s="46"/>
      <c r="L899" s="46"/>
      <c r="M899" s="46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>
      <c r="A900" s="33"/>
      <c r="B900" s="46"/>
      <c r="C900" s="46"/>
      <c r="D900" s="46"/>
      <c r="E900" s="46"/>
      <c r="F900" s="46"/>
      <c r="G900" s="46"/>
      <c r="H900" s="46"/>
      <c r="I900" s="36"/>
      <c r="J900" s="46"/>
      <c r="K900" s="46"/>
      <c r="L900" s="46"/>
      <c r="M900" s="46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>
      <c r="A901" s="33"/>
      <c r="B901" s="46"/>
      <c r="C901" s="46"/>
      <c r="D901" s="46"/>
      <c r="E901" s="46"/>
      <c r="F901" s="46"/>
      <c r="G901" s="46"/>
      <c r="H901" s="46"/>
      <c r="I901" s="36"/>
      <c r="J901" s="46"/>
      <c r="K901" s="46"/>
      <c r="L901" s="46"/>
      <c r="M901" s="46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>
      <c r="A902" s="33"/>
      <c r="B902" s="46"/>
      <c r="C902" s="46"/>
      <c r="D902" s="46"/>
      <c r="E902" s="46"/>
      <c r="F902" s="46"/>
      <c r="G902" s="46"/>
      <c r="H902" s="46"/>
      <c r="I902" s="36"/>
      <c r="J902" s="46"/>
      <c r="K902" s="46"/>
      <c r="L902" s="46"/>
      <c r="M902" s="46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>
      <c r="A903" s="33"/>
      <c r="B903" s="46"/>
      <c r="C903" s="46"/>
      <c r="D903" s="46"/>
      <c r="E903" s="46"/>
      <c r="F903" s="46"/>
      <c r="G903" s="46"/>
      <c r="H903" s="46"/>
      <c r="I903" s="36"/>
      <c r="J903" s="46"/>
      <c r="K903" s="46"/>
      <c r="L903" s="46"/>
      <c r="M903" s="46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>
      <c r="A904" s="33"/>
      <c r="B904" s="46"/>
      <c r="C904" s="46"/>
      <c r="D904" s="46"/>
      <c r="E904" s="46"/>
      <c r="F904" s="46"/>
      <c r="G904" s="46"/>
      <c r="H904" s="46"/>
      <c r="I904" s="36"/>
      <c r="J904" s="46"/>
      <c r="K904" s="46"/>
      <c r="L904" s="46"/>
      <c r="M904" s="46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>
      <c r="A905" s="33"/>
      <c r="B905" s="46"/>
      <c r="C905" s="46"/>
      <c r="D905" s="46"/>
      <c r="E905" s="46"/>
      <c r="F905" s="46"/>
      <c r="G905" s="46"/>
      <c r="H905" s="46"/>
      <c r="I905" s="36"/>
      <c r="J905" s="46"/>
      <c r="K905" s="46"/>
      <c r="L905" s="46"/>
      <c r="M905" s="46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>
      <c r="A906" s="33"/>
      <c r="B906" s="46"/>
      <c r="C906" s="46"/>
      <c r="D906" s="46"/>
      <c r="E906" s="46"/>
      <c r="F906" s="46"/>
      <c r="G906" s="46"/>
      <c r="H906" s="46"/>
      <c r="I906" s="36"/>
      <c r="J906" s="46"/>
      <c r="K906" s="46"/>
      <c r="L906" s="46"/>
      <c r="M906" s="46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>
      <c r="A907" s="33"/>
      <c r="B907" s="46"/>
      <c r="C907" s="46"/>
      <c r="D907" s="46"/>
      <c r="E907" s="46"/>
      <c r="F907" s="46"/>
      <c r="G907" s="46"/>
      <c r="H907" s="46"/>
      <c r="I907" s="36"/>
      <c r="J907" s="46"/>
      <c r="K907" s="46"/>
      <c r="L907" s="46"/>
      <c r="M907" s="46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>
      <c r="A908" s="33"/>
      <c r="B908" s="46"/>
      <c r="C908" s="46"/>
      <c r="D908" s="46"/>
      <c r="E908" s="46"/>
      <c r="F908" s="46"/>
      <c r="G908" s="46"/>
      <c r="H908" s="46"/>
      <c r="I908" s="36"/>
      <c r="J908" s="46"/>
      <c r="K908" s="46"/>
      <c r="L908" s="46"/>
      <c r="M908" s="46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>
      <c r="A909" s="33"/>
      <c r="B909" s="46"/>
      <c r="C909" s="46"/>
      <c r="D909" s="46"/>
      <c r="E909" s="46"/>
      <c r="F909" s="46"/>
      <c r="G909" s="46"/>
      <c r="H909" s="46"/>
      <c r="I909" s="36"/>
      <c r="J909" s="46"/>
      <c r="K909" s="46"/>
      <c r="L909" s="46"/>
      <c r="M909" s="46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>
      <c r="A910" s="33"/>
      <c r="B910" s="46"/>
      <c r="C910" s="46"/>
      <c r="D910" s="46"/>
      <c r="E910" s="46"/>
      <c r="F910" s="46"/>
      <c r="G910" s="46"/>
      <c r="H910" s="46"/>
      <c r="I910" s="36"/>
      <c r="J910" s="46"/>
      <c r="K910" s="46"/>
      <c r="L910" s="46"/>
      <c r="M910" s="46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>
      <c r="A911" s="33"/>
      <c r="B911" s="46"/>
      <c r="C911" s="46"/>
      <c r="D911" s="46"/>
      <c r="E911" s="46"/>
      <c r="F911" s="46"/>
      <c r="G911" s="46"/>
      <c r="H911" s="46"/>
      <c r="I911" s="36"/>
      <c r="J911" s="46"/>
      <c r="K911" s="46"/>
      <c r="L911" s="46"/>
      <c r="M911" s="46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>
      <c r="A912" s="33"/>
      <c r="B912" s="46"/>
      <c r="C912" s="46"/>
      <c r="D912" s="46"/>
      <c r="E912" s="46"/>
      <c r="F912" s="46"/>
      <c r="G912" s="46"/>
      <c r="H912" s="46"/>
      <c r="I912" s="36"/>
      <c r="J912" s="46"/>
      <c r="K912" s="46"/>
      <c r="L912" s="46"/>
      <c r="M912" s="46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>
      <c r="A913" s="33"/>
      <c r="B913" s="46"/>
      <c r="C913" s="46"/>
      <c r="D913" s="46"/>
      <c r="E913" s="46"/>
      <c r="F913" s="46"/>
      <c r="G913" s="46"/>
      <c r="H913" s="46"/>
      <c r="I913" s="36"/>
      <c r="J913" s="46"/>
      <c r="K913" s="46"/>
      <c r="L913" s="46"/>
      <c r="M913" s="46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>
      <c r="A914" s="33"/>
      <c r="B914" s="46"/>
      <c r="C914" s="46"/>
      <c r="D914" s="46"/>
      <c r="E914" s="46"/>
      <c r="F914" s="46"/>
      <c r="G914" s="46"/>
      <c r="H914" s="46"/>
      <c r="I914" s="36"/>
      <c r="J914" s="46"/>
      <c r="K914" s="46"/>
      <c r="L914" s="46"/>
      <c r="M914" s="46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>
      <c r="A915" s="33"/>
      <c r="B915" s="46"/>
      <c r="C915" s="46"/>
      <c r="D915" s="46"/>
      <c r="E915" s="46"/>
      <c r="F915" s="46"/>
      <c r="G915" s="46"/>
      <c r="H915" s="46"/>
      <c r="I915" s="36"/>
      <c r="J915" s="46"/>
      <c r="K915" s="46"/>
      <c r="L915" s="46"/>
      <c r="M915" s="46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>
      <c r="A916" s="33"/>
      <c r="B916" s="46"/>
      <c r="C916" s="46"/>
      <c r="D916" s="46"/>
      <c r="E916" s="46"/>
      <c r="F916" s="46"/>
      <c r="G916" s="46"/>
      <c r="H916" s="46"/>
      <c r="I916" s="36"/>
      <c r="J916" s="46"/>
      <c r="K916" s="46"/>
      <c r="L916" s="46"/>
      <c r="M916" s="46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>
      <c r="A917" s="33"/>
      <c r="B917" s="46"/>
      <c r="C917" s="46"/>
      <c r="D917" s="46"/>
      <c r="E917" s="46"/>
      <c r="F917" s="46"/>
      <c r="G917" s="46"/>
      <c r="H917" s="46"/>
      <c r="I917" s="36"/>
      <c r="J917" s="46"/>
      <c r="K917" s="46"/>
      <c r="L917" s="46"/>
      <c r="M917" s="46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>
      <c r="A918" s="33"/>
      <c r="B918" s="46"/>
      <c r="C918" s="46"/>
      <c r="D918" s="46"/>
      <c r="E918" s="46"/>
      <c r="F918" s="46"/>
      <c r="G918" s="46"/>
      <c r="H918" s="46"/>
      <c r="I918" s="36"/>
      <c r="J918" s="46"/>
      <c r="K918" s="46"/>
      <c r="L918" s="46"/>
      <c r="M918" s="46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>
      <c r="A919" s="33"/>
      <c r="B919" s="46"/>
      <c r="C919" s="46"/>
      <c r="D919" s="46"/>
      <c r="E919" s="46"/>
      <c r="F919" s="46"/>
      <c r="G919" s="46"/>
      <c r="H919" s="46"/>
      <c r="I919" s="36"/>
      <c r="J919" s="46"/>
      <c r="K919" s="46"/>
      <c r="L919" s="46"/>
      <c r="M919" s="46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>
      <c r="A920" s="33"/>
      <c r="B920" s="46"/>
      <c r="C920" s="46"/>
      <c r="D920" s="46"/>
      <c r="E920" s="46"/>
      <c r="F920" s="46"/>
      <c r="G920" s="46"/>
      <c r="H920" s="46"/>
      <c r="I920" s="36"/>
      <c r="J920" s="46"/>
      <c r="K920" s="46"/>
      <c r="L920" s="46"/>
      <c r="M920" s="46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>
      <c r="A921" s="33"/>
      <c r="B921" s="46"/>
      <c r="C921" s="46"/>
      <c r="D921" s="46"/>
      <c r="E921" s="46"/>
      <c r="F921" s="46"/>
      <c r="G921" s="46"/>
      <c r="H921" s="46"/>
      <c r="I921" s="36"/>
      <c r="J921" s="46"/>
      <c r="K921" s="46"/>
      <c r="L921" s="46"/>
      <c r="M921" s="46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>
      <c r="A922" s="33"/>
      <c r="B922" s="46"/>
      <c r="C922" s="46"/>
      <c r="D922" s="46"/>
      <c r="E922" s="46"/>
      <c r="F922" s="46"/>
      <c r="G922" s="46"/>
      <c r="H922" s="46"/>
      <c r="I922" s="36"/>
      <c r="J922" s="46"/>
      <c r="K922" s="46"/>
      <c r="L922" s="46"/>
      <c r="M922" s="46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>
      <c r="A923" s="33"/>
      <c r="B923" s="46"/>
      <c r="C923" s="46"/>
      <c r="D923" s="46"/>
      <c r="E923" s="46"/>
      <c r="F923" s="46"/>
      <c r="G923" s="46"/>
      <c r="H923" s="46"/>
      <c r="I923" s="36"/>
      <c r="J923" s="46"/>
      <c r="K923" s="46"/>
      <c r="L923" s="46"/>
      <c r="M923" s="46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>
      <c r="A924" s="33"/>
      <c r="B924" s="46"/>
      <c r="C924" s="46"/>
      <c r="D924" s="46"/>
      <c r="E924" s="46"/>
      <c r="F924" s="46"/>
      <c r="G924" s="46"/>
      <c r="H924" s="46"/>
      <c r="I924" s="36"/>
      <c r="J924" s="46"/>
      <c r="K924" s="46"/>
      <c r="L924" s="46"/>
      <c r="M924" s="46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>
      <c r="A925" s="33"/>
      <c r="B925" s="46"/>
      <c r="C925" s="46"/>
      <c r="D925" s="46"/>
      <c r="E925" s="46"/>
      <c r="F925" s="46"/>
      <c r="G925" s="46"/>
      <c r="H925" s="46"/>
      <c r="I925" s="36"/>
      <c r="J925" s="46"/>
      <c r="K925" s="46"/>
      <c r="L925" s="46"/>
      <c r="M925" s="46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>
      <c r="A926" s="33"/>
      <c r="B926" s="46"/>
      <c r="C926" s="46"/>
      <c r="D926" s="46"/>
      <c r="E926" s="46"/>
      <c r="F926" s="46"/>
      <c r="G926" s="46"/>
      <c r="H926" s="46"/>
      <c r="I926" s="36"/>
      <c r="J926" s="46"/>
      <c r="K926" s="46"/>
      <c r="L926" s="46"/>
      <c r="M926" s="46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>
      <c r="A927" s="33"/>
      <c r="B927" s="46"/>
      <c r="C927" s="46"/>
      <c r="D927" s="46"/>
      <c r="E927" s="46"/>
      <c r="F927" s="46"/>
      <c r="G927" s="46"/>
      <c r="H927" s="46"/>
      <c r="I927" s="36"/>
      <c r="J927" s="46"/>
      <c r="K927" s="46"/>
      <c r="L927" s="46"/>
      <c r="M927" s="46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>
      <c r="A928" s="33"/>
      <c r="B928" s="46"/>
      <c r="C928" s="46"/>
      <c r="D928" s="46"/>
      <c r="E928" s="46"/>
      <c r="F928" s="46"/>
      <c r="G928" s="46"/>
      <c r="H928" s="46"/>
      <c r="I928" s="36"/>
      <c r="J928" s="46"/>
      <c r="K928" s="46"/>
      <c r="L928" s="46"/>
      <c r="M928" s="46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>
      <c r="A929" s="33"/>
      <c r="B929" s="46"/>
      <c r="C929" s="46"/>
      <c r="D929" s="46"/>
      <c r="E929" s="46"/>
      <c r="F929" s="46"/>
      <c r="G929" s="46"/>
      <c r="H929" s="46"/>
      <c r="I929" s="36"/>
      <c r="J929" s="46"/>
      <c r="K929" s="46"/>
      <c r="L929" s="46"/>
      <c r="M929" s="46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>
      <c r="A930" s="33"/>
      <c r="B930" s="46"/>
      <c r="C930" s="46"/>
      <c r="D930" s="46"/>
      <c r="E930" s="46"/>
      <c r="F930" s="46"/>
      <c r="G930" s="46"/>
      <c r="H930" s="46"/>
      <c r="I930" s="36"/>
      <c r="J930" s="46"/>
      <c r="K930" s="46"/>
      <c r="L930" s="46"/>
      <c r="M930" s="46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>
      <c r="A931" s="33"/>
      <c r="B931" s="46"/>
      <c r="C931" s="46"/>
      <c r="D931" s="46"/>
      <c r="E931" s="46"/>
      <c r="F931" s="46"/>
      <c r="G931" s="46"/>
      <c r="H931" s="46"/>
      <c r="I931" s="36"/>
      <c r="J931" s="46"/>
      <c r="K931" s="46"/>
      <c r="L931" s="46"/>
      <c r="M931" s="46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>
      <c r="A932" s="33"/>
      <c r="B932" s="46"/>
      <c r="C932" s="46"/>
      <c r="D932" s="46"/>
      <c r="E932" s="46"/>
      <c r="F932" s="46"/>
      <c r="G932" s="46"/>
      <c r="H932" s="46"/>
      <c r="I932" s="36"/>
      <c r="J932" s="46"/>
      <c r="K932" s="46"/>
      <c r="L932" s="46"/>
      <c r="M932" s="46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>
      <c r="A933" s="33"/>
      <c r="B933" s="46"/>
      <c r="C933" s="46"/>
      <c r="D933" s="46"/>
      <c r="E933" s="46"/>
      <c r="F933" s="46"/>
      <c r="G933" s="46"/>
      <c r="H933" s="46"/>
      <c r="I933" s="36"/>
      <c r="J933" s="46"/>
      <c r="K933" s="46"/>
      <c r="L933" s="46"/>
      <c r="M933" s="46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>
      <c r="A934" s="33"/>
      <c r="B934" s="46"/>
      <c r="C934" s="46"/>
      <c r="D934" s="46"/>
      <c r="E934" s="46"/>
      <c r="F934" s="46"/>
      <c r="G934" s="46"/>
      <c r="H934" s="46"/>
      <c r="I934" s="36"/>
      <c r="J934" s="46"/>
      <c r="K934" s="46"/>
      <c r="L934" s="46"/>
      <c r="M934" s="46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>
      <c r="A935" s="33"/>
      <c r="B935" s="46"/>
      <c r="C935" s="46"/>
      <c r="D935" s="46"/>
      <c r="E935" s="46"/>
      <c r="F935" s="46"/>
      <c r="G935" s="46"/>
      <c r="H935" s="46"/>
      <c r="I935" s="36"/>
      <c r="J935" s="46"/>
      <c r="K935" s="46"/>
      <c r="L935" s="46"/>
      <c r="M935" s="46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>
      <c r="A936" s="33"/>
      <c r="B936" s="46"/>
      <c r="C936" s="46"/>
      <c r="D936" s="46"/>
      <c r="E936" s="46"/>
      <c r="F936" s="46"/>
      <c r="G936" s="46"/>
      <c r="H936" s="46"/>
      <c r="I936" s="36"/>
      <c r="J936" s="46"/>
      <c r="K936" s="46"/>
      <c r="L936" s="46"/>
      <c r="M936" s="46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>
      <c r="A937" s="33"/>
      <c r="B937" s="46"/>
      <c r="C937" s="46"/>
      <c r="D937" s="46"/>
      <c r="E937" s="46"/>
      <c r="F937" s="46"/>
      <c r="G937" s="46"/>
      <c r="H937" s="46"/>
      <c r="I937" s="36"/>
      <c r="J937" s="46"/>
      <c r="K937" s="46"/>
      <c r="L937" s="46"/>
      <c r="M937" s="46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>
      <c r="A938" s="33"/>
      <c r="B938" s="46"/>
      <c r="C938" s="46"/>
      <c r="D938" s="46"/>
      <c r="E938" s="46"/>
      <c r="F938" s="46"/>
      <c r="G938" s="46"/>
      <c r="H938" s="46"/>
      <c r="I938" s="36"/>
      <c r="J938" s="46"/>
      <c r="K938" s="46"/>
      <c r="L938" s="46"/>
      <c r="M938" s="46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>
      <c r="A939" s="33"/>
      <c r="B939" s="46"/>
      <c r="C939" s="46"/>
      <c r="D939" s="46"/>
      <c r="E939" s="46"/>
      <c r="F939" s="46"/>
      <c r="G939" s="46"/>
      <c r="H939" s="46"/>
      <c r="I939" s="36"/>
      <c r="J939" s="46"/>
      <c r="K939" s="46"/>
      <c r="L939" s="46"/>
      <c r="M939" s="46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>
      <c r="A940" s="33"/>
      <c r="B940" s="46"/>
      <c r="C940" s="46"/>
      <c r="D940" s="46"/>
      <c r="E940" s="46"/>
      <c r="F940" s="46"/>
      <c r="G940" s="46"/>
      <c r="H940" s="46"/>
      <c r="I940" s="36"/>
      <c r="J940" s="46"/>
      <c r="K940" s="46"/>
      <c r="L940" s="46"/>
      <c r="M940" s="46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>
      <c r="A941" s="33"/>
      <c r="B941" s="46"/>
      <c r="C941" s="46"/>
      <c r="D941" s="46"/>
      <c r="E941" s="46"/>
      <c r="F941" s="46"/>
      <c r="G941" s="46"/>
      <c r="H941" s="46"/>
      <c r="I941" s="36"/>
      <c r="J941" s="46"/>
      <c r="K941" s="46"/>
      <c r="L941" s="46"/>
      <c r="M941" s="46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>
      <c r="A942" s="33"/>
      <c r="B942" s="46"/>
      <c r="C942" s="46"/>
      <c r="D942" s="46"/>
      <c r="E942" s="46"/>
      <c r="F942" s="46"/>
      <c r="G942" s="46"/>
      <c r="H942" s="46"/>
      <c r="I942" s="36"/>
      <c r="J942" s="46"/>
      <c r="K942" s="46"/>
      <c r="L942" s="46"/>
      <c r="M942" s="46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>
      <c r="A943" s="33"/>
      <c r="B943" s="46"/>
      <c r="C943" s="46"/>
      <c r="D943" s="46"/>
      <c r="E943" s="46"/>
      <c r="F943" s="46"/>
      <c r="G943" s="46"/>
      <c r="H943" s="46"/>
      <c r="I943" s="36"/>
      <c r="J943" s="46"/>
      <c r="K943" s="46"/>
      <c r="L943" s="46"/>
      <c r="M943" s="46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>
      <c r="A944" s="33"/>
      <c r="B944" s="46"/>
      <c r="C944" s="46"/>
      <c r="D944" s="46"/>
      <c r="E944" s="46"/>
      <c r="F944" s="46"/>
      <c r="G944" s="46"/>
      <c r="H944" s="46"/>
      <c r="I944" s="36"/>
      <c r="J944" s="46"/>
      <c r="K944" s="46"/>
      <c r="L944" s="46"/>
      <c r="M944" s="46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>
      <c r="A945" s="33"/>
      <c r="B945" s="46"/>
      <c r="C945" s="46"/>
      <c r="D945" s="46"/>
      <c r="E945" s="46"/>
      <c r="F945" s="46"/>
      <c r="G945" s="46"/>
      <c r="H945" s="46"/>
      <c r="I945" s="36"/>
      <c r="J945" s="46"/>
      <c r="K945" s="46"/>
      <c r="L945" s="46"/>
      <c r="M945" s="46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>
      <c r="A946" s="33"/>
      <c r="B946" s="46"/>
      <c r="C946" s="46"/>
      <c r="D946" s="46"/>
      <c r="E946" s="46"/>
      <c r="F946" s="46"/>
      <c r="G946" s="46"/>
      <c r="H946" s="46"/>
      <c r="I946" s="36"/>
      <c r="J946" s="46"/>
      <c r="K946" s="46"/>
      <c r="L946" s="46"/>
      <c r="M946" s="46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>
      <c r="A947" s="33"/>
      <c r="B947" s="46"/>
      <c r="C947" s="46"/>
      <c r="D947" s="46"/>
      <c r="E947" s="46"/>
      <c r="F947" s="46"/>
      <c r="G947" s="46"/>
      <c r="H947" s="46"/>
      <c r="I947" s="36"/>
      <c r="J947" s="46"/>
      <c r="K947" s="46"/>
      <c r="L947" s="46"/>
      <c r="M947" s="46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>
      <c r="A948" s="33"/>
      <c r="B948" s="46"/>
      <c r="C948" s="46"/>
      <c r="D948" s="46"/>
      <c r="E948" s="46"/>
      <c r="F948" s="46"/>
      <c r="G948" s="46"/>
      <c r="H948" s="46"/>
      <c r="I948" s="36"/>
      <c r="J948" s="46"/>
      <c r="K948" s="46"/>
      <c r="L948" s="46"/>
      <c r="M948" s="46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>
      <c r="A949" s="33"/>
      <c r="B949" s="46"/>
      <c r="C949" s="46"/>
      <c r="D949" s="46"/>
      <c r="E949" s="46"/>
      <c r="F949" s="46"/>
      <c r="G949" s="46"/>
      <c r="H949" s="46"/>
      <c r="I949" s="36"/>
      <c r="J949" s="46"/>
      <c r="K949" s="46"/>
      <c r="L949" s="46"/>
      <c r="M949" s="46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>
      <c r="A950" s="33"/>
      <c r="B950" s="46"/>
      <c r="C950" s="46"/>
      <c r="D950" s="46"/>
      <c r="E950" s="46"/>
      <c r="F950" s="46"/>
      <c r="G950" s="46"/>
      <c r="H950" s="46"/>
      <c r="I950" s="36"/>
      <c r="J950" s="46"/>
      <c r="K950" s="46"/>
      <c r="L950" s="46"/>
      <c r="M950" s="46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>
      <c r="A951" s="33"/>
      <c r="B951" s="46"/>
      <c r="C951" s="46"/>
      <c r="D951" s="46"/>
      <c r="E951" s="46"/>
      <c r="F951" s="46"/>
      <c r="G951" s="46"/>
      <c r="H951" s="46"/>
      <c r="I951" s="36"/>
      <c r="J951" s="46"/>
      <c r="K951" s="46"/>
      <c r="L951" s="46"/>
      <c r="M951" s="46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>
      <c r="A952" s="33"/>
      <c r="B952" s="46"/>
      <c r="C952" s="46"/>
      <c r="D952" s="46"/>
      <c r="E952" s="46"/>
      <c r="F952" s="46"/>
      <c r="G952" s="46"/>
      <c r="H952" s="46"/>
      <c r="I952" s="36"/>
      <c r="J952" s="46"/>
      <c r="K952" s="46"/>
      <c r="L952" s="46"/>
      <c r="M952" s="46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>
      <c r="A953" s="33"/>
      <c r="B953" s="46"/>
      <c r="C953" s="46"/>
      <c r="D953" s="46"/>
      <c r="E953" s="46"/>
      <c r="F953" s="46"/>
      <c r="G953" s="46"/>
      <c r="H953" s="46"/>
      <c r="I953" s="36"/>
      <c r="J953" s="46"/>
      <c r="K953" s="46"/>
      <c r="L953" s="46"/>
      <c r="M953" s="46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>
      <c r="A954" s="33"/>
      <c r="B954" s="46"/>
      <c r="C954" s="46"/>
      <c r="D954" s="46"/>
      <c r="E954" s="46"/>
      <c r="F954" s="46"/>
      <c r="G954" s="46"/>
      <c r="H954" s="46"/>
      <c r="I954" s="36"/>
      <c r="J954" s="46"/>
      <c r="K954" s="46"/>
      <c r="L954" s="46"/>
      <c r="M954" s="46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>
      <c r="A955" s="33"/>
      <c r="B955" s="46"/>
      <c r="C955" s="46"/>
      <c r="D955" s="46"/>
      <c r="E955" s="46"/>
      <c r="F955" s="46"/>
      <c r="G955" s="46"/>
      <c r="H955" s="46"/>
      <c r="I955" s="36"/>
      <c r="J955" s="46"/>
      <c r="K955" s="46"/>
      <c r="L955" s="46"/>
      <c r="M955" s="46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>
      <c r="A956" s="33"/>
      <c r="B956" s="46"/>
      <c r="C956" s="46"/>
      <c r="D956" s="46"/>
      <c r="E956" s="46"/>
      <c r="F956" s="46"/>
      <c r="G956" s="46"/>
      <c r="H956" s="46"/>
      <c r="I956" s="36"/>
      <c r="J956" s="46"/>
      <c r="K956" s="46"/>
      <c r="L956" s="46"/>
      <c r="M956" s="46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>
      <c r="A957" s="33"/>
      <c r="B957" s="46"/>
      <c r="C957" s="46"/>
      <c r="D957" s="46"/>
      <c r="E957" s="46"/>
      <c r="F957" s="46"/>
      <c r="G957" s="46"/>
      <c r="H957" s="46"/>
      <c r="I957" s="36"/>
      <c r="J957" s="46"/>
      <c r="K957" s="46"/>
      <c r="L957" s="46"/>
      <c r="M957" s="46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>
      <c r="A958" s="33"/>
      <c r="B958" s="46"/>
      <c r="C958" s="46"/>
      <c r="D958" s="46"/>
      <c r="E958" s="46"/>
      <c r="F958" s="46"/>
      <c r="G958" s="46"/>
      <c r="H958" s="46"/>
      <c r="I958" s="36"/>
      <c r="J958" s="46"/>
      <c r="K958" s="46"/>
      <c r="L958" s="46"/>
      <c r="M958" s="46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>
      <c r="A959" s="33"/>
      <c r="B959" s="46"/>
      <c r="C959" s="46"/>
      <c r="D959" s="46"/>
      <c r="E959" s="46"/>
      <c r="F959" s="46"/>
      <c r="G959" s="46"/>
      <c r="H959" s="46"/>
      <c r="I959" s="36"/>
      <c r="J959" s="46"/>
      <c r="K959" s="46"/>
      <c r="L959" s="46"/>
      <c r="M959" s="46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>
      <c r="A960" s="33"/>
      <c r="B960" s="46"/>
      <c r="C960" s="46"/>
      <c r="D960" s="46"/>
      <c r="E960" s="46"/>
      <c r="F960" s="46"/>
      <c r="G960" s="46"/>
      <c r="H960" s="46"/>
      <c r="I960" s="36"/>
      <c r="J960" s="46"/>
      <c r="K960" s="46"/>
      <c r="L960" s="46"/>
      <c r="M960" s="46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>
      <c r="A961" s="33"/>
      <c r="B961" s="46"/>
      <c r="C961" s="46"/>
      <c r="D961" s="46"/>
      <c r="E961" s="46"/>
      <c r="F961" s="46"/>
      <c r="G961" s="46"/>
      <c r="H961" s="46"/>
      <c r="I961" s="36"/>
      <c r="J961" s="46"/>
      <c r="K961" s="46"/>
      <c r="L961" s="46"/>
      <c r="M961" s="46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>
      <c r="A962" s="33"/>
      <c r="B962" s="46"/>
      <c r="C962" s="46"/>
      <c r="D962" s="46"/>
      <c r="E962" s="46"/>
      <c r="F962" s="46"/>
      <c r="G962" s="46"/>
      <c r="H962" s="46"/>
      <c r="I962" s="36"/>
      <c r="J962" s="46"/>
      <c r="K962" s="46"/>
      <c r="L962" s="46"/>
      <c r="M962" s="46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>
      <c r="A963" s="33"/>
      <c r="B963" s="46"/>
      <c r="C963" s="46"/>
      <c r="D963" s="46"/>
      <c r="E963" s="46"/>
      <c r="F963" s="46"/>
      <c r="G963" s="46"/>
      <c r="H963" s="46"/>
      <c r="I963" s="36"/>
      <c r="J963" s="46"/>
      <c r="K963" s="46"/>
      <c r="L963" s="46"/>
      <c r="M963" s="46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>
      <c r="A964" s="33"/>
      <c r="B964" s="46"/>
      <c r="C964" s="46"/>
      <c r="D964" s="46"/>
      <c r="E964" s="46"/>
      <c r="F964" s="46"/>
      <c r="G964" s="46"/>
      <c r="H964" s="46"/>
      <c r="I964" s="36"/>
      <c r="J964" s="46"/>
      <c r="K964" s="46"/>
      <c r="L964" s="46"/>
      <c r="M964" s="46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>
      <c r="A965" s="33"/>
      <c r="B965" s="46"/>
      <c r="C965" s="46"/>
      <c r="D965" s="46"/>
      <c r="E965" s="46"/>
      <c r="F965" s="46"/>
      <c r="G965" s="46"/>
      <c r="H965" s="46"/>
      <c r="I965" s="36"/>
      <c r="J965" s="46"/>
      <c r="K965" s="46"/>
      <c r="L965" s="46"/>
      <c r="M965" s="46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>
      <c r="A966" s="33"/>
      <c r="B966" s="46"/>
      <c r="C966" s="46"/>
      <c r="D966" s="46"/>
      <c r="E966" s="46"/>
      <c r="F966" s="46"/>
      <c r="G966" s="46"/>
      <c r="H966" s="46"/>
      <c r="I966" s="36"/>
      <c r="J966" s="46"/>
      <c r="K966" s="46"/>
      <c r="L966" s="46"/>
      <c r="M966" s="46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>
      <c r="A967" s="33"/>
      <c r="B967" s="46"/>
      <c r="C967" s="46"/>
      <c r="D967" s="46"/>
      <c r="E967" s="46"/>
      <c r="F967" s="46"/>
      <c r="G967" s="46"/>
      <c r="H967" s="46"/>
      <c r="I967" s="36"/>
      <c r="J967" s="46"/>
      <c r="K967" s="46"/>
      <c r="L967" s="46"/>
      <c r="M967" s="46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>
      <c r="A968" s="33"/>
      <c r="B968" s="46"/>
      <c r="C968" s="46"/>
      <c r="D968" s="46"/>
      <c r="E968" s="46"/>
      <c r="F968" s="46"/>
      <c r="G968" s="46"/>
      <c r="H968" s="46"/>
      <c r="I968" s="36"/>
      <c r="J968" s="46"/>
      <c r="K968" s="46"/>
      <c r="L968" s="46"/>
      <c r="M968" s="46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>
      <c r="A969" s="33"/>
      <c r="B969" s="46"/>
      <c r="C969" s="46"/>
      <c r="D969" s="46"/>
      <c r="E969" s="46"/>
      <c r="F969" s="46"/>
      <c r="G969" s="46"/>
      <c r="H969" s="46"/>
      <c r="I969" s="36"/>
      <c r="J969" s="46"/>
      <c r="K969" s="46"/>
      <c r="L969" s="46"/>
      <c r="M969" s="46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>
      <c r="A970" s="33"/>
      <c r="B970" s="46"/>
      <c r="C970" s="46"/>
      <c r="D970" s="46"/>
      <c r="E970" s="46"/>
      <c r="F970" s="46"/>
      <c r="G970" s="46"/>
      <c r="H970" s="46"/>
      <c r="I970" s="36"/>
      <c r="J970" s="46"/>
      <c r="K970" s="46"/>
      <c r="L970" s="46"/>
      <c r="M970" s="46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>
      <c r="A971" s="33"/>
      <c r="B971" s="46"/>
      <c r="C971" s="46"/>
      <c r="D971" s="46"/>
      <c r="E971" s="46"/>
      <c r="F971" s="46"/>
      <c r="G971" s="46"/>
      <c r="H971" s="46"/>
      <c r="I971" s="36"/>
      <c r="J971" s="46"/>
      <c r="K971" s="46"/>
      <c r="L971" s="46"/>
      <c r="M971" s="46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>
      <c r="A972" s="33"/>
      <c r="B972" s="46"/>
      <c r="C972" s="46"/>
      <c r="D972" s="46"/>
      <c r="E972" s="46"/>
      <c r="F972" s="46"/>
      <c r="G972" s="46"/>
      <c r="H972" s="46"/>
      <c r="I972" s="36"/>
      <c r="J972" s="46"/>
      <c r="K972" s="46"/>
      <c r="L972" s="46"/>
      <c r="M972" s="46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>
      <c r="A973" s="33"/>
      <c r="B973" s="46"/>
      <c r="C973" s="46"/>
      <c r="D973" s="46"/>
      <c r="E973" s="46"/>
      <c r="F973" s="46"/>
      <c r="G973" s="46"/>
      <c r="H973" s="46"/>
      <c r="I973" s="36"/>
      <c r="J973" s="46"/>
      <c r="K973" s="46"/>
      <c r="L973" s="46"/>
      <c r="M973" s="46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>
      <c r="A974" s="33"/>
      <c r="B974" s="46"/>
      <c r="C974" s="46"/>
      <c r="D974" s="46"/>
      <c r="E974" s="46"/>
      <c r="F974" s="46"/>
      <c r="G974" s="46"/>
      <c r="H974" s="46"/>
      <c r="I974" s="36"/>
      <c r="J974" s="46"/>
      <c r="K974" s="46"/>
      <c r="L974" s="46"/>
      <c r="M974" s="46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>
      <c r="A975" s="33"/>
      <c r="B975" s="46"/>
      <c r="C975" s="46"/>
      <c r="D975" s="46"/>
      <c r="E975" s="46"/>
      <c r="F975" s="46"/>
      <c r="G975" s="46"/>
      <c r="H975" s="46"/>
      <c r="I975" s="36"/>
      <c r="J975" s="46"/>
      <c r="K975" s="46"/>
      <c r="L975" s="46"/>
      <c r="M975" s="46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>
      <c r="A976" s="33"/>
      <c r="B976" s="46"/>
      <c r="C976" s="46"/>
      <c r="D976" s="46"/>
      <c r="E976" s="46"/>
      <c r="F976" s="46"/>
      <c r="G976" s="46"/>
      <c r="H976" s="46"/>
      <c r="I976" s="36"/>
      <c r="J976" s="46"/>
      <c r="K976" s="46"/>
      <c r="L976" s="46"/>
      <c r="M976" s="46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>
      <c r="A977" s="33"/>
      <c r="B977" s="46"/>
      <c r="C977" s="46"/>
      <c r="D977" s="46"/>
      <c r="E977" s="46"/>
      <c r="F977" s="46"/>
      <c r="G977" s="46"/>
      <c r="H977" s="46"/>
      <c r="I977" s="36"/>
      <c r="J977" s="46"/>
      <c r="K977" s="46"/>
      <c r="L977" s="46"/>
      <c r="M977" s="46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>
      <c r="A978" s="33"/>
      <c r="B978" s="46"/>
      <c r="C978" s="46"/>
      <c r="D978" s="46"/>
      <c r="E978" s="46"/>
      <c r="F978" s="46"/>
      <c r="G978" s="46"/>
      <c r="H978" s="46"/>
      <c r="I978" s="36"/>
      <c r="J978" s="46"/>
      <c r="K978" s="46"/>
      <c r="L978" s="46"/>
      <c r="M978" s="46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>
      <c r="A979" s="33"/>
      <c r="B979" s="46"/>
      <c r="C979" s="46"/>
      <c r="D979" s="46"/>
      <c r="E979" s="46"/>
      <c r="F979" s="46"/>
      <c r="G979" s="46"/>
      <c r="H979" s="46"/>
      <c r="I979" s="36"/>
      <c r="J979" s="46"/>
      <c r="K979" s="46"/>
      <c r="L979" s="46"/>
      <c r="M979" s="46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>
      <c r="A980" s="33"/>
      <c r="B980" s="46"/>
      <c r="C980" s="46"/>
      <c r="D980" s="46"/>
      <c r="E980" s="46"/>
      <c r="F980" s="46"/>
      <c r="G980" s="46"/>
      <c r="H980" s="46"/>
      <c r="I980" s="36"/>
      <c r="J980" s="46"/>
      <c r="K980" s="46"/>
      <c r="L980" s="46"/>
      <c r="M980" s="46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>
      <c r="A981" s="33"/>
      <c r="B981" s="46"/>
      <c r="C981" s="46"/>
      <c r="D981" s="46"/>
      <c r="E981" s="46"/>
      <c r="F981" s="46"/>
      <c r="G981" s="46"/>
      <c r="H981" s="46"/>
      <c r="I981" s="36"/>
      <c r="J981" s="46"/>
      <c r="K981" s="46"/>
      <c r="L981" s="46"/>
      <c r="M981" s="46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>
      <c r="A982" s="33"/>
      <c r="B982" s="46"/>
      <c r="C982" s="46"/>
      <c r="D982" s="46"/>
      <c r="E982" s="46"/>
      <c r="F982" s="46"/>
      <c r="G982" s="46"/>
      <c r="H982" s="46"/>
      <c r="I982" s="36"/>
      <c r="J982" s="46"/>
      <c r="K982" s="46"/>
      <c r="L982" s="46"/>
      <c r="M982" s="46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>
      <c r="A983" s="33"/>
      <c r="B983" s="46"/>
      <c r="C983" s="46"/>
      <c r="D983" s="46"/>
      <c r="E983" s="46"/>
      <c r="F983" s="46"/>
      <c r="G983" s="46"/>
      <c r="H983" s="46"/>
      <c r="I983" s="36"/>
      <c r="J983" s="46"/>
      <c r="K983" s="46"/>
      <c r="L983" s="46"/>
      <c r="M983" s="46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>
      <c r="A984" s="33"/>
      <c r="B984" s="46"/>
      <c r="C984" s="46"/>
      <c r="D984" s="46"/>
      <c r="E984" s="46"/>
      <c r="F984" s="46"/>
      <c r="G984" s="46"/>
      <c r="H984" s="46"/>
      <c r="I984" s="36"/>
      <c r="J984" s="46"/>
      <c r="K984" s="46"/>
      <c r="L984" s="46"/>
      <c r="M984" s="46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>
      <c r="A985" s="33"/>
      <c r="B985" s="46"/>
      <c r="C985" s="46"/>
      <c r="D985" s="46"/>
      <c r="E985" s="46"/>
      <c r="F985" s="46"/>
      <c r="G985" s="46"/>
      <c r="H985" s="46"/>
      <c r="I985" s="36"/>
      <c r="J985" s="46"/>
      <c r="K985" s="46"/>
      <c r="L985" s="46"/>
      <c r="M985" s="46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>
      <c r="A986" s="33"/>
      <c r="B986" s="46"/>
      <c r="C986" s="46"/>
      <c r="D986" s="46"/>
      <c r="E986" s="46"/>
      <c r="F986" s="46"/>
      <c r="G986" s="46"/>
      <c r="H986" s="46"/>
      <c r="I986" s="36"/>
      <c r="J986" s="46"/>
      <c r="K986" s="46"/>
      <c r="L986" s="46"/>
      <c r="M986" s="46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>
      <c r="A987" s="33"/>
      <c r="B987" s="46"/>
      <c r="C987" s="46"/>
      <c r="D987" s="46"/>
      <c r="E987" s="46"/>
      <c r="F987" s="46"/>
      <c r="G987" s="46"/>
      <c r="H987" s="46"/>
      <c r="I987" s="36"/>
      <c r="J987" s="46"/>
      <c r="K987" s="46"/>
      <c r="L987" s="46"/>
      <c r="M987" s="46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>
      <c r="A988" s="33"/>
      <c r="B988" s="46"/>
      <c r="C988" s="46"/>
      <c r="D988" s="46"/>
      <c r="E988" s="46"/>
      <c r="F988" s="46"/>
      <c r="G988" s="46"/>
      <c r="H988" s="46"/>
      <c r="I988" s="36"/>
      <c r="J988" s="46"/>
      <c r="K988" s="46"/>
      <c r="L988" s="46"/>
      <c r="M988" s="46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>
      <c r="A989" s="33"/>
      <c r="B989" s="46"/>
      <c r="C989" s="46"/>
      <c r="D989" s="46"/>
      <c r="E989" s="46"/>
      <c r="F989" s="46"/>
      <c r="G989" s="46"/>
      <c r="H989" s="46"/>
      <c r="I989" s="36"/>
      <c r="J989" s="46"/>
      <c r="K989" s="46"/>
      <c r="L989" s="46"/>
      <c r="M989" s="46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>
      <c r="A990" s="33"/>
      <c r="B990" s="46"/>
      <c r="C990" s="46"/>
      <c r="D990" s="46"/>
      <c r="E990" s="46"/>
      <c r="F990" s="46"/>
      <c r="G990" s="46"/>
      <c r="H990" s="46"/>
      <c r="I990" s="36"/>
      <c r="J990" s="46"/>
      <c r="K990" s="46"/>
      <c r="L990" s="46"/>
      <c r="M990" s="46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>
      <c r="A991" s="33"/>
      <c r="B991" s="46"/>
      <c r="C991" s="46"/>
      <c r="D991" s="46"/>
      <c r="E991" s="46"/>
      <c r="F991" s="46"/>
      <c r="G991" s="46"/>
      <c r="H991" s="46"/>
      <c r="I991" s="36"/>
      <c r="J991" s="46"/>
      <c r="K991" s="46"/>
      <c r="L991" s="46"/>
      <c r="M991" s="46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>
      <c r="A992" s="33"/>
      <c r="B992" s="46"/>
      <c r="C992" s="46"/>
      <c r="D992" s="46"/>
      <c r="E992" s="46"/>
      <c r="F992" s="46"/>
      <c r="G992" s="46"/>
      <c r="H992" s="46"/>
      <c r="I992" s="36"/>
      <c r="J992" s="46"/>
      <c r="K992" s="46"/>
      <c r="L992" s="46"/>
      <c r="M992" s="46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>
      <c r="A993" s="33"/>
      <c r="B993" s="46"/>
      <c r="C993" s="46"/>
      <c r="D993" s="46"/>
      <c r="E993" s="46"/>
      <c r="F993" s="46"/>
      <c r="G993" s="46"/>
      <c r="H993" s="46"/>
      <c r="I993" s="36"/>
      <c r="J993" s="46"/>
      <c r="K993" s="46"/>
      <c r="L993" s="46"/>
      <c r="M993" s="46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>
      <c r="A994" s="33"/>
      <c r="B994" s="46"/>
      <c r="C994" s="46"/>
      <c r="D994" s="46"/>
      <c r="E994" s="46"/>
      <c r="F994" s="46"/>
      <c r="G994" s="46"/>
      <c r="H994" s="46"/>
      <c r="I994" s="36"/>
      <c r="J994" s="46"/>
      <c r="K994" s="46"/>
      <c r="L994" s="46"/>
      <c r="M994" s="46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>
      <c r="A995" s="33"/>
      <c r="B995" s="46"/>
      <c r="C995" s="46"/>
      <c r="D995" s="46"/>
      <c r="E995" s="46"/>
      <c r="F995" s="46"/>
      <c r="G995" s="46"/>
      <c r="H995" s="46"/>
      <c r="I995" s="36"/>
      <c r="J995" s="46"/>
      <c r="K995" s="46"/>
      <c r="L995" s="46"/>
      <c r="M995" s="46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>
      <c r="A996" s="33"/>
      <c r="B996" s="46"/>
      <c r="C996" s="46"/>
      <c r="D996" s="46"/>
      <c r="E996" s="46"/>
      <c r="F996" s="46"/>
      <c r="G996" s="46"/>
      <c r="H996" s="46"/>
      <c r="I996" s="36"/>
      <c r="J996" s="46"/>
      <c r="K996" s="46"/>
      <c r="L996" s="46"/>
      <c r="M996" s="46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>
      <c r="A997" s="33"/>
      <c r="B997" s="46"/>
      <c r="C997" s="46"/>
      <c r="D997" s="46"/>
      <c r="E997" s="46"/>
      <c r="F997" s="46"/>
      <c r="G997" s="46"/>
      <c r="H997" s="46"/>
      <c r="I997" s="36"/>
      <c r="J997" s="46"/>
      <c r="K997" s="46"/>
      <c r="L997" s="46"/>
      <c r="M997" s="46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>
      <c r="A998" s="33"/>
      <c r="B998" s="46"/>
      <c r="C998" s="46"/>
      <c r="D998" s="46"/>
      <c r="E998" s="46"/>
      <c r="F998" s="46"/>
      <c r="G998" s="46"/>
      <c r="H998" s="46"/>
      <c r="I998" s="36"/>
      <c r="J998" s="46"/>
      <c r="K998" s="46"/>
      <c r="L998" s="46"/>
      <c r="M998" s="46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>
      <c r="A999" s="33"/>
      <c r="B999" s="46"/>
      <c r="C999" s="46"/>
      <c r="D999" s="46"/>
      <c r="E999" s="46"/>
      <c r="F999" s="46"/>
      <c r="G999" s="46"/>
      <c r="H999" s="46"/>
      <c r="I999" s="36"/>
      <c r="J999" s="46"/>
      <c r="K999" s="46"/>
      <c r="L999" s="46"/>
      <c r="M999" s="46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>
      <c r="A1000" s="33"/>
      <c r="B1000" s="46"/>
      <c r="C1000" s="46"/>
      <c r="D1000" s="46"/>
      <c r="E1000" s="46"/>
      <c r="F1000" s="46"/>
      <c r="G1000" s="46"/>
      <c r="H1000" s="46"/>
      <c r="I1000" s="36"/>
      <c r="J1000" s="46"/>
      <c r="K1000" s="46"/>
      <c r="L1000" s="46"/>
      <c r="M1000" s="46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mergeCells count="47">
    <mergeCell ref="A1:N1"/>
    <mergeCell ref="A2:B2"/>
    <mergeCell ref="C2:D2"/>
    <mergeCell ref="A3:N3"/>
    <mergeCell ref="E9:F9"/>
    <mergeCell ref="G9:H9"/>
    <mergeCell ref="A10:N10"/>
    <mergeCell ref="C9:D9"/>
    <mergeCell ref="C15:D15"/>
    <mergeCell ref="E15:F15"/>
    <mergeCell ref="G15:H15"/>
    <mergeCell ref="A16:N16"/>
    <mergeCell ref="C18:D18"/>
    <mergeCell ref="E18:F18"/>
    <mergeCell ref="G18:H18"/>
    <mergeCell ref="A19:N19"/>
    <mergeCell ref="A20:N20"/>
    <mergeCell ref="C27:D27"/>
    <mergeCell ref="E27:F27"/>
    <mergeCell ref="G27:H27"/>
    <mergeCell ref="A28:N28"/>
    <mergeCell ref="C32:D32"/>
    <mergeCell ref="E32:F32"/>
    <mergeCell ref="G32:H32"/>
    <mergeCell ref="A33:N33"/>
    <mergeCell ref="E35:F35"/>
    <mergeCell ref="G35:H35"/>
    <mergeCell ref="A36:N36"/>
    <mergeCell ref="C35:D35"/>
    <mergeCell ref="C40:D40"/>
    <mergeCell ref="E40:F40"/>
    <mergeCell ref="G40:H40"/>
    <mergeCell ref="A41:N41"/>
    <mergeCell ref="A42:N42"/>
    <mergeCell ref="C49:D49"/>
    <mergeCell ref="A50:N50"/>
    <mergeCell ref="E62:F62"/>
    <mergeCell ref="G62:H62"/>
    <mergeCell ref="A64:N64"/>
    <mergeCell ref="E49:F49"/>
    <mergeCell ref="G49:H49"/>
    <mergeCell ref="C59:D59"/>
    <mergeCell ref="E59:F59"/>
    <mergeCell ref="G59:H59"/>
    <mergeCell ref="A60:H60"/>
    <mergeCell ref="C62:D62"/>
    <mergeCell ref="C63:H63"/>
  </mergeCells>
  <hyperlinks>
    <hyperlink ref="N4" r:id="rId1"/>
    <hyperlink ref="N5" r:id="rId2"/>
    <hyperlink ref="N6" r:id="rId3"/>
    <hyperlink ref="N7" r:id="rId4"/>
    <hyperlink ref="N8" r:id="rId5"/>
    <hyperlink ref="N29" r:id="rId6"/>
    <hyperlink ref="N30" r:id="rId7"/>
    <hyperlink ref="N31" r:id="rId8"/>
    <hyperlink ref="N34" r:id="rId9"/>
    <hyperlink ref="N43" r:id="rId10"/>
    <hyperlink ref="N44" r:id="rId11"/>
    <hyperlink ref="N45" r:id="rId12"/>
    <hyperlink ref="N46" r:id="rId13"/>
    <hyperlink ref="N47" r:id="rId14"/>
    <hyperlink ref="N48" r:id="rId15"/>
    <hyperlink ref="N54" r:id="rId16"/>
    <hyperlink ref="N57" r:id="rId17"/>
  </hyperlinks>
  <printOptions horizontalCentered="1" verticalCentered="1"/>
  <pageMargins left="0" right="0" top="0.39370078740157483" bottom="0.39370078740157483" header="0" footer="0"/>
  <pageSetup paperSize="9" orientation="landscape"/>
  <rowBreaks count="3" manualBreakCount="3">
    <brk id="19" man="1"/>
    <brk id="69" man="1"/>
    <brk id="41" man="1"/>
  </rowBreaks>
  <colBreaks count="1" manualBreakCount="1">
    <brk id="1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2D050"/>
  </sheetPr>
  <dimension ref="A1:Z1000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2" width="4.25" customWidth="1"/>
    <col min="3" max="3" width="6.125" customWidth="1"/>
    <col min="4" max="4" width="15.875" customWidth="1"/>
    <col min="5" max="5" width="12.875" customWidth="1"/>
    <col min="6" max="6" width="7.375" customWidth="1"/>
    <col min="7" max="7" width="5.875" customWidth="1"/>
    <col min="8" max="8" width="16.875" customWidth="1"/>
    <col min="9" max="9" width="6.375" customWidth="1"/>
    <col min="10" max="10" width="16.5" customWidth="1"/>
    <col min="11" max="11" width="17.25" customWidth="1"/>
    <col min="12" max="12" width="16.875" customWidth="1"/>
    <col min="13" max="13" width="14" customWidth="1"/>
    <col min="14" max="14" width="26.875" customWidth="1"/>
    <col min="15" max="15" width="11.75" customWidth="1"/>
    <col min="16" max="26" width="7.625" customWidth="1"/>
  </cols>
  <sheetData>
    <row r="1" spans="1:26" ht="19.5" customHeight="1">
      <c r="A1" s="330" t="s">
        <v>824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9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19.5" customHeight="1">
      <c r="A2" s="340" t="s">
        <v>285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9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63.75" customHeight="1">
      <c r="A3" s="353" t="s">
        <v>79</v>
      </c>
      <c r="B3" s="309"/>
      <c r="C3" s="340" t="s">
        <v>80</v>
      </c>
      <c r="D3" s="309"/>
      <c r="E3" s="47" t="s">
        <v>81</v>
      </c>
      <c r="F3" s="47" t="s">
        <v>82</v>
      </c>
      <c r="G3" s="47" t="s">
        <v>183</v>
      </c>
      <c r="H3" s="47" t="s">
        <v>84</v>
      </c>
      <c r="I3" s="47" t="s">
        <v>85</v>
      </c>
      <c r="J3" s="47" t="s">
        <v>284</v>
      </c>
      <c r="K3" s="47" t="s">
        <v>86</v>
      </c>
      <c r="L3" s="47" t="s">
        <v>87</v>
      </c>
      <c r="M3" s="47" t="s">
        <v>88</v>
      </c>
      <c r="N3" s="24" t="s">
        <v>89</v>
      </c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spans="1:26" ht="25.5" customHeight="1">
      <c r="A4" s="12">
        <v>1</v>
      </c>
      <c r="B4" s="12">
        <v>1</v>
      </c>
      <c r="C4" s="24" t="s">
        <v>8</v>
      </c>
      <c r="D4" s="50" t="s">
        <v>825</v>
      </c>
      <c r="E4" s="24" t="s">
        <v>826</v>
      </c>
      <c r="F4" s="24">
        <v>89</v>
      </c>
      <c r="G4" s="24" t="s">
        <v>92</v>
      </c>
      <c r="H4" s="50" t="s">
        <v>70</v>
      </c>
      <c r="I4" s="12" t="s">
        <v>187</v>
      </c>
      <c r="J4" s="50" t="s">
        <v>827</v>
      </c>
      <c r="K4" s="50" t="s">
        <v>70</v>
      </c>
      <c r="L4" s="51" t="s">
        <v>70</v>
      </c>
      <c r="M4" s="51" t="s">
        <v>297</v>
      </c>
      <c r="N4" s="56" t="s">
        <v>828</v>
      </c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5.5" customHeight="1">
      <c r="A5" s="12">
        <v>2</v>
      </c>
      <c r="B5" s="12">
        <v>2</v>
      </c>
      <c r="C5" s="24" t="s">
        <v>8</v>
      </c>
      <c r="D5" s="50" t="s">
        <v>829</v>
      </c>
      <c r="E5" s="24" t="s">
        <v>830</v>
      </c>
      <c r="F5" s="24">
        <v>31</v>
      </c>
      <c r="G5" s="24" t="s">
        <v>130</v>
      </c>
      <c r="H5" s="51" t="s">
        <v>831</v>
      </c>
      <c r="I5" s="12" t="s">
        <v>132</v>
      </c>
      <c r="J5" s="50" t="s">
        <v>832</v>
      </c>
      <c r="K5" s="50" t="s">
        <v>833</v>
      </c>
      <c r="L5" s="51" t="s">
        <v>193</v>
      </c>
      <c r="M5" s="51" t="s">
        <v>833</v>
      </c>
      <c r="N5" s="55" t="s">
        <v>834</v>
      </c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25.5" customHeight="1">
      <c r="A6" s="12">
        <v>3</v>
      </c>
      <c r="B6" s="12">
        <v>3</v>
      </c>
      <c r="C6" s="24" t="s">
        <v>8</v>
      </c>
      <c r="D6" s="50" t="s">
        <v>835</v>
      </c>
      <c r="E6" s="24" t="s">
        <v>836</v>
      </c>
      <c r="F6" s="24">
        <v>32</v>
      </c>
      <c r="G6" s="24" t="s">
        <v>130</v>
      </c>
      <c r="H6" s="51" t="s">
        <v>837</v>
      </c>
      <c r="I6" s="12" t="s">
        <v>132</v>
      </c>
      <c r="J6" s="50" t="s">
        <v>838</v>
      </c>
      <c r="K6" s="50" t="s">
        <v>833</v>
      </c>
      <c r="L6" s="51" t="s">
        <v>193</v>
      </c>
      <c r="M6" s="51" t="s">
        <v>833</v>
      </c>
      <c r="N6" s="55" t="s">
        <v>839</v>
      </c>
      <c r="O6" s="82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25.5" customHeight="1">
      <c r="A7" s="12">
        <v>4</v>
      </c>
      <c r="B7" s="12">
        <v>4</v>
      </c>
      <c r="C7" s="24" t="s">
        <v>8</v>
      </c>
      <c r="D7" s="50" t="s">
        <v>607</v>
      </c>
      <c r="E7" s="24" t="s">
        <v>840</v>
      </c>
      <c r="F7" s="24">
        <v>24</v>
      </c>
      <c r="G7" s="24" t="s">
        <v>130</v>
      </c>
      <c r="H7" s="51" t="s">
        <v>607</v>
      </c>
      <c r="I7" s="12" t="s">
        <v>132</v>
      </c>
      <c r="J7" s="50" t="s">
        <v>841</v>
      </c>
      <c r="K7" s="50" t="s">
        <v>286</v>
      </c>
      <c r="L7" s="51" t="s">
        <v>842</v>
      </c>
      <c r="M7" s="51" t="s">
        <v>604</v>
      </c>
      <c r="N7" s="55" t="s">
        <v>843</v>
      </c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25.5" customHeight="1">
      <c r="A8" s="12">
        <v>5</v>
      </c>
      <c r="B8" s="12">
        <v>5</v>
      </c>
      <c r="C8" s="24" t="s">
        <v>8</v>
      </c>
      <c r="D8" s="50" t="s">
        <v>292</v>
      </c>
      <c r="E8" s="24" t="s">
        <v>844</v>
      </c>
      <c r="F8" s="24">
        <v>16</v>
      </c>
      <c r="G8" s="24" t="s">
        <v>130</v>
      </c>
      <c r="H8" s="51" t="s">
        <v>292</v>
      </c>
      <c r="I8" s="12" t="s">
        <v>132</v>
      </c>
      <c r="J8" s="50" t="s">
        <v>845</v>
      </c>
      <c r="K8" s="50" t="s">
        <v>290</v>
      </c>
      <c r="L8" s="51" t="s">
        <v>97</v>
      </c>
      <c r="M8" s="51" t="s">
        <v>846</v>
      </c>
      <c r="N8" s="55" t="s">
        <v>847</v>
      </c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25.5" customHeight="1">
      <c r="A9" s="12">
        <v>6</v>
      </c>
      <c r="B9" s="12">
        <v>6</v>
      </c>
      <c r="C9" s="24" t="s">
        <v>8</v>
      </c>
      <c r="D9" s="50" t="s">
        <v>599</v>
      </c>
      <c r="E9" s="24" t="s">
        <v>848</v>
      </c>
      <c r="F9" s="24">
        <v>24</v>
      </c>
      <c r="G9" s="24" t="s">
        <v>130</v>
      </c>
      <c r="H9" s="51" t="s">
        <v>599</v>
      </c>
      <c r="I9" s="12" t="s">
        <v>132</v>
      </c>
      <c r="J9" s="50" t="s">
        <v>849</v>
      </c>
      <c r="K9" s="50" t="s">
        <v>596</v>
      </c>
      <c r="L9" s="51" t="s">
        <v>596</v>
      </c>
      <c r="M9" s="51" t="s">
        <v>604</v>
      </c>
      <c r="N9" s="58" t="s">
        <v>850</v>
      </c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35.25" customHeight="1">
      <c r="A10" s="12">
        <v>7</v>
      </c>
      <c r="B10" s="12">
        <v>7</v>
      </c>
      <c r="C10" s="24" t="s">
        <v>8</v>
      </c>
      <c r="D10" s="50" t="s">
        <v>851</v>
      </c>
      <c r="E10" s="24" t="s">
        <v>852</v>
      </c>
      <c r="F10" s="24">
        <v>12</v>
      </c>
      <c r="G10" s="24" t="s">
        <v>130</v>
      </c>
      <c r="H10" s="50" t="s">
        <v>851</v>
      </c>
      <c r="I10" s="12" t="s">
        <v>132</v>
      </c>
      <c r="J10" s="50" t="s">
        <v>853</v>
      </c>
      <c r="K10" s="50" t="s">
        <v>851</v>
      </c>
      <c r="L10" s="51" t="s">
        <v>97</v>
      </c>
      <c r="M10" s="51" t="s">
        <v>290</v>
      </c>
      <c r="N10" s="58" t="s">
        <v>854</v>
      </c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25.5" customHeight="1">
      <c r="A11" s="12">
        <v>8</v>
      </c>
      <c r="B11" s="12">
        <v>8</v>
      </c>
      <c r="C11" s="24" t="s">
        <v>8</v>
      </c>
      <c r="D11" s="50" t="s">
        <v>855</v>
      </c>
      <c r="E11" s="24" t="s">
        <v>856</v>
      </c>
      <c r="F11" s="24">
        <v>22</v>
      </c>
      <c r="G11" s="24" t="s">
        <v>130</v>
      </c>
      <c r="H11" s="50" t="s">
        <v>855</v>
      </c>
      <c r="I11" s="12" t="s">
        <v>132</v>
      </c>
      <c r="J11" s="50" t="s">
        <v>857</v>
      </c>
      <c r="K11" s="50" t="s">
        <v>855</v>
      </c>
      <c r="L11" s="51" t="s">
        <v>298</v>
      </c>
      <c r="M11" s="51" t="s">
        <v>612</v>
      </c>
      <c r="N11" s="56" t="s">
        <v>858</v>
      </c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25.5" customHeight="1">
      <c r="A12" s="12">
        <v>9</v>
      </c>
      <c r="B12" s="12">
        <v>9</v>
      </c>
      <c r="C12" s="24" t="s">
        <v>8</v>
      </c>
      <c r="D12" s="50" t="s">
        <v>859</v>
      </c>
      <c r="E12" s="24" t="s">
        <v>860</v>
      </c>
      <c r="F12" s="24">
        <v>42</v>
      </c>
      <c r="G12" s="24" t="s">
        <v>130</v>
      </c>
      <c r="H12" s="51" t="s">
        <v>861</v>
      </c>
      <c r="I12" s="12" t="s">
        <v>132</v>
      </c>
      <c r="J12" s="50" t="s">
        <v>862</v>
      </c>
      <c r="K12" s="50" t="s">
        <v>863</v>
      </c>
      <c r="L12" s="51" t="s">
        <v>23</v>
      </c>
      <c r="M12" s="51" t="s">
        <v>846</v>
      </c>
      <c r="N12" s="55" t="s">
        <v>864</v>
      </c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25.5" customHeight="1">
      <c r="A13" s="12">
        <v>10</v>
      </c>
      <c r="B13" s="12">
        <v>10</v>
      </c>
      <c r="C13" s="24" t="s">
        <v>8</v>
      </c>
      <c r="D13" s="50" t="s">
        <v>865</v>
      </c>
      <c r="E13" s="24" t="s">
        <v>866</v>
      </c>
      <c r="F13" s="24">
        <v>40</v>
      </c>
      <c r="G13" s="24" t="s">
        <v>130</v>
      </c>
      <c r="H13" s="50" t="s">
        <v>865</v>
      </c>
      <c r="I13" s="12" t="s">
        <v>132</v>
      </c>
      <c r="J13" s="50" t="s">
        <v>867</v>
      </c>
      <c r="K13" s="50" t="s">
        <v>851</v>
      </c>
      <c r="L13" s="51" t="s">
        <v>97</v>
      </c>
      <c r="M13" s="51" t="s">
        <v>290</v>
      </c>
      <c r="N13" s="55" t="s">
        <v>868</v>
      </c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25.5" customHeight="1">
      <c r="A14" s="12">
        <v>11</v>
      </c>
      <c r="B14" s="12">
        <v>11</v>
      </c>
      <c r="C14" s="24" t="s">
        <v>8</v>
      </c>
      <c r="D14" s="50" t="s">
        <v>869</v>
      </c>
      <c r="E14" s="24" t="s">
        <v>870</v>
      </c>
      <c r="F14" s="24">
        <v>24</v>
      </c>
      <c r="G14" s="24" t="s">
        <v>130</v>
      </c>
      <c r="H14" s="51" t="s">
        <v>871</v>
      </c>
      <c r="I14" s="12" t="s">
        <v>132</v>
      </c>
      <c r="J14" s="50" t="s">
        <v>872</v>
      </c>
      <c r="K14" s="50" t="s">
        <v>873</v>
      </c>
      <c r="L14" s="51" t="s">
        <v>70</v>
      </c>
      <c r="M14" s="51" t="s">
        <v>286</v>
      </c>
      <c r="N14" s="55" t="s">
        <v>874</v>
      </c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30.75" customHeight="1">
      <c r="A15" s="12">
        <v>12</v>
      </c>
      <c r="B15" s="12">
        <v>12</v>
      </c>
      <c r="C15" s="24" t="s">
        <v>8</v>
      </c>
      <c r="D15" s="50" t="s">
        <v>875</v>
      </c>
      <c r="E15" s="24" t="s">
        <v>876</v>
      </c>
      <c r="F15" s="24">
        <v>12</v>
      </c>
      <c r="G15" s="24" t="s">
        <v>130</v>
      </c>
      <c r="H15" s="51" t="s">
        <v>877</v>
      </c>
      <c r="I15" s="12" t="s">
        <v>132</v>
      </c>
      <c r="J15" s="50" t="s">
        <v>878</v>
      </c>
      <c r="K15" s="50" t="s">
        <v>833</v>
      </c>
      <c r="L15" s="51" t="s">
        <v>193</v>
      </c>
      <c r="M15" s="51" t="s">
        <v>193</v>
      </c>
      <c r="N15" s="56" t="s">
        <v>879</v>
      </c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25.5" customHeight="1">
      <c r="A16" s="12">
        <v>13</v>
      </c>
      <c r="B16" s="12">
        <v>13</v>
      </c>
      <c r="C16" s="24" t="s">
        <v>8</v>
      </c>
      <c r="D16" s="50" t="s">
        <v>880</v>
      </c>
      <c r="E16" s="24" t="s">
        <v>881</v>
      </c>
      <c r="F16" s="24">
        <v>8</v>
      </c>
      <c r="G16" s="24" t="s">
        <v>130</v>
      </c>
      <c r="H16" s="51" t="s">
        <v>882</v>
      </c>
      <c r="I16" s="12" t="s">
        <v>132</v>
      </c>
      <c r="J16" s="50" t="s">
        <v>883</v>
      </c>
      <c r="K16" s="50" t="s">
        <v>863</v>
      </c>
      <c r="L16" s="51" t="s">
        <v>97</v>
      </c>
      <c r="M16" s="51" t="s">
        <v>846</v>
      </c>
      <c r="N16" s="55" t="s">
        <v>884</v>
      </c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25.5" customHeight="1">
      <c r="A17" s="12">
        <v>14</v>
      </c>
      <c r="B17" s="12">
        <v>14</v>
      </c>
      <c r="C17" s="24" t="s">
        <v>8</v>
      </c>
      <c r="D17" s="50" t="s">
        <v>885</v>
      </c>
      <c r="E17" s="24" t="s">
        <v>886</v>
      </c>
      <c r="F17" s="24">
        <v>52</v>
      </c>
      <c r="G17" s="24" t="s">
        <v>130</v>
      </c>
      <c r="H17" s="51" t="s">
        <v>887</v>
      </c>
      <c r="I17" s="12" t="s">
        <v>132</v>
      </c>
      <c r="J17" s="50" t="s">
        <v>888</v>
      </c>
      <c r="K17" s="50" t="s">
        <v>889</v>
      </c>
      <c r="L17" s="51" t="s">
        <v>842</v>
      </c>
      <c r="M17" s="51" t="s">
        <v>604</v>
      </c>
      <c r="N17" s="55" t="s">
        <v>890</v>
      </c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25.5" customHeight="1">
      <c r="A18" s="12">
        <v>15</v>
      </c>
      <c r="B18" s="12">
        <v>15</v>
      </c>
      <c r="C18" s="24" t="s">
        <v>8</v>
      </c>
      <c r="D18" s="50" t="s">
        <v>891</v>
      </c>
      <c r="E18" s="24" t="s">
        <v>892</v>
      </c>
      <c r="F18" s="24">
        <v>20</v>
      </c>
      <c r="G18" s="24" t="s">
        <v>130</v>
      </c>
      <c r="H18" s="51" t="s">
        <v>893</v>
      </c>
      <c r="I18" s="12" t="s">
        <v>132</v>
      </c>
      <c r="J18" s="50" t="s">
        <v>888</v>
      </c>
      <c r="K18" s="50" t="s">
        <v>889</v>
      </c>
      <c r="L18" s="51" t="s">
        <v>842</v>
      </c>
      <c r="M18" s="51" t="s">
        <v>894</v>
      </c>
      <c r="N18" s="55" t="s">
        <v>895</v>
      </c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25.5" customHeight="1">
      <c r="A19" s="12">
        <v>16</v>
      </c>
      <c r="B19" s="12">
        <v>16</v>
      </c>
      <c r="C19" s="24" t="s">
        <v>8</v>
      </c>
      <c r="D19" s="50" t="s">
        <v>602</v>
      </c>
      <c r="E19" s="24" t="s">
        <v>896</v>
      </c>
      <c r="F19" s="24">
        <v>16</v>
      </c>
      <c r="G19" s="24" t="s">
        <v>130</v>
      </c>
      <c r="H19" s="51" t="s">
        <v>602</v>
      </c>
      <c r="I19" s="12" t="s">
        <v>132</v>
      </c>
      <c r="J19" s="50" t="s">
        <v>296</v>
      </c>
      <c r="K19" s="50" t="s">
        <v>297</v>
      </c>
      <c r="L19" s="51" t="s">
        <v>298</v>
      </c>
      <c r="M19" s="51" t="s">
        <v>298</v>
      </c>
      <c r="N19" s="55" t="s">
        <v>897</v>
      </c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25.5" customHeight="1">
      <c r="A20" s="12">
        <v>17</v>
      </c>
      <c r="B20" s="12">
        <v>17</v>
      </c>
      <c r="C20" s="24" t="s">
        <v>8</v>
      </c>
      <c r="D20" s="50" t="s">
        <v>898</v>
      </c>
      <c r="E20" s="24" t="s">
        <v>899</v>
      </c>
      <c r="F20" s="24">
        <v>20</v>
      </c>
      <c r="G20" s="24" t="s">
        <v>130</v>
      </c>
      <c r="H20" s="51" t="s">
        <v>898</v>
      </c>
      <c r="I20" s="12" t="s">
        <v>132</v>
      </c>
      <c r="J20" s="50" t="s">
        <v>857</v>
      </c>
      <c r="K20" s="50" t="s">
        <v>855</v>
      </c>
      <c r="L20" s="51" t="s">
        <v>298</v>
      </c>
      <c r="M20" s="51" t="s">
        <v>612</v>
      </c>
      <c r="N20" s="56" t="s">
        <v>900</v>
      </c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25.5" customHeight="1">
      <c r="A21" s="12">
        <v>18</v>
      </c>
      <c r="B21" s="12">
        <v>18</v>
      </c>
      <c r="C21" s="24" t="s">
        <v>8</v>
      </c>
      <c r="D21" s="50" t="s">
        <v>901</v>
      </c>
      <c r="E21" s="24" t="s">
        <v>902</v>
      </c>
      <c r="F21" s="24">
        <v>30</v>
      </c>
      <c r="G21" s="24" t="s">
        <v>130</v>
      </c>
      <c r="H21" s="51" t="s">
        <v>901</v>
      </c>
      <c r="I21" s="12" t="s">
        <v>132</v>
      </c>
      <c r="J21" s="50" t="s">
        <v>903</v>
      </c>
      <c r="K21" s="50" t="s">
        <v>286</v>
      </c>
      <c r="L21" s="51" t="s">
        <v>842</v>
      </c>
      <c r="M21" s="51" t="s">
        <v>904</v>
      </c>
      <c r="N21" s="55" t="s">
        <v>905</v>
      </c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25.5" customHeight="1">
      <c r="A22" s="12">
        <v>19</v>
      </c>
      <c r="B22" s="12">
        <v>19</v>
      </c>
      <c r="C22" s="24" t="s">
        <v>8</v>
      </c>
      <c r="D22" s="50" t="s">
        <v>906</v>
      </c>
      <c r="E22" s="24" t="s">
        <v>907</v>
      </c>
      <c r="F22" s="24">
        <v>52</v>
      </c>
      <c r="G22" s="24" t="s">
        <v>130</v>
      </c>
      <c r="H22" s="51" t="s">
        <v>863</v>
      </c>
      <c r="I22" s="12" t="s">
        <v>132</v>
      </c>
      <c r="J22" s="50" t="s">
        <v>908</v>
      </c>
      <c r="K22" s="50" t="s">
        <v>863</v>
      </c>
      <c r="L22" s="51" t="s">
        <v>97</v>
      </c>
      <c r="M22" s="51" t="s">
        <v>909</v>
      </c>
      <c r="N22" s="56" t="s">
        <v>910</v>
      </c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25.5" customHeight="1">
      <c r="A23" s="12">
        <v>20</v>
      </c>
      <c r="B23" s="12">
        <v>20</v>
      </c>
      <c r="C23" s="24" t="s">
        <v>8</v>
      </c>
      <c r="D23" s="50" t="s">
        <v>911</v>
      </c>
      <c r="E23" s="24" t="s">
        <v>912</v>
      </c>
      <c r="F23" s="24">
        <v>24</v>
      </c>
      <c r="G23" s="24" t="s">
        <v>130</v>
      </c>
      <c r="H23" s="50" t="s">
        <v>911</v>
      </c>
      <c r="I23" s="12" t="s">
        <v>132</v>
      </c>
      <c r="J23" s="50" t="s">
        <v>872</v>
      </c>
      <c r="K23" s="50" t="s">
        <v>873</v>
      </c>
      <c r="L23" s="51" t="s">
        <v>70</v>
      </c>
      <c r="M23" s="51" t="s">
        <v>193</v>
      </c>
      <c r="N23" s="56" t="s">
        <v>913</v>
      </c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25.5" customHeight="1">
      <c r="A24" s="52"/>
      <c r="B24" s="138"/>
      <c r="C24" s="138"/>
      <c r="D24" s="138" t="s">
        <v>914</v>
      </c>
      <c r="E24" s="340" t="s">
        <v>915</v>
      </c>
      <c r="F24" s="309"/>
      <c r="G24" s="340" t="s">
        <v>916</v>
      </c>
      <c r="H24" s="309"/>
      <c r="I24" s="375"/>
      <c r="J24" s="316"/>
      <c r="K24" s="316"/>
      <c r="L24" s="316"/>
      <c r="M24" s="316"/>
      <c r="N24" s="317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25.5" customHeight="1">
      <c r="A25" s="138" t="s">
        <v>181</v>
      </c>
      <c r="B25" s="138"/>
      <c r="C25" s="138"/>
      <c r="D25" s="138"/>
      <c r="E25" s="138"/>
      <c r="F25" s="138"/>
      <c r="G25" s="340"/>
      <c r="H25" s="309"/>
      <c r="I25" s="321"/>
      <c r="J25" s="322"/>
      <c r="K25" s="322"/>
      <c r="L25" s="322"/>
      <c r="M25" s="322"/>
      <c r="N25" s="323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21.75" customHeight="1">
      <c r="A26" s="376">
        <v>22</v>
      </c>
      <c r="B26" s="370"/>
      <c r="C26" s="370"/>
      <c r="D26" s="370"/>
      <c r="E26" s="370"/>
      <c r="F26" s="370"/>
      <c r="G26" s="370"/>
      <c r="H26" s="370"/>
      <c r="I26" s="370"/>
      <c r="J26" s="370"/>
      <c r="K26" s="370"/>
      <c r="L26" s="370"/>
      <c r="M26" s="370"/>
      <c r="N26" s="377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28.5" customHeight="1">
      <c r="A27" s="340" t="s">
        <v>303</v>
      </c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</row>
    <row r="28" spans="1:26" ht="54.75" customHeight="1">
      <c r="A28" s="353" t="s">
        <v>79</v>
      </c>
      <c r="B28" s="309"/>
      <c r="C28" s="340" t="s">
        <v>80</v>
      </c>
      <c r="D28" s="309"/>
      <c r="E28" s="47" t="s">
        <v>81</v>
      </c>
      <c r="F28" s="47" t="s">
        <v>82</v>
      </c>
      <c r="G28" s="47" t="s">
        <v>183</v>
      </c>
      <c r="H28" s="47" t="s">
        <v>84</v>
      </c>
      <c r="I28" s="47" t="s">
        <v>85</v>
      </c>
      <c r="J28" s="47" t="s">
        <v>284</v>
      </c>
      <c r="K28" s="47" t="s">
        <v>86</v>
      </c>
      <c r="L28" s="47" t="s">
        <v>87</v>
      </c>
      <c r="M28" s="47" t="s">
        <v>88</v>
      </c>
      <c r="N28" s="50" t="s">
        <v>89</v>
      </c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</row>
    <row r="29" spans="1:26" ht="21" customHeight="1">
      <c r="A29" s="12">
        <v>21</v>
      </c>
      <c r="B29" s="12">
        <v>1</v>
      </c>
      <c r="C29" s="24" t="s">
        <v>8</v>
      </c>
      <c r="D29" s="50" t="s">
        <v>917</v>
      </c>
      <c r="E29" s="24" t="s">
        <v>918</v>
      </c>
      <c r="F29" s="24">
        <v>75</v>
      </c>
      <c r="G29" s="24" t="s">
        <v>130</v>
      </c>
      <c r="H29" s="50" t="s">
        <v>917</v>
      </c>
      <c r="I29" s="12" t="s">
        <v>132</v>
      </c>
      <c r="J29" s="50" t="s">
        <v>919</v>
      </c>
      <c r="K29" s="50" t="s">
        <v>920</v>
      </c>
      <c r="L29" s="51" t="s">
        <v>24</v>
      </c>
      <c r="M29" s="51" t="s">
        <v>623</v>
      </c>
      <c r="N29" s="71" t="s">
        <v>921</v>
      </c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21" customHeight="1">
      <c r="A30" s="12">
        <v>22</v>
      </c>
      <c r="B30" s="24">
        <v>2</v>
      </c>
      <c r="C30" s="24" t="s">
        <v>8</v>
      </c>
      <c r="D30" s="50" t="s">
        <v>922</v>
      </c>
      <c r="E30" s="24" t="s">
        <v>923</v>
      </c>
      <c r="F30" s="24">
        <v>16</v>
      </c>
      <c r="G30" s="24" t="s">
        <v>130</v>
      </c>
      <c r="H30" s="51" t="s">
        <v>924</v>
      </c>
      <c r="I30" s="12" t="s">
        <v>132</v>
      </c>
      <c r="J30" s="50" t="s">
        <v>925</v>
      </c>
      <c r="K30" s="50" t="s">
        <v>926</v>
      </c>
      <c r="L30" s="51" t="s">
        <v>306</v>
      </c>
      <c r="M30" s="51" t="s">
        <v>306</v>
      </c>
      <c r="N30" s="71" t="s">
        <v>927</v>
      </c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21" customHeight="1">
      <c r="A31" s="12">
        <v>23</v>
      </c>
      <c r="B31" s="12">
        <v>3</v>
      </c>
      <c r="C31" s="24" t="s">
        <v>8</v>
      </c>
      <c r="D31" s="50" t="s">
        <v>928</v>
      </c>
      <c r="E31" s="24" t="s">
        <v>929</v>
      </c>
      <c r="F31" s="24">
        <v>24</v>
      </c>
      <c r="G31" s="24" t="s">
        <v>130</v>
      </c>
      <c r="H31" s="51" t="s">
        <v>930</v>
      </c>
      <c r="I31" s="12" t="s">
        <v>132</v>
      </c>
      <c r="J31" s="50" t="s">
        <v>919</v>
      </c>
      <c r="K31" s="50" t="s">
        <v>931</v>
      </c>
      <c r="L31" s="51" t="s">
        <v>24</v>
      </c>
      <c r="M31" s="51" t="s">
        <v>621</v>
      </c>
      <c r="N31" s="71" t="s">
        <v>932</v>
      </c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21" customHeight="1">
      <c r="A32" s="12">
        <v>24</v>
      </c>
      <c r="B32" s="24">
        <v>4</v>
      </c>
      <c r="C32" s="24" t="s">
        <v>8</v>
      </c>
      <c r="D32" s="50" t="s">
        <v>933</v>
      </c>
      <c r="E32" s="24" t="s">
        <v>934</v>
      </c>
      <c r="F32" s="24">
        <v>30</v>
      </c>
      <c r="G32" s="24" t="s">
        <v>130</v>
      </c>
      <c r="H32" s="50" t="s">
        <v>933</v>
      </c>
      <c r="I32" s="12" t="s">
        <v>132</v>
      </c>
      <c r="J32" s="50" t="s">
        <v>935</v>
      </c>
      <c r="K32" s="50" t="s">
        <v>933</v>
      </c>
      <c r="L32" s="51" t="s">
        <v>314</v>
      </c>
      <c r="M32" s="51" t="s">
        <v>314</v>
      </c>
      <c r="N32" s="71" t="s">
        <v>936</v>
      </c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27.75" customHeight="1">
      <c r="A33" s="12">
        <v>25</v>
      </c>
      <c r="B33" s="12">
        <v>5</v>
      </c>
      <c r="C33" s="24" t="s">
        <v>8</v>
      </c>
      <c r="D33" s="50" t="s">
        <v>937</v>
      </c>
      <c r="E33" s="24" t="s">
        <v>938</v>
      </c>
      <c r="F33" s="24">
        <v>16</v>
      </c>
      <c r="G33" s="24" t="s">
        <v>92</v>
      </c>
      <c r="H33" s="51" t="s">
        <v>196</v>
      </c>
      <c r="I33" s="12" t="s">
        <v>187</v>
      </c>
      <c r="J33" s="50" t="s">
        <v>939</v>
      </c>
      <c r="K33" s="50" t="s">
        <v>197</v>
      </c>
      <c r="L33" s="51" t="s">
        <v>24</v>
      </c>
      <c r="M33" s="51" t="s">
        <v>24</v>
      </c>
      <c r="N33" s="71" t="s">
        <v>940</v>
      </c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21" customHeight="1">
      <c r="A34" s="12">
        <v>26</v>
      </c>
      <c r="B34" s="24">
        <v>6</v>
      </c>
      <c r="C34" s="24" t="s">
        <v>8</v>
      </c>
      <c r="D34" s="50" t="s">
        <v>941</v>
      </c>
      <c r="E34" s="24" t="s">
        <v>942</v>
      </c>
      <c r="F34" s="24">
        <v>16</v>
      </c>
      <c r="G34" s="24" t="s">
        <v>130</v>
      </c>
      <c r="H34" s="50" t="s">
        <v>941</v>
      </c>
      <c r="I34" s="12" t="s">
        <v>132</v>
      </c>
      <c r="J34" s="50" t="s">
        <v>943</v>
      </c>
      <c r="K34" s="50" t="s">
        <v>944</v>
      </c>
      <c r="L34" s="51" t="s">
        <v>312</v>
      </c>
      <c r="M34" s="51" t="s">
        <v>312</v>
      </c>
      <c r="N34" s="71" t="s">
        <v>945</v>
      </c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21.75" customHeight="1">
      <c r="A35" s="12">
        <v>27</v>
      </c>
      <c r="B35" s="12">
        <v>7</v>
      </c>
      <c r="C35" s="24" t="s">
        <v>8</v>
      </c>
      <c r="D35" s="50" t="s">
        <v>946</v>
      </c>
      <c r="E35" s="24" t="s">
        <v>947</v>
      </c>
      <c r="F35" s="24">
        <v>24</v>
      </c>
      <c r="G35" s="24" t="s">
        <v>130</v>
      </c>
      <c r="H35" s="50" t="s">
        <v>946</v>
      </c>
      <c r="I35" s="12" t="s">
        <v>132</v>
      </c>
      <c r="J35" s="50" t="s">
        <v>948</v>
      </c>
      <c r="K35" s="50" t="s">
        <v>944</v>
      </c>
      <c r="L35" s="51" t="s">
        <v>312</v>
      </c>
      <c r="M35" s="51" t="s">
        <v>312</v>
      </c>
      <c r="N35" s="71" t="s">
        <v>949</v>
      </c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21.75" customHeight="1">
      <c r="A36" s="12">
        <v>28</v>
      </c>
      <c r="B36" s="24">
        <v>8</v>
      </c>
      <c r="C36" s="24" t="s">
        <v>8</v>
      </c>
      <c r="D36" s="50" t="s">
        <v>950</v>
      </c>
      <c r="E36" s="24" t="s">
        <v>951</v>
      </c>
      <c r="F36" s="24">
        <v>24</v>
      </c>
      <c r="G36" s="24" t="s">
        <v>130</v>
      </c>
      <c r="H36" s="50" t="s">
        <v>950</v>
      </c>
      <c r="I36" s="12" t="s">
        <v>132</v>
      </c>
      <c r="J36" s="50" t="s">
        <v>952</v>
      </c>
      <c r="K36" s="50" t="s">
        <v>953</v>
      </c>
      <c r="L36" s="51" t="s">
        <v>306</v>
      </c>
      <c r="M36" s="51" t="s">
        <v>306</v>
      </c>
      <c r="N36" s="71" t="s">
        <v>954</v>
      </c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21.75" customHeight="1">
      <c r="A37" s="12">
        <v>29</v>
      </c>
      <c r="B37" s="12">
        <v>9</v>
      </c>
      <c r="C37" s="24" t="s">
        <v>8</v>
      </c>
      <c r="D37" s="50" t="s">
        <v>955</v>
      </c>
      <c r="E37" s="24" t="s">
        <v>956</v>
      </c>
      <c r="F37" s="24">
        <v>12</v>
      </c>
      <c r="G37" s="24" t="s">
        <v>130</v>
      </c>
      <c r="H37" s="50" t="s">
        <v>955</v>
      </c>
      <c r="I37" s="12" t="s">
        <v>132</v>
      </c>
      <c r="J37" s="50" t="s">
        <v>957</v>
      </c>
      <c r="K37" s="50" t="s">
        <v>955</v>
      </c>
      <c r="L37" s="51" t="s">
        <v>323</v>
      </c>
      <c r="M37" s="51" t="s">
        <v>323</v>
      </c>
      <c r="N37" s="71" t="s">
        <v>958</v>
      </c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21.75" customHeight="1">
      <c r="A38" s="12">
        <v>30</v>
      </c>
      <c r="B38" s="24">
        <v>10</v>
      </c>
      <c r="C38" s="24" t="s">
        <v>8</v>
      </c>
      <c r="D38" s="50" t="s">
        <v>959</v>
      </c>
      <c r="E38" s="24" t="s">
        <v>960</v>
      </c>
      <c r="F38" s="24">
        <v>12</v>
      </c>
      <c r="G38" s="24" t="s">
        <v>130</v>
      </c>
      <c r="H38" s="50" t="s">
        <v>959</v>
      </c>
      <c r="I38" s="12" t="s">
        <v>132</v>
      </c>
      <c r="J38" s="50" t="s">
        <v>961</v>
      </c>
      <c r="K38" s="50" t="s">
        <v>638</v>
      </c>
      <c r="L38" s="51" t="s">
        <v>306</v>
      </c>
      <c r="M38" s="51" t="s">
        <v>638</v>
      </c>
      <c r="N38" s="71" t="s">
        <v>962</v>
      </c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21.75" customHeight="1">
      <c r="A39" s="12">
        <v>31</v>
      </c>
      <c r="B39" s="12">
        <v>11</v>
      </c>
      <c r="C39" s="24" t="s">
        <v>8</v>
      </c>
      <c r="D39" s="50" t="s">
        <v>963</v>
      </c>
      <c r="E39" s="24" t="s">
        <v>964</v>
      </c>
      <c r="F39" s="24">
        <v>34</v>
      </c>
      <c r="G39" s="24" t="s">
        <v>130</v>
      </c>
      <c r="H39" s="50" t="s">
        <v>963</v>
      </c>
      <c r="I39" s="12" t="s">
        <v>132</v>
      </c>
      <c r="J39" s="50" t="s">
        <v>965</v>
      </c>
      <c r="K39" s="50" t="s">
        <v>638</v>
      </c>
      <c r="L39" s="51" t="s">
        <v>306</v>
      </c>
      <c r="M39" s="51" t="s">
        <v>638</v>
      </c>
      <c r="N39" s="71" t="s">
        <v>966</v>
      </c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21" customHeight="1">
      <c r="A40" s="12"/>
      <c r="B40" s="12"/>
      <c r="C40" s="340" t="s">
        <v>967</v>
      </c>
      <c r="D40" s="309"/>
      <c r="E40" s="340" t="s">
        <v>968</v>
      </c>
      <c r="F40" s="309"/>
      <c r="G40" s="340" t="s">
        <v>969</v>
      </c>
      <c r="H40" s="309"/>
      <c r="I40" s="82"/>
      <c r="J40" s="83"/>
      <c r="K40" s="83"/>
      <c r="L40" s="82"/>
      <c r="M40" s="82"/>
      <c r="N40" s="140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21" customHeight="1">
      <c r="A41" s="12"/>
      <c r="B41" s="12"/>
      <c r="C41" s="340" t="s">
        <v>181</v>
      </c>
      <c r="D41" s="308"/>
      <c r="E41" s="308"/>
      <c r="F41" s="308"/>
      <c r="G41" s="308"/>
      <c r="H41" s="309"/>
      <c r="I41" s="82"/>
      <c r="J41" s="83"/>
      <c r="K41" s="83"/>
      <c r="L41" s="82"/>
      <c r="M41" s="82"/>
      <c r="N41" s="140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28.5" customHeight="1">
      <c r="A42" s="374" t="s">
        <v>332</v>
      </c>
      <c r="B42" s="342"/>
      <c r="C42" s="342"/>
      <c r="D42" s="342"/>
      <c r="E42" s="342"/>
      <c r="F42" s="342"/>
      <c r="G42" s="342"/>
      <c r="H42" s="342"/>
      <c r="I42" s="342"/>
      <c r="J42" s="342"/>
      <c r="K42" s="342"/>
      <c r="L42" s="342"/>
      <c r="M42" s="342"/>
      <c r="N42" s="359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48" customHeight="1">
      <c r="A43" s="353" t="s">
        <v>79</v>
      </c>
      <c r="B43" s="309"/>
      <c r="C43" s="340" t="s">
        <v>80</v>
      </c>
      <c r="D43" s="309"/>
      <c r="E43" s="47" t="s">
        <v>81</v>
      </c>
      <c r="F43" s="47" t="s">
        <v>82</v>
      </c>
      <c r="G43" s="47" t="s">
        <v>183</v>
      </c>
      <c r="H43" s="47" t="s">
        <v>84</v>
      </c>
      <c r="I43" s="47" t="s">
        <v>85</v>
      </c>
      <c r="J43" s="47" t="s">
        <v>284</v>
      </c>
      <c r="K43" s="47" t="s">
        <v>86</v>
      </c>
      <c r="L43" s="47" t="s">
        <v>87</v>
      </c>
      <c r="M43" s="47" t="s">
        <v>88</v>
      </c>
      <c r="N43" s="50" t="s">
        <v>89</v>
      </c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</row>
    <row r="44" spans="1:26" ht="20.25" customHeight="1">
      <c r="A44" s="12">
        <v>32</v>
      </c>
      <c r="B44" s="12">
        <v>1</v>
      </c>
      <c r="C44" s="24" t="s">
        <v>8</v>
      </c>
      <c r="D44" s="50" t="s">
        <v>970</v>
      </c>
      <c r="E44" s="24" t="s">
        <v>971</v>
      </c>
      <c r="F44" s="24">
        <v>32</v>
      </c>
      <c r="G44" s="24" t="s">
        <v>130</v>
      </c>
      <c r="H44" s="51" t="s">
        <v>972</v>
      </c>
      <c r="I44" s="12" t="s">
        <v>132</v>
      </c>
      <c r="J44" s="50" t="s">
        <v>973</v>
      </c>
      <c r="K44" s="50" t="s">
        <v>349</v>
      </c>
      <c r="L44" s="51" t="s">
        <v>349</v>
      </c>
      <c r="M44" s="51" t="s">
        <v>333</v>
      </c>
      <c r="N44" s="55" t="s">
        <v>974</v>
      </c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20.25" customHeight="1">
      <c r="A45" s="12">
        <v>33</v>
      </c>
      <c r="B45" s="12">
        <v>2</v>
      </c>
      <c r="C45" s="24" t="s">
        <v>8</v>
      </c>
      <c r="D45" s="50" t="s">
        <v>975</v>
      </c>
      <c r="E45" s="24" t="s">
        <v>976</v>
      </c>
      <c r="F45" s="24">
        <v>30</v>
      </c>
      <c r="G45" s="24" t="s">
        <v>130</v>
      </c>
      <c r="H45" s="51" t="s">
        <v>977</v>
      </c>
      <c r="I45" s="12" t="s">
        <v>132</v>
      </c>
      <c r="J45" s="50" t="s">
        <v>978</v>
      </c>
      <c r="K45" s="50" t="s">
        <v>979</v>
      </c>
      <c r="L45" s="51" t="s">
        <v>343</v>
      </c>
      <c r="M45" s="51" t="s">
        <v>343</v>
      </c>
      <c r="N45" s="55" t="s">
        <v>980</v>
      </c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20.25" customHeight="1">
      <c r="A46" s="12">
        <v>34</v>
      </c>
      <c r="B46" s="12">
        <v>3</v>
      </c>
      <c r="C46" s="24" t="s">
        <v>8</v>
      </c>
      <c r="D46" s="50" t="s">
        <v>981</v>
      </c>
      <c r="E46" s="24" t="s">
        <v>982</v>
      </c>
      <c r="F46" s="24">
        <v>24</v>
      </c>
      <c r="G46" s="24" t="s">
        <v>130</v>
      </c>
      <c r="H46" s="51" t="s">
        <v>981</v>
      </c>
      <c r="I46" s="12" t="s">
        <v>132</v>
      </c>
      <c r="J46" s="50" t="s">
        <v>983</v>
      </c>
      <c r="K46" s="50" t="s">
        <v>984</v>
      </c>
      <c r="L46" s="51" t="s">
        <v>107</v>
      </c>
      <c r="M46" s="51" t="s">
        <v>345</v>
      </c>
      <c r="N46" s="55" t="s">
        <v>985</v>
      </c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20.25" customHeight="1">
      <c r="A47" s="12">
        <v>35</v>
      </c>
      <c r="B47" s="12">
        <v>4</v>
      </c>
      <c r="C47" s="24" t="s">
        <v>8</v>
      </c>
      <c r="D47" s="50" t="s">
        <v>986</v>
      </c>
      <c r="E47" s="24" t="s">
        <v>987</v>
      </c>
      <c r="F47" s="24">
        <v>24</v>
      </c>
      <c r="G47" s="24" t="s">
        <v>130</v>
      </c>
      <c r="H47" s="51" t="s">
        <v>986</v>
      </c>
      <c r="I47" s="12" t="s">
        <v>132</v>
      </c>
      <c r="J47" s="50" t="s">
        <v>988</v>
      </c>
      <c r="K47" s="50" t="s">
        <v>989</v>
      </c>
      <c r="L47" s="51" t="s">
        <v>107</v>
      </c>
      <c r="M47" s="51" t="s">
        <v>107</v>
      </c>
      <c r="N47" s="55" t="s">
        <v>990</v>
      </c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20.25" customHeight="1">
      <c r="A48" s="12">
        <v>36</v>
      </c>
      <c r="B48" s="12">
        <v>5</v>
      </c>
      <c r="C48" s="24" t="s">
        <v>8</v>
      </c>
      <c r="D48" s="50" t="s">
        <v>202</v>
      </c>
      <c r="E48" s="24" t="s">
        <v>991</v>
      </c>
      <c r="F48" s="24">
        <v>24</v>
      </c>
      <c r="G48" s="24" t="s">
        <v>130</v>
      </c>
      <c r="H48" s="51" t="s">
        <v>202</v>
      </c>
      <c r="I48" s="12" t="s">
        <v>132</v>
      </c>
      <c r="J48" s="50" t="s">
        <v>992</v>
      </c>
      <c r="K48" s="50" t="s">
        <v>993</v>
      </c>
      <c r="L48" s="51" t="s">
        <v>104</v>
      </c>
      <c r="M48" s="51" t="s">
        <v>105</v>
      </c>
      <c r="N48" s="55" t="s">
        <v>994</v>
      </c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20.25" customHeight="1">
      <c r="A49" s="12">
        <v>37</v>
      </c>
      <c r="B49" s="12">
        <v>6</v>
      </c>
      <c r="C49" s="24" t="s">
        <v>8</v>
      </c>
      <c r="D49" s="50" t="s">
        <v>336</v>
      </c>
      <c r="E49" s="24" t="s">
        <v>995</v>
      </c>
      <c r="F49" s="24">
        <v>24</v>
      </c>
      <c r="G49" s="24" t="s">
        <v>130</v>
      </c>
      <c r="H49" s="51" t="s">
        <v>996</v>
      </c>
      <c r="I49" s="12" t="s">
        <v>132</v>
      </c>
      <c r="J49" s="50" t="s">
        <v>997</v>
      </c>
      <c r="K49" s="50" t="s">
        <v>998</v>
      </c>
      <c r="L49" s="51" t="s">
        <v>333</v>
      </c>
      <c r="M49" s="51" t="s">
        <v>333</v>
      </c>
      <c r="N49" s="55" t="s">
        <v>999</v>
      </c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21" customHeight="1">
      <c r="A50" s="12">
        <v>38</v>
      </c>
      <c r="B50" s="97">
        <v>7</v>
      </c>
      <c r="C50" s="108" t="s">
        <v>8</v>
      </c>
      <c r="D50" s="119" t="s">
        <v>1000</v>
      </c>
      <c r="E50" s="108" t="s">
        <v>1001</v>
      </c>
      <c r="F50" s="108">
        <v>16</v>
      </c>
      <c r="G50" s="108" t="s">
        <v>130</v>
      </c>
      <c r="H50" s="141" t="s">
        <v>1002</v>
      </c>
      <c r="I50" s="97" t="s">
        <v>132</v>
      </c>
      <c r="J50" s="119" t="s">
        <v>1003</v>
      </c>
      <c r="K50" s="119" t="s">
        <v>343</v>
      </c>
      <c r="L50" s="141" t="s">
        <v>343</v>
      </c>
      <c r="M50" s="141" t="s">
        <v>343</v>
      </c>
      <c r="N50" s="142" t="s">
        <v>1004</v>
      </c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20.25" customHeight="1">
      <c r="A51" s="107"/>
      <c r="B51" s="12"/>
      <c r="C51" s="340" t="s">
        <v>1005</v>
      </c>
      <c r="D51" s="309"/>
      <c r="E51" s="340" t="s">
        <v>1006</v>
      </c>
      <c r="F51" s="309"/>
      <c r="G51" s="340" t="s">
        <v>1007</v>
      </c>
      <c r="H51" s="309"/>
      <c r="I51" s="138"/>
      <c r="J51" s="24"/>
      <c r="K51" s="24"/>
      <c r="L51" s="12"/>
      <c r="M51" s="12"/>
      <c r="N51" s="51"/>
      <c r="O51" s="143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20.25" customHeight="1">
      <c r="A52" s="107"/>
      <c r="B52" s="12"/>
      <c r="C52" s="340" t="s">
        <v>181</v>
      </c>
      <c r="D52" s="308"/>
      <c r="E52" s="308"/>
      <c r="F52" s="308"/>
      <c r="G52" s="308"/>
      <c r="H52" s="309"/>
      <c r="I52" s="12"/>
      <c r="J52" s="24"/>
      <c r="K52" s="24"/>
      <c r="L52" s="12"/>
      <c r="M52" s="12"/>
      <c r="N52" s="51"/>
      <c r="O52" s="1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20.25" customHeight="1">
      <c r="A53" s="373">
        <v>23</v>
      </c>
      <c r="B53" s="342"/>
      <c r="C53" s="342"/>
      <c r="D53" s="342"/>
      <c r="E53" s="342"/>
      <c r="F53" s="342"/>
      <c r="G53" s="342"/>
      <c r="H53" s="342"/>
      <c r="I53" s="342"/>
      <c r="J53" s="342"/>
      <c r="K53" s="342"/>
      <c r="L53" s="342"/>
      <c r="M53" s="342"/>
      <c r="N53" s="343"/>
      <c r="O53" s="1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28.5" customHeight="1">
      <c r="A54" s="374" t="s">
        <v>357</v>
      </c>
      <c r="B54" s="342"/>
      <c r="C54" s="342"/>
      <c r="D54" s="342"/>
      <c r="E54" s="342"/>
      <c r="F54" s="342"/>
      <c r="G54" s="342"/>
      <c r="H54" s="342"/>
      <c r="I54" s="342"/>
      <c r="J54" s="342"/>
      <c r="K54" s="342"/>
      <c r="L54" s="342"/>
      <c r="M54" s="342"/>
      <c r="N54" s="359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48" customHeight="1">
      <c r="A55" s="353" t="s">
        <v>79</v>
      </c>
      <c r="B55" s="309"/>
      <c r="C55" s="340" t="s">
        <v>80</v>
      </c>
      <c r="D55" s="309"/>
      <c r="E55" s="47" t="s">
        <v>81</v>
      </c>
      <c r="F55" s="47" t="s">
        <v>82</v>
      </c>
      <c r="G55" s="47" t="s">
        <v>183</v>
      </c>
      <c r="H55" s="47" t="s">
        <v>84</v>
      </c>
      <c r="I55" s="47" t="s">
        <v>85</v>
      </c>
      <c r="J55" s="47" t="s">
        <v>284</v>
      </c>
      <c r="K55" s="47" t="s">
        <v>86</v>
      </c>
      <c r="L55" s="47" t="s">
        <v>87</v>
      </c>
      <c r="M55" s="47" t="s">
        <v>88</v>
      </c>
      <c r="N55" s="50" t="s">
        <v>89</v>
      </c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</row>
    <row r="56" spans="1:26" ht="21.75" customHeight="1">
      <c r="A56" s="12">
        <v>39</v>
      </c>
      <c r="B56" s="24">
        <v>1</v>
      </c>
      <c r="C56" s="24" t="s">
        <v>8</v>
      </c>
      <c r="D56" s="60" t="s">
        <v>1008</v>
      </c>
      <c r="E56" s="60" t="s">
        <v>1009</v>
      </c>
      <c r="F56" s="24">
        <v>52</v>
      </c>
      <c r="G56" s="24" t="s">
        <v>130</v>
      </c>
      <c r="H56" s="52" t="s">
        <v>1010</v>
      </c>
      <c r="I56" s="107" t="s">
        <v>132</v>
      </c>
      <c r="J56" s="50" t="s">
        <v>1011</v>
      </c>
      <c r="K56" s="50" t="s">
        <v>1012</v>
      </c>
      <c r="L56" s="52" t="s">
        <v>358</v>
      </c>
      <c r="M56" s="52" t="s">
        <v>647</v>
      </c>
      <c r="N56" s="51" t="s">
        <v>1013</v>
      </c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36.75" customHeight="1">
      <c r="A57" s="12">
        <v>40</v>
      </c>
      <c r="B57" s="12">
        <v>2</v>
      </c>
      <c r="C57" s="24" t="s">
        <v>8</v>
      </c>
      <c r="D57" s="60" t="s">
        <v>1014</v>
      </c>
      <c r="E57" s="60" t="s">
        <v>1015</v>
      </c>
      <c r="F57" s="24">
        <v>51</v>
      </c>
      <c r="G57" s="24" t="s">
        <v>130</v>
      </c>
      <c r="H57" s="52" t="s">
        <v>1014</v>
      </c>
      <c r="I57" s="107" t="s">
        <v>132</v>
      </c>
      <c r="J57" s="50" t="s">
        <v>1016</v>
      </c>
      <c r="K57" s="50" t="s">
        <v>1017</v>
      </c>
      <c r="L57" s="52" t="s">
        <v>368</v>
      </c>
      <c r="M57" s="52" t="s">
        <v>368</v>
      </c>
      <c r="N57" s="51" t="s">
        <v>1018</v>
      </c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21.75" customHeight="1">
      <c r="A58" s="12">
        <v>41</v>
      </c>
      <c r="B58" s="24">
        <v>3</v>
      </c>
      <c r="C58" s="24" t="s">
        <v>8</v>
      </c>
      <c r="D58" s="60" t="s">
        <v>361</v>
      </c>
      <c r="E58" s="60" t="s">
        <v>1019</v>
      </c>
      <c r="F58" s="24">
        <v>23</v>
      </c>
      <c r="G58" s="24" t="s">
        <v>130</v>
      </c>
      <c r="H58" s="52" t="s">
        <v>361</v>
      </c>
      <c r="I58" s="107" t="s">
        <v>132</v>
      </c>
      <c r="J58" s="50" t="s">
        <v>1020</v>
      </c>
      <c r="K58" s="50" t="s">
        <v>358</v>
      </c>
      <c r="L58" s="52" t="s">
        <v>358</v>
      </c>
      <c r="M58" s="52" t="s">
        <v>358</v>
      </c>
      <c r="N58" s="51" t="s">
        <v>1021</v>
      </c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21.75" customHeight="1">
      <c r="A59" s="12">
        <v>42</v>
      </c>
      <c r="B59" s="12">
        <v>4</v>
      </c>
      <c r="C59" s="24" t="s">
        <v>8</v>
      </c>
      <c r="D59" s="60" t="s">
        <v>1022</v>
      </c>
      <c r="E59" s="60" t="s">
        <v>1023</v>
      </c>
      <c r="F59" s="24">
        <v>24</v>
      </c>
      <c r="G59" s="24" t="s">
        <v>130</v>
      </c>
      <c r="H59" s="52" t="s">
        <v>1024</v>
      </c>
      <c r="I59" s="107" t="s">
        <v>132</v>
      </c>
      <c r="J59" s="50" t="s">
        <v>1020</v>
      </c>
      <c r="K59" s="50" t="s">
        <v>358</v>
      </c>
      <c r="L59" s="52" t="s">
        <v>358</v>
      </c>
      <c r="M59" s="52" t="s">
        <v>358</v>
      </c>
      <c r="N59" s="51" t="s">
        <v>1025</v>
      </c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30" customHeight="1">
      <c r="A60" s="12">
        <v>43</v>
      </c>
      <c r="B60" s="24">
        <v>5</v>
      </c>
      <c r="C60" s="24" t="s">
        <v>8</v>
      </c>
      <c r="D60" s="60" t="s">
        <v>1026</v>
      </c>
      <c r="E60" s="60" t="s">
        <v>1027</v>
      </c>
      <c r="F60" s="24">
        <v>12</v>
      </c>
      <c r="G60" s="24" t="s">
        <v>130</v>
      </c>
      <c r="H60" s="60" t="s">
        <v>1028</v>
      </c>
      <c r="I60" s="107" t="s">
        <v>132</v>
      </c>
      <c r="J60" s="50" t="s">
        <v>1029</v>
      </c>
      <c r="K60" s="50" t="s">
        <v>1030</v>
      </c>
      <c r="L60" s="52" t="s">
        <v>114</v>
      </c>
      <c r="M60" s="52" t="s">
        <v>114</v>
      </c>
      <c r="N60" s="51" t="s">
        <v>1031</v>
      </c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37.5" customHeight="1">
      <c r="A61" s="12">
        <v>44</v>
      </c>
      <c r="B61" s="12">
        <v>6</v>
      </c>
      <c r="C61" s="24" t="s">
        <v>8</v>
      </c>
      <c r="D61" s="60" t="s">
        <v>1032</v>
      </c>
      <c r="E61" s="60" t="s">
        <v>1033</v>
      </c>
      <c r="F61" s="24">
        <v>16</v>
      </c>
      <c r="G61" s="24" t="s">
        <v>130</v>
      </c>
      <c r="H61" s="52" t="s">
        <v>1032</v>
      </c>
      <c r="I61" s="107" t="s">
        <v>132</v>
      </c>
      <c r="J61" s="50" t="s">
        <v>1034</v>
      </c>
      <c r="K61" s="50" t="s">
        <v>1035</v>
      </c>
      <c r="L61" s="52" t="s">
        <v>208</v>
      </c>
      <c r="M61" s="52" t="s">
        <v>208</v>
      </c>
      <c r="N61" s="51" t="s">
        <v>1036</v>
      </c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29.25" customHeight="1">
      <c r="A62" s="12">
        <v>45</v>
      </c>
      <c r="B62" s="24">
        <v>7</v>
      </c>
      <c r="C62" s="24" t="s">
        <v>8</v>
      </c>
      <c r="D62" s="60" t="s">
        <v>1037</v>
      </c>
      <c r="E62" s="60" t="s">
        <v>1038</v>
      </c>
      <c r="F62" s="24">
        <v>24</v>
      </c>
      <c r="G62" s="24" t="s">
        <v>130</v>
      </c>
      <c r="H62" s="60" t="s">
        <v>1039</v>
      </c>
      <c r="I62" s="107" t="s">
        <v>132</v>
      </c>
      <c r="J62" s="50" t="s">
        <v>1040</v>
      </c>
      <c r="K62" s="50" t="s">
        <v>1041</v>
      </c>
      <c r="L62" s="52" t="s">
        <v>208</v>
      </c>
      <c r="M62" s="52" t="s">
        <v>208</v>
      </c>
      <c r="N62" s="51" t="s">
        <v>1042</v>
      </c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30" customHeight="1">
      <c r="A63" s="12">
        <v>46</v>
      </c>
      <c r="B63" s="12">
        <v>8</v>
      </c>
      <c r="C63" s="24" t="s">
        <v>8</v>
      </c>
      <c r="D63" s="60" t="s">
        <v>380</v>
      </c>
      <c r="E63" s="60" t="s">
        <v>1043</v>
      </c>
      <c r="F63" s="24">
        <v>24</v>
      </c>
      <c r="G63" s="24" t="s">
        <v>130</v>
      </c>
      <c r="H63" s="52" t="s">
        <v>380</v>
      </c>
      <c r="I63" s="107" t="s">
        <v>132</v>
      </c>
      <c r="J63" s="50" t="s">
        <v>1044</v>
      </c>
      <c r="K63" s="50" t="s">
        <v>1045</v>
      </c>
      <c r="L63" s="52" t="s">
        <v>375</v>
      </c>
      <c r="M63" s="52" t="s">
        <v>370</v>
      </c>
      <c r="N63" s="51" t="s">
        <v>1046</v>
      </c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21.75" customHeight="1">
      <c r="A64" s="12">
        <v>47</v>
      </c>
      <c r="B64" s="24">
        <v>9</v>
      </c>
      <c r="C64" s="24" t="s">
        <v>8</v>
      </c>
      <c r="D64" s="60" t="s">
        <v>1047</v>
      </c>
      <c r="E64" s="60" t="s">
        <v>1048</v>
      </c>
      <c r="F64" s="24">
        <v>30</v>
      </c>
      <c r="G64" s="24" t="s">
        <v>130</v>
      </c>
      <c r="H64" s="52" t="s">
        <v>1047</v>
      </c>
      <c r="I64" s="107" t="s">
        <v>132</v>
      </c>
      <c r="J64" s="50" t="s">
        <v>1049</v>
      </c>
      <c r="K64" s="50" t="s">
        <v>1047</v>
      </c>
      <c r="L64" s="52" t="s">
        <v>368</v>
      </c>
      <c r="M64" s="52" t="s">
        <v>368</v>
      </c>
      <c r="N64" s="55" t="s">
        <v>1050</v>
      </c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30" customHeight="1">
      <c r="A65" s="12">
        <v>48</v>
      </c>
      <c r="B65" s="12">
        <v>10</v>
      </c>
      <c r="C65" s="24" t="s">
        <v>8</v>
      </c>
      <c r="D65" s="60" t="s">
        <v>1051</v>
      </c>
      <c r="E65" s="60" t="s">
        <v>1052</v>
      </c>
      <c r="F65" s="24">
        <v>12</v>
      </c>
      <c r="G65" s="24" t="s">
        <v>130</v>
      </c>
      <c r="H65" s="52" t="s">
        <v>1053</v>
      </c>
      <c r="I65" s="107" t="s">
        <v>132</v>
      </c>
      <c r="J65" s="50" t="s">
        <v>1016</v>
      </c>
      <c r="K65" s="50" t="s">
        <v>1017</v>
      </c>
      <c r="L65" s="52" t="s">
        <v>368</v>
      </c>
      <c r="M65" s="52" t="s">
        <v>368</v>
      </c>
      <c r="N65" s="51" t="s">
        <v>1054</v>
      </c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30" customHeight="1">
      <c r="A66" s="12">
        <v>49</v>
      </c>
      <c r="B66" s="24">
        <v>11</v>
      </c>
      <c r="C66" s="24" t="s">
        <v>8</v>
      </c>
      <c r="D66" s="60" t="s">
        <v>1055</v>
      </c>
      <c r="E66" s="60" t="s">
        <v>1056</v>
      </c>
      <c r="F66" s="24">
        <v>36</v>
      </c>
      <c r="G66" s="24" t="s">
        <v>130</v>
      </c>
      <c r="H66" s="52" t="s">
        <v>1057</v>
      </c>
      <c r="I66" s="107" t="s">
        <v>132</v>
      </c>
      <c r="J66" s="50" t="s">
        <v>1016</v>
      </c>
      <c r="K66" s="50" t="s">
        <v>1017</v>
      </c>
      <c r="L66" s="52" t="s">
        <v>368</v>
      </c>
      <c r="M66" s="52" t="s">
        <v>368</v>
      </c>
      <c r="N66" s="55" t="s">
        <v>1058</v>
      </c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31.5" customHeight="1">
      <c r="A67" s="12">
        <v>50</v>
      </c>
      <c r="B67" s="12">
        <v>12</v>
      </c>
      <c r="C67" s="24" t="s">
        <v>8</v>
      </c>
      <c r="D67" s="60" t="s">
        <v>1059</v>
      </c>
      <c r="E67" s="60" t="s">
        <v>1060</v>
      </c>
      <c r="F67" s="24">
        <v>24</v>
      </c>
      <c r="G67" s="24" t="s">
        <v>130</v>
      </c>
      <c r="H67" s="52" t="s">
        <v>1061</v>
      </c>
      <c r="I67" s="107" t="s">
        <v>132</v>
      </c>
      <c r="J67" s="50" t="s">
        <v>1062</v>
      </c>
      <c r="K67" s="50" t="s">
        <v>1063</v>
      </c>
      <c r="L67" s="52" t="s">
        <v>214</v>
      </c>
      <c r="M67" s="52" t="s">
        <v>212</v>
      </c>
      <c r="N67" s="51" t="s">
        <v>1064</v>
      </c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29.25" customHeight="1">
      <c r="A68" s="12">
        <v>51</v>
      </c>
      <c r="B68" s="24">
        <v>13</v>
      </c>
      <c r="C68" s="24" t="s">
        <v>8</v>
      </c>
      <c r="D68" s="60" t="s">
        <v>1065</v>
      </c>
      <c r="E68" s="60" t="s">
        <v>1066</v>
      </c>
      <c r="F68" s="24">
        <v>24</v>
      </c>
      <c r="G68" s="24" t="s">
        <v>130</v>
      </c>
      <c r="H68" s="52" t="s">
        <v>1065</v>
      </c>
      <c r="I68" s="107" t="s">
        <v>132</v>
      </c>
      <c r="J68" s="50" t="s">
        <v>1062</v>
      </c>
      <c r="K68" s="50" t="s">
        <v>1063</v>
      </c>
      <c r="L68" s="52" t="s">
        <v>214</v>
      </c>
      <c r="M68" s="52" t="s">
        <v>212</v>
      </c>
      <c r="N68" s="51" t="s">
        <v>1067</v>
      </c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30" customHeight="1">
      <c r="A69" s="12">
        <v>52</v>
      </c>
      <c r="B69" s="12">
        <v>14</v>
      </c>
      <c r="C69" s="24" t="s">
        <v>8</v>
      </c>
      <c r="D69" s="60" t="s">
        <v>1068</v>
      </c>
      <c r="E69" s="60" t="s">
        <v>1069</v>
      </c>
      <c r="F69" s="24">
        <v>18</v>
      </c>
      <c r="G69" s="24" t="s">
        <v>130</v>
      </c>
      <c r="H69" s="60" t="s">
        <v>1070</v>
      </c>
      <c r="I69" s="107" t="s">
        <v>132</v>
      </c>
      <c r="J69" s="50" t="s">
        <v>1071</v>
      </c>
      <c r="K69" s="50" t="s">
        <v>1072</v>
      </c>
      <c r="L69" s="52" t="s">
        <v>375</v>
      </c>
      <c r="M69" s="52" t="s">
        <v>370</v>
      </c>
      <c r="N69" s="144" t="s">
        <v>1073</v>
      </c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30.75" customHeight="1">
      <c r="A70" s="12">
        <v>53</v>
      </c>
      <c r="B70" s="24">
        <v>15</v>
      </c>
      <c r="C70" s="24" t="s">
        <v>8</v>
      </c>
      <c r="D70" s="60" t="s">
        <v>1074</v>
      </c>
      <c r="E70" s="60" t="s">
        <v>1075</v>
      </c>
      <c r="F70" s="24">
        <v>28</v>
      </c>
      <c r="G70" s="24" t="s">
        <v>130</v>
      </c>
      <c r="H70" s="52" t="s">
        <v>1076</v>
      </c>
      <c r="I70" s="107" t="s">
        <v>132</v>
      </c>
      <c r="J70" s="50" t="s">
        <v>1011</v>
      </c>
      <c r="K70" s="50" t="s">
        <v>1077</v>
      </c>
      <c r="L70" s="52" t="s">
        <v>358</v>
      </c>
      <c r="M70" s="52" t="s">
        <v>647</v>
      </c>
      <c r="N70" s="51" t="s">
        <v>1078</v>
      </c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20.25" customHeight="1">
      <c r="A71" s="82"/>
      <c r="B71" s="82"/>
      <c r="C71" s="340" t="s">
        <v>1079</v>
      </c>
      <c r="D71" s="308"/>
      <c r="E71" s="309"/>
      <c r="F71" s="340" t="s">
        <v>1080</v>
      </c>
      <c r="G71" s="309"/>
      <c r="H71" s="340" t="s">
        <v>1007</v>
      </c>
      <c r="I71" s="309"/>
      <c r="J71" s="83"/>
      <c r="K71" s="83"/>
      <c r="L71" s="82"/>
      <c r="M71" s="82"/>
      <c r="N71" s="145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8.75" customHeight="1">
      <c r="A72" s="82"/>
      <c r="B72" s="82"/>
      <c r="C72" s="369" t="s">
        <v>181</v>
      </c>
      <c r="D72" s="370"/>
      <c r="E72" s="370"/>
      <c r="F72" s="370"/>
      <c r="G72" s="370"/>
      <c r="H72" s="364"/>
      <c r="I72" s="97"/>
      <c r="J72" s="83"/>
      <c r="K72" s="83"/>
      <c r="L72" s="82"/>
      <c r="M72" s="82"/>
      <c r="N72" s="145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28.5" customHeight="1">
      <c r="A73" s="340" t="s">
        <v>386</v>
      </c>
      <c r="B73" s="308"/>
      <c r="C73" s="308"/>
      <c r="D73" s="308"/>
      <c r="E73" s="308"/>
      <c r="F73" s="308"/>
      <c r="G73" s="308"/>
      <c r="H73" s="308"/>
      <c r="I73" s="308"/>
      <c r="J73" s="308"/>
      <c r="K73" s="308"/>
      <c r="L73" s="308"/>
      <c r="M73" s="308"/>
      <c r="N73" s="309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61.5" customHeight="1">
      <c r="A74" s="371" t="s">
        <v>79</v>
      </c>
      <c r="B74" s="335"/>
      <c r="C74" s="372" t="s">
        <v>80</v>
      </c>
      <c r="D74" s="335"/>
      <c r="E74" s="146" t="s">
        <v>81</v>
      </c>
      <c r="F74" s="146" t="s">
        <v>82</v>
      </c>
      <c r="G74" s="146" t="s">
        <v>183</v>
      </c>
      <c r="H74" s="146" t="s">
        <v>84</v>
      </c>
      <c r="I74" s="146" t="s">
        <v>85</v>
      </c>
      <c r="J74" s="146" t="s">
        <v>284</v>
      </c>
      <c r="K74" s="146" t="s">
        <v>86</v>
      </c>
      <c r="L74" s="146" t="s">
        <v>87</v>
      </c>
      <c r="M74" s="146" t="s">
        <v>88</v>
      </c>
      <c r="N74" s="147" t="s">
        <v>89</v>
      </c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</row>
    <row r="75" spans="1:26" ht="20.25" customHeight="1">
      <c r="A75" s="107">
        <v>54</v>
      </c>
      <c r="B75" s="12">
        <v>1</v>
      </c>
      <c r="C75" s="12" t="s">
        <v>8</v>
      </c>
      <c r="D75" s="51" t="s">
        <v>1081</v>
      </c>
      <c r="E75" s="12" t="s">
        <v>1082</v>
      </c>
      <c r="F75" s="12">
        <v>54</v>
      </c>
      <c r="G75" s="12" t="s">
        <v>130</v>
      </c>
      <c r="H75" s="50" t="s">
        <v>1083</v>
      </c>
      <c r="I75" s="12" t="s">
        <v>132</v>
      </c>
      <c r="J75" s="51" t="s">
        <v>1084</v>
      </c>
      <c r="K75" s="51" t="s">
        <v>124</v>
      </c>
      <c r="L75" s="51" t="s">
        <v>28</v>
      </c>
      <c r="M75" s="51" t="s">
        <v>124</v>
      </c>
      <c r="N75" s="51" t="s">
        <v>1085</v>
      </c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20.25" customHeight="1">
      <c r="A76" s="107">
        <v>55</v>
      </c>
      <c r="B76" s="12">
        <v>2</v>
      </c>
      <c r="C76" s="12" t="s">
        <v>8</v>
      </c>
      <c r="D76" s="51" t="s">
        <v>1086</v>
      </c>
      <c r="E76" s="12" t="s">
        <v>1087</v>
      </c>
      <c r="F76" s="12">
        <v>50</v>
      </c>
      <c r="G76" s="12" t="s">
        <v>130</v>
      </c>
      <c r="H76" s="50" t="s">
        <v>1088</v>
      </c>
      <c r="I76" s="12" t="s">
        <v>132</v>
      </c>
      <c r="J76" s="51" t="s">
        <v>1086</v>
      </c>
      <c r="K76" s="51" t="s">
        <v>1089</v>
      </c>
      <c r="L76" s="51" t="s">
        <v>28</v>
      </c>
      <c r="M76" s="51" t="s">
        <v>1089</v>
      </c>
      <c r="N76" s="50" t="s">
        <v>1090</v>
      </c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20.25" customHeight="1">
      <c r="A77" s="107">
        <v>56</v>
      </c>
      <c r="B77" s="12">
        <v>3</v>
      </c>
      <c r="C77" s="12" t="s">
        <v>8</v>
      </c>
      <c r="D77" s="51" t="s">
        <v>1091</v>
      </c>
      <c r="E77" s="12" t="s">
        <v>1092</v>
      </c>
      <c r="F77" s="12">
        <v>24</v>
      </c>
      <c r="G77" s="12" t="s">
        <v>130</v>
      </c>
      <c r="H77" s="50" t="s">
        <v>1093</v>
      </c>
      <c r="I77" s="12" t="s">
        <v>132</v>
      </c>
      <c r="J77" s="51" t="s">
        <v>1091</v>
      </c>
      <c r="K77" s="51" t="s">
        <v>121</v>
      </c>
      <c r="L77" s="51" t="s">
        <v>122</v>
      </c>
      <c r="M77" s="51" t="s">
        <v>118</v>
      </c>
      <c r="N77" s="50" t="s">
        <v>1094</v>
      </c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20.25" customHeight="1">
      <c r="A78" s="107">
        <v>57</v>
      </c>
      <c r="B78" s="12">
        <v>4</v>
      </c>
      <c r="C78" s="12" t="s">
        <v>8</v>
      </c>
      <c r="D78" s="51" t="s">
        <v>1095</v>
      </c>
      <c r="E78" s="12" t="s">
        <v>1096</v>
      </c>
      <c r="F78" s="12">
        <v>24</v>
      </c>
      <c r="G78" s="12" t="s">
        <v>130</v>
      </c>
      <c r="H78" s="50" t="s">
        <v>1097</v>
      </c>
      <c r="I78" s="12" t="s">
        <v>132</v>
      </c>
      <c r="J78" s="51" t="s">
        <v>1095</v>
      </c>
      <c r="K78" s="51" t="s">
        <v>398</v>
      </c>
      <c r="L78" s="51" t="s">
        <v>398</v>
      </c>
      <c r="M78" s="51" t="s">
        <v>398</v>
      </c>
      <c r="N78" s="50" t="s">
        <v>1098</v>
      </c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20.25" customHeight="1">
      <c r="A79" s="107">
        <v>58</v>
      </c>
      <c r="B79" s="12">
        <v>5</v>
      </c>
      <c r="C79" s="12" t="s">
        <v>8</v>
      </c>
      <c r="D79" s="51" t="s">
        <v>1099</v>
      </c>
      <c r="E79" s="12" t="s">
        <v>1100</v>
      </c>
      <c r="F79" s="12">
        <v>24</v>
      </c>
      <c r="G79" s="12" t="s">
        <v>130</v>
      </c>
      <c r="H79" s="50" t="s">
        <v>1101</v>
      </c>
      <c r="I79" s="12" t="s">
        <v>132</v>
      </c>
      <c r="J79" s="51" t="s">
        <v>1099</v>
      </c>
      <c r="K79" s="51" t="s">
        <v>1102</v>
      </c>
      <c r="L79" s="51" t="s">
        <v>124</v>
      </c>
      <c r="M79" s="51" t="s">
        <v>131</v>
      </c>
      <c r="N79" s="51" t="s">
        <v>1103</v>
      </c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20.25" customHeight="1">
      <c r="A80" s="373">
        <v>24</v>
      </c>
      <c r="B80" s="342"/>
      <c r="C80" s="342"/>
      <c r="D80" s="342"/>
      <c r="E80" s="342"/>
      <c r="F80" s="342"/>
      <c r="G80" s="342"/>
      <c r="H80" s="342"/>
      <c r="I80" s="342"/>
      <c r="J80" s="342"/>
      <c r="K80" s="342"/>
      <c r="L80" s="342"/>
      <c r="M80" s="342"/>
      <c r="N80" s="343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20.25" customHeight="1">
      <c r="A81" s="107">
        <v>59</v>
      </c>
      <c r="B81" s="12">
        <v>6</v>
      </c>
      <c r="C81" s="12" t="s">
        <v>8</v>
      </c>
      <c r="D81" s="51" t="s">
        <v>1104</v>
      </c>
      <c r="E81" s="12" t="s">
        <v>1105</v>
      </c>
      <c r="F81" s="12">
        <v>24</v>
      </c>
      <c r="G81" s="12" t="s">
        <v>130</v>
      </c>
      <c r="H81" s="50" t="s">
        <v>1106</v>
      </c>
      <c r="I81" s="12" t="s">
        <v>132</v>
      </c>
      <c r="J81" s="51" t="s">
        <v>1104</v>
      </c>
      <c r="K81" s="51" t="s">
        <v>1107</v>
      </c>
      <c r="L81" s="51" t="s">
        <v>122</v>
      </c>
      <c r="M81" s="51" t="s">
        <v>118</v>
      </c>
      <c r="N81" s="51" t="s">
        <v>1108</v>
      </c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20.25" customHeight="1">
      <c r="A82" s="107">
        <v>60</v>
      </c>
      <c r="B82" s="12">
        <v>7</v>
      </c>
      <c r="C82" s="12" t="s">
        <v>8</v>
      </c>
      <c r="D82" s="51" t="s">
        <v>1109</v>
      </c>
      <c r="E82" s="12" t="s">
        <v>1110</v>
      </c>
      <c r="F82" s="12">
        <v>30</v>
      </c>
      <c r="G82" s="12" t="s">
        <v>130</v>
      </c>
      <c r="H82" s="50" t="s">
        <v>1111</v>
      </c>
      <c r="I82" s="12" t="s">
        <v>132</v>
      </c>
      <c r="J82" s="51" t="s">
        <v>1112</v>
      </c>
      <c r="K82" s="51" t="s">
        <v>131</v>
      </c>
      <c r="L82" s="51" t="s">
        <v>131</v>
      </c>
      <c r="M82" s="51" t="s">
        <v>1113</v>
      </c>
      <c r="N82" s="51" t="s">
        <v>1114</v>
      </c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20.25" customHeight="1">
      <c r="A83" s="107">
        <v>61</v>
      </c>
      <c r="B83" s="12">
        <v>8</v>
      </c>
      <c r="C83" s="12" t="s">
        <v>8</v>
      </c>
      <c r="D83" s="51" t="s">
        <v>1115</v>
      </c>
      <c r="E83" s="12" t="s">
        <v>1116</v>
      </c>
      <c r="F83" s="12">
        <v>32</v>
      </c>
      <c r="G83" s="12" t="s">
        <v>130</v>
      </c>
      <c r="H83" s="50" t="s">
        <v>1117</v>
      </c>
      <c r="I83" s="12" t="s">
        <v>132</v>
      </c>
      <c r="J83" s="51" t="s">
        <v>1115</v>
      </c>
      <c r="K83" s="51" t="s">
        <v>395</v>
      </c>
      <c r="L83" s="51" t="s">
        <v>122</v>
      </c>
      <c r="M83" s="51" t="s">
        <v>396</v>
      </c>
      <c r="N83" s="51" t="s">
        <v>1118</v>
      </c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20.25" customHeight="1">
      <c r="A84" s="107">
        <v>62</v>
      </c>
      <c r="B84" s="12">
        <v>9</v>
      </c>
      <c r="C84" s="12" t="s">
        <v>8</v>
      </c>
      <c r="D84" s="51" t="s">
        <v>1119</v>
      </c>
      <c r="E84" s="12" t="s">
        <v>1120</v>
      </c>
      <c r="F84" s="12">
        <v>30</v>
      </c>
      <c r="G84" s="12" t="s">
        <v>130</v>
      </c>
      <c r="H84" s="50" t="s">
        <v>1121</v>
      </c>
      <c r="I84" s="12" t="s">
        <v>132</v>
      </c>
      <c r="J84" s="51" t="s">
        <v>1119</v>
      </c>
      <c r="K84" s="51" t="s">
        <v>396</v>
      </c>
      <c r="L84" s="51" t="s">
        <v>398</v>
      </c>
      <c r="M84" s="51" t="s">
        <v>398</v>
      </c>
      <c r="N84" s="50" t="s">
        <v>1122</v>
      </c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20.25" customHeight="1">
      <c r="A85" s="107">
        <v>63</v>
      </c>
      <c r="B85" s="12">
        <v>10</v>
      </c>
      <c r="C85" s="12" t="s">
        <v>8</v>
      </c>
      <c r="D85" s="51" t="s">
        <v>1123</v>
      </c>
      <c r="E85" s="12" t="s">
        <v>1124</v>
      </c>
      <c r="F85" s="12">
        <v>46</v>
      </c>
      <c r="G85" s="12" t="s">
        <v>130</v>
      </c>
      <c r="H85" s="50" t="s">
        <v>1125</v>
      </c>
      <c r="I85" s="12" t="s">
        <v>132</v>
      </c>
      <c r="J85" s="51" t="s">
        <v>1123</v>
      </c>
      <c r="K85" s="51" t="s">
        <v>387</v>
      </c>
      <c r="L85" s="51" t="s">
        <v>131</v>
      </c>
      <c r="M85" s="51" t="s">
        <v>118</v>
      </c>
      <c r="N85" s="51" t="s">
        <v>1126</v>
      </c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20.25" customHeight="1">
      <c r="A86" s="107">
        <v>64</v>
      </c>
      <c r="B86" s="12">
        <v>11</v>
      </c>
      <c r="C86" s="12" t="s">
        <v>8</v>
      </c>
      <c r="D86" s="51" t="s">
        <v>1127</v>
      </c>
      <c r="E86" s="12" t="s">
        <v>1128</v>
      </c>
      <c r="F86" s="12">
        <v>24</v>
      </c>
      <c r="G86" s="12" t="s">
        <v>130</v>
      </c>
      <c r="H86" s="50" t="s">
        <v>1129</v>
      </c>
      <c r="I86" s="12" t="s">
        <v>132</v>
      </c>
      <c r="J86" s="51" t="s">
        <v>1084</v>
      </c>
      <c r="K86" s="51" t="s">
        <v>1130</v>
      </c>
      <c r="L86" s="51" t="s">
        <v>124</v>
      </c>
      <c r="M86" s="51" t="s">
        <v>390</v>
      </c>
      <c r="N86" s="50" t="s">
        <v>1131</v>
      </c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20.25" customHeight="1">
      <c r="A87" s="107">
        <v>65</v>
      </c>
      <c r="B87" s="12">
        <v>12</v>
      </c>
      <c r="C87" s="12" t="s">
        <v>8</v>
      </c>
      <c r="D87" s="51" t="s">
        <v>1132</v>
      </c>
      <c r="E87" s="12" t="s">
        <v>1133</v>
      </c>
      <c r="F87" s="12">
        <v>0</v>
      </c>
      <c r="G87" s="12" t="s">
        <v>130</v>
      </c>
      <c r="H87" s="50" t="s">
        <v>1134</v>
      </c>
      <c r="I87" s="12" t="s">
        <v>132</v>
      </c>
      <c r="J87" s="51" t="s">
        <v>1086</v>
      </c>
      <c r="K87" s="51" t="s">
        <v>1135</v>
      </c>
      <c r="L87" s="51" t="s">
        <v>28</v>
      </c>
      <c r="M87" s="51" t="s">
        <v>390</v>
      </c>
      <c r="N87" s="50" t="s">
        <v>1136</v>
      </c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20.25" customHeight="1">
      <c r="A88" s="107">
        <v>66</v>
      </c>
      <c r="B88" s="12">
        <v>13</v>
      </c>
      <c r="C88" s="12" t="s">
        <v>8</v>
      </c>
      <c r="D88" s="51" t="s">
        <v>1137</v>
      </c>
      <c r="E88" s="12" t="s">
        <v>1138</v>
      </c>
      <c r="F88" s="12">
        <v>50</v>
      </c>
      <c r="G88" s="12" t="s">
        <v>130</v>
      </c>
      <c r="H88" s="50" t="s">
        <v>1139</v>
      </c>
      <c r="I88" s="12" t="s">
        <v>132</v>
      </c>
      <c r="J88" s="51" t="s">
        <v>1140</v>
      </c>
      <c r="K88" s="51" t="s">
        <v>1135</v>
      </c>
      <c r="L88" s="51" t="s">
        <v>28</v>
      </c>
      <c r="M88" s="51" t="s">
        <v>390</v>
      </c>
      <c r="N88" s="55" t="s">
        <v>1141</v>
      </c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20.25" customHeight="1">
      <c r="A89" s="148"/>
      <c r="B89" s="82"/>
      <c r="C89" s="340" t="s">
        <v>1142</v>
      </c>
      <c r="D89" s="309"/>
      <c r="E89" s="340" t="s">
        <v>1143</v>
      </c>
      <c r="F89" s="309"/>
      <c r="G89" s="340" t="s">
        <v>1007</v>
      </c>
      <c r="H89" s="309"/>
      <c r="I89" s="82"/>
      <c r="J89" s="82"/>
      <c r="K89" s="82"/>
      <c r="L89" s="82"/>
      <c r="M89" s="82"/>
      <c r="N89" s="149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24" customHeight="1">
      <c r="A90" s="148"/>
      <c r="B90" s="82"/>
      <c r="C90" s="340" t="s">
        <v>181</v>
      </c>
      <c r="D90" s="308"/>
      <c r="E90" s="308"/>
      <c r="F90" s="308"/>
      <c r="G90" s="308"/>
      <c r="H90" s="309"/>
      <c r="I90" s="82"/>
      <c r="J90" s="82"/>
      <c r="K90" s="82"/>
      <c r="L90" s="82"/>
      <c r="M90" s="82"/>
      <c r="N90" s="149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28.5" customHeight="1">
      <c r="A91" s="374" t="s">
        <v>405</v>
      </c>
      <c r="B91" s="342"/>
      <c r="C91" s="342"/>
      <c r="D91" s="342"/>
      <c r="E91" s="342"/>
      <c r="F91" s="342"/>
      <c r="G91" s="342"/>
      <c r="H91" s="342"/>
      <c r="I91" s="342"/>
      <c r="J91" s="342"/>
      <c r="K91" s="342"/>
      <c r="L91" s="342"/>
      <c r="M91" s="342"/>
      <c r="N91" s="359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48" customHeight="1">
      <c r="A92" s="353" t="s">
        <v>79</v>
      </c>
      <c r="B92" s="309"/>
      <c r="C92" s="340" t="s">
        <v>80</v>
      </c>
      <c r="D92" s="309"/>
      <c r="E92" s="47" t="s">
        <v>81</v>
      </c>
      <c r="F92" s="47" t="s">
        <v>82</v>
      </c>
      <c r="G92" s="47" t="s">
        <v>183</v>
      </c>
      <c r="H92" s="47" t="s">
        <v>84</v>
      </c>
      <c r="I92" s="47" t="s">
        <v>85</v>
      </c>
      <c r="J92" s="47" t="s">
        <v>284</v>
      </c>
      <c r="K92" s="47" t="s">
        <v>86</v>
      </c>
      <c r="L92" s="47" t="s">
        <v>87</v>
      </c>
      <c r="M92" s="47" t="s">
        <v>88</v>
      </c>
      <c r="N92" s="69" t="s">
        <v>89</v>
      </c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</row>
    <row r="93" spans="1:26" ht="39.75" customHeight="1">
      <c r="A93" s="12">
        <v>67</v>
      </c>
      <c r="B93" s="24">
        <v>1</v>
      </c>
      <c r="C93" s="24" t="s">
        <v>1144</v>
      </c>
      <c r="D93" s="60" t="s">
        <v>416</v>
      </c>
      <c r="E93" s="150" t="s">
        <v>1145</v>
      </c>
      <c r="F93" s="24">
        <v>34</v>
      </c>
      <c r="G93" s="24" t="s">
        <v>130</v>
      </c>
      <c r="H93" s="52" t="s">
        <v>1146</v>
      </c>
      <c r="I93" s="107" t="s">
        <v>132</v>
      </c>
      <c r="J93" s="50" t="s">
        <v>1147</v>
      </c>
      <c r="K93" s="50" t="s">
        <v>417</v>
      </c>
      <c r="L93" s="52" t="s">
        <v>417</v>
      </c>
      <c r="M93" s="52" t="s">
        <v>417</v>
      </c>
      <c r="N93" s="55" t="s">
        <v>1148</v>
      </c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38.25" customHeight="1">
      <c r="A94" s="12">
        <v>68</v>
      </c>
      <c r="B94" s="24">
        <v>2</v>
      </c>
      <c r="C94" s="24" t="s">
        <v>8</v>
      </c>
      <c r="D94" s="60" t="s">
        <v>1149</v>
      </c>
      <c r="E94" s="60" t="s">
        <v>1150</v>
      </c>
      <c r="F94" s="24">
        <v>24</v>
      </c>
      <c r="G94" s="24" t="s">
        <v>130</v>
      </c>
      <c r="H94" s="52" t="s">
        <v>1149</v>
      </c>
      <c r="I94" s="107" t="s">
        <v>132</v>
      </c>
      <c r="J94" s="50" t="s">
        <v>1147</v>
      </c>
      <c r="K94" s="50" t="s">
        <v>417</v>
      </c>
      <c r="L94" s="52" t="s">
        <v>417</v>
      </c>
      <c r="M94" s="52" t="s">
        <v>417</v>
      </c>
      <c r="N94" s="51" t="s">
        <v>1151</v>
      </c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21" customHeight="1">
      <c r="A95" s="12">
        <v>69</v>
      </c>
      <c r="B95" s="24">
        <v>3</v>
      </c>
      <c r="C95" s="24" t="s">
        <v>8</v>
      </c>
      <c r="D95" s="60" t="s">
        <v>1152</v>
      </c>
      <c r="E95" s="60" t="s">
        <v>1153</v>
      </c>
      <c r="F95" s="24">
        <v>0</v>
      </c>
      <c r="G95" s="24" t="s">
        <v>130</v>
      </c>
      <c r="H95" s="52" t="s">
        <v>1154</v>
      </c>
      <c r="I95" s="107" t="s">
        <v>132</v>
      </c>
      <c r="J95" s="50" t="s">
        <v>1155</v>
      </c>
      <c r="K95" s="50" t="s">
        <v>419</v>
      </c>
      <c r="L95" s="52" t="s">
        <v>424</v>
      </c>
      <c r="M95" s="52" t="s">
        <v>424</v>
      </c>
      <c r="N95" s="51" t="s">
        <v>1156</v>
      </c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21" customHeight="1">
      <c r="A96" s="12">
        <v>70</v>
      </c>
      <c r="B96" s="24">
        <v>4</v>
      </c>
      <c r="C96" s="24" t="s">
        <v>8</v>
      </c>
      <c r="D96" s="60" t="s">
        <v>1157</v>
      </c>
      <c r="E96" s="60" t="s">
        <v>1158</v>
      </c>
      <c r="F96" s="24">
        <v>6</v>
      </c>
      <c r="G96" s="24" t="s">
        <v>130</v>
      </c>
      <c r="H96" s="52" t="s">
        <v>1159</v>
      </c>
      <c r="I96" s="107" t="s">
        <v>132</v>
      </c>
      <c r="J96" s="50" t="s">
        <v>1160</v>
      </c>
      <c r="K96" s="50" t="s">
        <v>223</v>
      </c>
      <c r="L96" s="52" t="s">
        <v>223</v>
      </c>
      <c r="M96" s="52" t="s">
        <v>223</v>
      </c>
      <c r="N96" s="51" t="s">
        <v>1161</v>
      </c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21" customHeight="1">
      <c r="A97" s="12">
        <v>71</v>
      </c>
      <c r="B97" s="24">
        <v>5</v>
      </c>
      <c r="C97" s="24" t="s">
        <v>8</v>
      </c>
      <c r="D97" s="60" t="s">
        <v>428</v>
      </c>
      <c r="E97" s="60" t="s">
        <v>1162</v>
      </c>
      <c r="F97" s="24">
        <v>30</v>
      </c>
      <c r="G97" s="24" t="s">
        <v>130</v>
      </c>
      <c r="H97" s="52" t="s">
        <v>428</v>
      </c>
      <c r="I97" s="107" t="s">
        <v>132</v>
      </c>
      <c r="J97" s="50" t="s">
        <v>1163</v>
      </c>
      <c r="K97" s="50" t="s">
        <v>429</v>
      </c>
      <c r="L97" s="52" t="s">
        <v>411</v>
      </c>
      <c r="M97" s="52" t="s">
        <v>411</v>
      </c>
      <c r="N97" s="51" t="s">
        <v>1164</v>
      </c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21" customHeight="1">
      <c r="A98" s="12">
        <v>72</v>
      </c>
      <c r="B98" s="24">
        <v>6</v>
      </c>
      <c r="C98" s="24" t="s">
        <v>8</v>
      </c>
      <c r="D98" s="60" t="s">
        <v>1165</v>
      </c>
      <c r="E98" s="60" t="s">
        <v>1166</v>
      </c>
      <c r="F98" s="24">
        <v>44</v>
      </c>
      <c r="G98" s="24" t="s">
        <v>130</v>
      </c>
      <c r="H98" s="52" t="s">
        <v>1167</v>
      </c>
      <c r="I98" s="107" t="s">
        <v>132</v>
      </c>
      <c r="J98" s="50" t="s">
        <v>1163</v>
      </c>
      <c r="K98" s="50" t="s">
        <v>429</v>
      </c>
      <c r="L98" s="52" t="s">
        <v>424</v>
      </c>
      <c r="M98" s="52" t="s">
        <v>424</v>
      </c>
      <c r="N98" s="51" t="s">
        <v>1168</v>
      </c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21" customHeight="1">
      <c r="A99" s="12">
        <v>73</v>
      </c>
      <c r="B99" s="24">
        <v>7</v>
      </c>
      <c r="C99" s="24" t="s">
        <v>8</v>
      </c>
      <c r="D99" s="60" t="s">
        <v>409</v>
      </c>
      <c r="E99" s="60" t="s">
        <v>1169</v>
      </c>
      <c r="F99" s="24">
        <v>14</v>
      </c>
      <c r="G99" s="24" t="s">
        <v>130</v>
      </c>
      <c r="H99" s="52" t="s">
        <v>409</v>
      </c>
      <c r="I99" s="107" t="s">
        <v>132</v>
      </c>
      <c r="J99" s="50" t="s">
        <v>1170</v>
      </c>
      <c r="K99" s="50" t="s">
        <v>410</v>
      </c>
      <c r="L99" s="52" t="s">
        <v>411</v>
      </c>
      <c r="M99" s="52" t="s">
        <v>411</v>
      </c>
      <c r="N99" s="55" t="s">
        <v>1171</v>
      </c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21" customHeight="1">
      <c r="A100" s="12">
        <v>74</v>
      </c>
      <c r="B100" s="24">
        <v>8</v>
      </c>
      <c r="C100" s="24" t="s">
        <v>8</v>
      </c>
      <c r="D100" s="60" t="s">
        <v>1172</v>
      </c>
      <c r="E100" s="150" t="s">
        <v>1173</v>
      </c>
      <c r="F100" s="24">
        <v>20</v>
      </c>
      <c r="G100" s="24" t="s">
        <v>130</v>
      </c>
      <c r="H100" s="52" t="s">
        <v>1172</v>
      </c>
      <c r="I100" s="107" t="s">
        <v>132</v>
      </c>
      <c r="J100" s="50" t="s">
        <v>1174</v>
      </c>
      <c r="K100" s="50" t="s">
        <v>29</v>
      </c>
      <c r="L100" s="52" t="s">
        <v>29</v>
      </c>
      <c r="M100" s="52" t="s">
        <v>29</v>
      </c>
      <c r="N100" s="51" t="s">
        <v>1175</v>
      </c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21" customHeight="1">
      <c r="A101" s="82"/>
      <c r="B101" s="83"/>
      <c r="C101" s="340" t="s">
        <v>1176</v>
      </c>
      <c r="D101" s="309"/>
      <c r="E101" s="340" t="s">
        <v>816</v>
      </c>
      <c r="F101" s="309"/>
      <c r="G101" s="340" t="s">
        <v>1007</v>
      </c>
      <c r="H101" s="309"/>
      <c r="I101" s="82"/>
      <c r="J101" s="83"/>
      <c r="K101" s="83"/>
      <c r="L101" s="82"/>
      <c r="M101" s="82"/>
      <c r="N101" s="149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21" customHeight="1">
      <c r="A102" s="82"/>
      <c r="B102" s="83"/>
      <c r="C102" s="340" t="s">
        <v>181</v>
      </c>
      <c r="D102" s="308"/>
      <c r="E102" s="308"/>
      <c r="F102" s="308"/>
      <c r="G102" s="308"/>
      <c r="H102" s="309"/>
      <c r="I102" s="82"/>
      <c r="J102" s="83"/>
      <c r="K102" s="83"/>
      <c r="L102" s="82"/>
      <c r="M102" s="82"/>
      <c r="N102" s="149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21" customHeight="1">
      <c r="A103" s="378">
        <v>25</v>
      </c>
      <c r="B103" s="342"/>
      <c r="C103" s="342"/>
      <c r="D103" s="342"/>
      <c r="E103" s="342"/>
      <c r="F103" s="342"/>
      <c r="G103" s="342"/>
      <c r="H103" s="342"/>
      <c r="I103" s="342"/>
      <c r="J103" s="342"/>
      <c r="K103" s="342"/>
      <c r="L103" s="342"/>
      <c r="M103" s="342"/>
      <c r="N103" s="343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28.5" customHeight="1">
      <c r="A104" s="374" t="s">
        <v>434</v>
      </c>
      <c r="B104" s="342"/>
      <c r="C104" s="342"/>
      <c r="D104" s="342"/>
      <c r="E104" s="342"/>
      <c r="F104" s="342"/>
      <c r="G104" s="342"/>
      <c r="H104" s="342"/>
      <c r="I104" s="342"/>
      <c r="J104" s="342"/>
      <c r="K104" s="342"/>
      <c r="L104" s="342"/>
      <c r="M104" s="342"/>
      <c r="N104" s="359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48" customHeight="1">
      <c r="A105" s="353" t="s">
        <v>79</v>
      </c>
      <c r="B105" s="309"/>
      <c r="C105" s="340" t="s">
        <v>80</v>
      </c>
      <c r="D105" s="309"/>
      <c r="E105" s="47" t="s">
        <v>81</v>
      </c>
      <c r="F105" s="47" t="s">
        <v>82</v>
      </c>
      <c r="G105" s="47" t="s">
        <v>183</v>
      </c>
      <c r="H105" s="47" t="s">
        <v>84</v>
      </c>
      <c r="I105" s="47" t="s">
        <v>85</v>
      </c>
      <c r="J105" s="47" t="s">
        <v>284</v>
      </c>
      <c r="K105" s="47" t="s">
        <v>86</v>
      </c>
      <c r="L105" s="47" t="s">
        <v>87</v>
      </c>
      <c r="M105" s="47" t="s">
        <v>88</v>
      </c>
      <c r="N105" s="69" t="s">
        <v>89</v>
      </c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</row>
    <row r="106" spans="1:26" ht="27.75" customHeight="1">
      <c r="A106" s="12">
        <v>75</v>
      </c>
      <c r="B106" s="12">
        <v>1</v>
      </c>
      <c r="C106" s="24" t="s">
        <v>8</v>
      </c>
      <c r="D106" s="60" t="s">
        <v>1177</v>
      </c>
      <c r="E106" s="60" t="s">
        <v>1178</v>
      </c>
      <c r="F106" s="24">
        <v>68</v>
      </c>
      <c r="G106" s="24" t="s">
        <v>130</v>
      </c>
      <c r="H106" s="60" t="s">
        <v>1179</v>
      </c>
      <c r="I106" s="107" t="s">
        <v>132</v>
      </c>
      <c r="J106" s="50" t="s">
        <v>1180</v>
      </c>
      <c r="K106" s="50" t="s">
        <v>447</v>
      </c>
      <c r="L106" s="52" t="s">
        <v>447</v>
      </c>
      <c r="M106" s="52" t="s">
        <v>447</v>
      </c>
      <c r="N106" s="144" t="s">
        <v>1181</v>
      </c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21" customHeight="1">
      <c r="A107" s="12">
        <v>76</v>
      </c>
      <c r="B107" s="12">
        <v>2</v>
      </c>
      <c r="C107" s="24" t="s">
        <v>8</v>
      </c>
      <c r="D107" s="60" t="s">
        <v>1182</v>
      </c>
      <c r="E107" s="60" t="s">
        <v>1183</v>
      </c>
      <c r="F107" s="24">
        <v>32</v>
      </c>
      <c r="G107" s="24" t="s">
        <v>130</v>
      </c>
      <c r="H107" s="60" t="s">
        <v>1182</v>
      </c>
      <c r="I107" s="107" t="s">
        <v>132</v>
      </c>
      <c r="J107" s="50" t="s">
        <v>1184</v>
      </c>
      <c r="K107" s="50" t="s">
        <v>1182</v>
      </c>
      <c r="L107" s="52" t="s">
        <v>136</v>
      </c>
      <c r="M107" s="52" t="s">
        <v>670</v>
      </c>
      <c r="N107" s="51" t="s">
        <v>1185</v>
      </c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27.75" customHeight="1">
      <c r="A108" s="12">
        <v>77</v>
      </c>
      <c r="B108" s="12">
        <v>3</v>
      </c>
      <c r="C108" s="24" t="s">
        <v>8</v>
      </c>
      <c r="D108" s="60" t="s">
        <v>1186</v>
      </c>
      <c r="E108" s="60" t="s">
        <v>1187</v>
      </c>
      <c r="F108" s="24">
        <v>90</v>
      </c>
      <c r="G108" s="24" t="s">
        <v>92</v>
      </c>
      <c r="H108" s="60" t="s">
        <v>1186</v>
      </c>
      <c r="I108" s="107" t="s">
        <v>99</v>
      </c>
      <c r="J108" s="50" t="s">
        <v>1188</v>
      </c>
      <c r="K108" s="50"/>
      <c r="L108" s="52" t="s">
        <v>141</v>
      </c>
      <c r="M108" s="52" t="s">
        <v>670</v>
      </c>
      <c r="N108" s="50" t="s">
        <v>1189</v>
      </c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21" customHeight="1">
      <c r="A109" s="12">
        <v>78</v>
      </c>
      <c r="B109" s="12">
        <v>4</v>
      </c>
      <c r="C109" s="24" t="s">
        <v>8</v>
      </c>
      <c r="D109" s="60" t="s">
        <v>1190</v>
      </c>
      <c r="E109" s="60" t="s">
        <v>1191</v>
      </c>
      <c r="F109" s="24">
        <v>31</v>
      </c>
      <c r="G109" s="24" t="s">
        <v>130</v>
      </c>
      <c r="H109" s="52" t="s">
        <v>1192</v>
      </c>
      <c r="I109" s="107" t="s">
        <v>132</v>
      </c>
      <c r="J109" s="50" t="s">
        <v>654</v>
      </c>
      <c r="K109" s="50" t="s">
        <v>1193</v>
      </c>
      <c r="L109" s="52" t="s">
        <v>435</v>
      </c>
      <c r="M109" s="52" t="s">
        <v>656</v>
      </c>
      <c r="N109" s="51" t="s">
        <v>1194</v>
      </c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30.75" customHeight="1">
      <c r="A110" s="12">
        <v>79</v>
      </c>
      <c r="B110" s="12">
        <v>5</v>
      </c>
      <c r="C110" s="24" t="s">
        <v>8</v>
      </c>
      <c r="D110" s="60" t="s">
        <v>1195</v>
      </c>
      <c r="E110" s="60" t="s">
        <v>1196</v>
      </c>
      <c r="F110" s="24">
        <v>24</v>
      </c>
      <c r="G110" s="24" t="s">
        <v>130</v>
      </c>
      <c r="H110" s="52" t="s">
        <v>1197</v>
      </c>
      <c r="I110" s="107" t="s">
        <v>132</v>
      </c>
      <c r="J110" s="50" t="s">
        <v>1198</v>
      </c>
      <c r="K110" s="50" t="s">
        <v>1199</v>
      </c>
      <c r="L110" s="52" t="s">
        <v>445</v>
      </c>
      <c r="M110" s="52" t="s">
        <v>445</v>
      </c>
      <c r="N110" s="50" t="s">
        <v>1200</v>
      </c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31.5" customHeight="1">
      <c r="A111" s="12">
        <v>80</v>
      </c>
      <c r="B111" s="12">
        <v>6</v>
      </c>
      <c r="C111" s="24" t="s">
        <v>8</v>
      </c>
      <c r="D111" s="60" t="s">
        <v>1201</v>
      </c>
      <c r="E111" s="60" t="s">
        <v>1202</v>
      </c>
      <c r="F111" s="24">
        <v>40</v>
      </c>
      <c r="G111" s="24" t="s">
        <v>130</v>
      </c>
      <c r="H111" s="52" t="s">
        <v>1201</v>
      </c>
      <c r="I111" s="107" t="s">
        <v>132</v>
      </c>
      <c r="J111" s="50" t="s">
        <v>1198</v>
      </c>
      <c r="K111" s="50" t="s">
        <v>1199</v>
      </c>
      <c r="L111" s="52" t="s">
        <v>445</v>
      </c>
      <c r="M111" s="52" t="s">
        <v>442</v>
      </c>
      <c r="N111" s="51" t="s">
        <v>1203</v>
      </c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21" customHeight="1">
      <c r="A112" s="12">
        <v>81</v>
      </c>
      <c r="B112" s="12">
        <v>7</v>
      </c>
      <c r="C112" s="24" t="s">
        <v>8</v>
      </c>
      <c r="D112" s="60" t="s">
        <v>1204</v>
      </c>
      <c r="E112" s="60" t="s">
        <v>1205</v>
      </c>
      <c r="F112" s="24">
        <v>24</v>
      </c>
      <c r="G112" s="24" t="s">
        <v>130</v>
      </c>
      <c r="H112" s="52" t="s">
        <v>1206</v>
      </c>
      <c r="I112" s="107" t="s">
        <v>132</v>
      </c>
      <c r="J112" s="50" t="s">
        <v>1184</v>
      </c>
      <c r="K112" s="50" t="s">
        <v>1182</v>
      </c>
      <c r="L112" s="52" t="s">
        <v>136</v>
      </c>
      <c r="M112" s="52" t="s">
        <v>670</v>
      </c>
      <c r="N112" s="51" t="s">
        <v>1207</v>
      </c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21" customHeight="1">
      <c r="A113" s="12">
        <v>82</v>
      </c>
      <c r="B113" s="12">
        <v>8</v>
      </c>
      <c r="C113" s="24" t="s">
        <v>8</v>
      </c>
      <c r="D113" s="60" t="s">
        <v>1208</v>
      </c>
      <c r="E113" s="60" t="s">
        <v>1209</v>
      </c>
      <c r="F113" s="24">
        <v>30</v>
      </c>
      <c r="G113" s="24" t="s">
        <v>130</v>
      </c>
      <c r="H113" s="52" t="s">
        <v>1208</v>
      </c>
      <c r="I113" s="107" t="s">
        <v>132</v>
      </c>
      <c r="J113" s="50" t="s">
        <v>1210</v>
      </c>
      <c r="K113" s="50" t="s">
        <v>1211</v>
      </c>
      <c r="L113" s="52" t="s">
        <v>445</v>
      </c>
      <c r="M113" s="52" t="s">
        <v>442</v>
      </c>
      <c r="N113" s="51" t="s">
        <v>1212</v>
      </c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21" customHeight="1">
      <c r="A114" s="12">
        <v>83</v>
      </c>
      <c r="B114" s="12">
        <v>9</v>
      </c>
      <c r="C114" s="24" t="s">
        <v>8</v>
      </c>
      <c r="D114" s="60" t="s">
        <v>1213</v>
      </c>
      <c r="E114" s="60" t="s">
        <v>1214</v>
      </c>
      <c r="F114" s="24">
        <v>24</v>
      </c>
      <c r="G114" s="24" t="s">
        <v>130</v>
      </c>
      <c r="H114" s="60" t="s">
        <v>1213</v>
      </c>
      <c r="I114" s="107" t="s">
        <v>132</v>
      </c>
      <c r="J114" s="50" t="s">
        <v>1215</v>
      </c>
      <c r="K114" s="50" t="s">
        <v>1216</v>
      </c>
      <c r="L114" s="52" t="s">
        <v>451</v>
      </c>
      <c r="M114" s="52" t="s">
        <v>451</v>
      </c>
      <c r="N114" s="51" t="s">
        <v>1217</v>
      </c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21" customHeight="1">
      <c r="A115" s="12">
        <v>84</v>
      </c>
      <c r="B115" s="12">
        <v>10</v>
      </c>
      <c r="C115" s="24" t="s">
        <v>8</v>
      </c>
      <c r="D115" s="60" t="s">
        <v>673</v>
      </c>
      <c r="E115" s="60" t="s">
        <v>1218</v>
      </c>
      <c r="F115" s="24">
        <v>16</v>
      </c>
      <c r="G115" s="24" t="s">
        <v>130</v>
      </c>
      <c r="H115" s="60" t="s">
        <v>673</v>
      </c>
      <c r="I115" s="107" t="s">
        <v>132</v>
      </c>
      <c r="J115" s="50" t="s">
        <v>1188</v>
      </c>
      <c r="K115" s="50" t="s">
        <v>673</v>
      </c>
      <c r="L115" s="52" t="s">
        <v>141</v>
      </c>
      <c r="M115" s="52" t="s">
        <v>670</v>
      </c>
      <c r="N115" s="51" t="s">
        <v>1219</v>
      </c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21" customHeight="1">
      <c r="A116" s="12">
        <v>85</v>
      </c>
      <c r="B116" s="12">
        <v>11</v>
      </c>
      <c r="C116" s="24" t="s">
        <v>8</v>
      </c>
      <c r="D116" s="60" t="s">
        <v>1220</v>
      </c>
      <c r="E116" s="60" t="s">
        <v>1221</v>
      </c>
      <c r="F116" s="24">
        <v>6</v>
      </c>
      <c r="G116" s="24" t="s">
        <v>130</v>
      </c>
      <c r="H116" s="60" t="s">
        <v>1220</v>
      </c>
      <c r="I116" s="107" t="s">
        <v>132</v>
      </c>
      <c r="J116" s="50" t="s">
        <v>1180</v>
      </c>
      <c r="K116" s="50" t="s">
        <v>447</v>
      </c>
      <c r="L116" s="52" t="s">
        <v>447</v>
      </c>
      <c r="M116" s="52" t="s">
        <v>447</v>
      </c>
      <c r="N116" s="51" t="s">
        <v>1222</v>
      </c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30.75" customHeight="1">
      <c r="A117" s="12">
        <v>86</v>
      </c>
      <c r="B117" s="12">
        <v>12</v>
      </c>
      <c r="C117" s="24" t="s">
        <v>8</v>
      </c>
      <c r="D117" s="60" t="s">
        <v>1223</v>
      </c>
      <c r="E117" s="60" t="s">
        <v>1224</v>
      </c>
      <c r="F117" s="24">
        <v>24</v>
      </c>
      <c r="G117" s="24" t="s">
        <v>130</v>
      </c>
      <c r="H117" s="60" t="s">
        <v>1223</v>
      </c>
      <c r="I117" s="107" t="s">
        <v>132</v>
      </c>
      <c r="J117" s="50" t="s">
        <v>1225</v>
      </c>
      <c r="K117" s="50" t="s">
        <v>1216</v>
      </c>
      <c r="L117" s="52" t="s">
        <v>451</v>
      </c>
      <c r="M117" s="52" t="s">
        <v>451</v>
      </c>
      <c r="N117" s="51" t="s">
        <v>1226</v>
      </c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21" customHeight="1">
      <c r="A118" s="12">
        <v>87</v>
      </c>
      <c r="B118" s="12">
        <v>13</v>
      </c>
      <c r="C118" s="24" t="s">
        <v>8</v>
      </c>
      <c r="D118" s="60" t="s">
        <v>1227</v>
      </c>
      <c r="E118" s="60" t="s">
        <v>1228</v>
      </c>
      <c r="F118" s="24">
        <v>22</v>
      </c>
      <c r="G118" s="24" t="s">
        <v>130</v>
      </c>
      <c r="H118" s="60" t="s">
        <v>1227</v>
      </c>
      <c r="I118" s="107" t="s">
        <v>132</v>
      </c>
      <c r="J118" s="50" t="s">
        <v>1229</v>
      </c>
      <c r="K118" s="50" t="s">
        <v>675</v>
      </c>
      <c r="L118" s="52" t="s">
        <v>435</v>
      </c>
      <c r="M118" s="52" t="s">
        <v>435</v>
      </c>
      <c r="N118" s="51" t="s">
        <v>1230</v>
      </c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21" customHeight="1">
      <c r="A119" s="12">
        <v>88</v>
      </c>
      <c r="B119" s="12">
        <v>14</v>
      </c>
      <c r="C119" s="24" t="s">
        <v>8</v>
      </c>
      <c r="D119" s="60" t="s">
        <v>1231</v>
      </c>
      <c r="E119" s="60" t="s">
        <v>1232</v>
      </c>
      <c r="F119" s="24">
        <v>12</v>
      </c>
      <c r="G119" s="24" t="s">
        <v>130</v>
      </c>
      <c r="H119" s="60" t="s">
        <v>1231</v>
      </c>
      <c r="I119" s="107" t="s">
        <v>132</v>
      </c>
      <c r="J119" s="50" t="s">
        <v>1233</v>
      </c>
      <c r="K119" s="50" t="s">
        <v>1234</v>
      </c>
      <c r="L119" s="52" t="s">
        <v>447</v>
      </c>
      <c r="M119" s="52" t="s">
        <v>447</v>
      </c>
      <c r="N119" s="51" t="s">
        <v>1235</v>
      </c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21" customHeight="1">
      <c r="A120" s="12">
        <v>89</v>
      </c>
      <c r="B120" s="12">
        <v>15</v>
      </c>
      <c r="C120" s="24" t="s">
        <v>8</v>
      </c>
      <c r="D120" s="60" t="s">
        <v>1236</v>
      </c>
      <c r="E120" s="60" t="s">
        <v>1237</v>
      </c>
      <c r="F120" s="24">
        <v>24</v>
      </c>
      <c r="G120" s="24" t="s">
        <v>130</v>
      </c>
      <c r="H120" s="60" t="s">
        <v>1238</v>
      </c>
      <c r="I120" s="107" t="s">
        <v>132</v>
      </c>
      <c r="J120" s="50" t="s">
        <v>1239</v>
      </c>
      <c r="K120" s="50" t="s">
        <v>141</v>
      </c>
      <c r="L120" s="52" t="s">
        <v>141</v>
      </c>
      <c r="M120" s="52" t="s">
        <v>141</v>
      </c>
      <c r="N120" s="51" t="s">
        <v>1240</v>
      </c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31.5" customHeight="1">
      <c r="A121" s="12">
        <v>90</v>
      </c>
      <c r="B121" s="12">
        <v>16</v>
      </c>
      <c r="C121" s="24" t="s">
        <v>8</v>
      </c>
      <c r="D121" s="60" t="s">
        <v>667</v>
      </c>
      <c r="E121" s="60" t="s">
        <v>1241</v>
      </c>
      <c r="F121" s="24">
        <v>14</v>
      </c>
      <c r="G121" s="24" t="s">
        <v>130</v>
      </c>
      <c r="H121" s="60" t="s">
        <v>667</v>
      </c>
      <c r="I121" s="107" t="s">
        <v>132</v>
      </c>
      <c r="J121" s="50" t="s">
        <v>1242</v>
      </c>
      <c r="K121" s="50" t="s">
        <v>1243</v>
      </c>
      <c r="L121" s="52" t="s">
        <v>229</v>
      </c>
      <c r="M121" s="52" t="s">
        <v>229</v>
      </c>
      <c r="N121" s="51" t="s">
        <v>1244</v>
      </c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21" customHeight="1">
      <c r="A122" s="12">
        <v>91</v>
      </c>
      <c r="B122" s="12">
        <v>17</v>
      </c>
      <c r="C122" s="24" t="s">
        <v>8</v>
      </c>
      <c r="D122" s="60" t="s">
        <v>1245</v>
      </c>
      <c r="E122" s="60" t="s">
        <v>1246</v>
      </c>
      <c r="F122" s="24">
        <v>50</v>
      </c>
      <c r="G122" s="24" t="s">
        <v>130</v>
      </c>
      <c r="H122" s="50" t="s">
        <v>1247</v>
      </c>
      <c r="I122" s="107" t="s">
        <v>132</v>
      </c>
      <c r="J122" s="50" t="s">
        <v>1248</v>
      </c>
      <c r="K122" s="50" t="s">
        <v>1249</v>
      </c>
      <c r="L122" s="52" t="s">
        <v>445</v>
      </c>
      <c r="M122" s="52" t="s">
        <v>1250</v>
      </c>
      <c r="N122" s="51" t="s">
        <v>1251</v>
      </c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27" customHeight="1">
      <c r="A123" s="12">
        <v>92</v>
      </c>
      <c r="B123" s="12">
        <v>18</v>
      </c>
      <c r="C123" s="24" t="s">
        <v>8</v>
      </c>
      <c r="D123" s="60" t="s">
        <v>1252</v>
      </c>
      <c r="E123" s="60" t="s">
        <v>1253</v>
      </c>
      <c r="F123" s="24">
        <v>50</v>
      </c>
      <c r="G123" s="24" t="s">
        <v>130</v>
      </c>
      <c r="H123" s="60" t="s">
        <v>1254</v>
      </c>
      <c r="I123" s="107" t="s">
        <v>132</v>
      </c>
      <c r="J123" s="50" t="s">
        <v>1248</v>
      </c>
      <c r="K123" s="50" t="s">
        <v>1249</v>
      </c>
      <c r="L123" s="52" t="s">
        <v>445</v>
      </c>
      <c r="M123" s="52" t="s">
        <v>1250</v>
      </c>
      <c r="N123" s="51" t="s">
        <v>1255</v>
      </c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36" customHeight="1">
      <c r="A124" s="12">
        <v>93</v>
      </c>
      <c r="B124" s="12">
        <v>19</v>
      </c>
      <c r="C124" s="24" t="s">
        <v>8</v>
      </c>
      <c r="D124" s="60" t="s">
        <v>672</v>
      </c>
      <c r="E124" s="60" t="s">
        <v>1256</v>
      </c>
      <c r="F124" s="24">
        <v>60</v>
      </c>
      <c r="G124" s="24" t="s">
        <v>130</v>
      </c>
      <c r="H124" s="60" t="s">
        <v>672</v>
      </c>
      <c r="I124" s="107" t="s">
        <v>132</v>
      </c>
      <c r="J124" s="50" t="s">
        <v>1257</v>
      </c>
      <c r="K124" s="50" t="s">
        <v>1258</v>
      </c>
      <c r="L124" s="52" t="s">
        <v>141</v>
      </c>
      <c r="M124" s="52" t="s">
        <v>1259</v>
      </c>
      <c r="N124" s="51" t="s">
        <v>1260</v>
      </c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21" customHeight="1">
      <c r="A125" s="12">
        <v>94</v>
      </c>
      <c r="B125" s="12">
        <v>20</v>
      </c>
      <c r="C125" s="24" t="s">
        <v>8</v>
      </c>
      <c r="D125" s="60" t="s">
        <v>1261</v>
      </c>
      <c r="E125" s="60" t="s">
        <v>1262</v>
      </c>
      <c r="F125" s="24">
        <v>30</v>
      </c>
      <c r="G125" s="24" t="s">
        <v>130</v>
      </c>
      <c r="H125" s="60" t="s">
        <v>1261</v>
      </c>
      <c r="I125" s="107" t="s">
        <v>132</v>
      </c>
      <c r="J125" s="50" t="s">
        <v>1263</v>
      </c>
      <c r="K125" s="50" t="s">
        <v>661</v>
      </c>
      <c r="L125" s="52" t="s">
        <v>229</v>
      </c>
      <c r="M125" s="52" t="s">
        <v>661</v>
      </c>
      <c r="N125" s="51" t="s">
        <v>1264</v>
      </c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21" customHeight="1">
      <c r="A126" s="12">
        <v>95</v>
      </c>
      <c r="B126" s="12">
        <v>21</v>
      </c>
      <c r="C126" s="24" t="s">
        <v>8</v>
      </c>
      <c r="D126" s="60" t="s">
        <v>1265</v>
      </c>
      <c r="E126" s="93" t="s">
        <v>1266</v>
      </c>
      <c r="F126" s="24">
        <v>46</v>
      </c>
      <c r="G126" s="24" t="s">
        <v>130</v>
      </c>
      <c r="H126" s="52" t="s">
        <v>1267</v>
      </c>
      <c r="I126" s="107" t="s">
        <v>132</v>
      </c>
      <c r="J126" s="60" t="s">
        <v>1184</v>
      </c>
      <c r="K126" s="60" t="s">
        <v>1182</v>
      </c>
      <c r="L126" s="52" t="s">
        <v>136</v>
      </c>
      <c r="M126" s="52" t="s">
        <v>678</v>
      </c>
      <c r="N126" s="51" t="s">
        <v>1268</v>
      </c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21" customHeight="1">
      <c r="A127" s="148"/>
      <c r="B127" s="82"/>
      <c r="C127" s="340" t="s">
        <v>1269</v>
      </c>
      <c r="D127" s="309"/>
      <c r="E127" s="340" t="s">
        <v>1270</v>
      </c>
      <c r="F127" s="309"/>
      <c r="G127" s="340" t="s">
        <v>1271</v>
      </c>
      <c r="H127" s="309"/>
      <c r="I127" s="82"/>
      <c r="J127" s="83"/>
      <c r="K127" s="83"/>
      <c r="L127" s="82"/>
      <c r="M127" s="82"/>
      <c r="N127" s="149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21" customHeight="1">
      <c r="A128" s="148"/>
      <c r="B128" s="82"/>
      <c r="C128" s="340" t="s">
        <v>181</v>
      </c>
      <c r="D128" s="308"/>
      <c r="E128" s="308"/>
      <c r="F128" s="308"/>
      <c r="G128" s="308"/>
      <c r="H128" s="309"/>
      <c r="I128" s="82"/>
      <c r="J128" s="83"/>
      <c r="K128" s="83" t="s">
        <v>231</v>
      </c>
      <c r="L128" s="82"/>
      <c r="M128" s="82"/>
      <c r="N128" s="149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21" customHeight="1">
      <c r="A129" s="148"/>
      <c r="B129" s="82"/>
      <c r="C129" s="151"/>
      <c r="D129" s="151"/>
      <c r="E129" s="151"/>
      <c r="F129" s="151"/>
      <c r="G129" s="151"/>
      <c r="H129" s="151"/>
      <c r="I129" s="82"/>
      <c r="J129" s="83">
        <v>26</v>
      </c>
      <c r="K129" s="83"/>
      <c r="L129" s="82"/>
      <c r="M129" s="82"/>
      <c r="N129" s="149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28.5" customHeight="1">
      <c r="A130" s="340" t="s">
        <v>458</v>
      </c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9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48" customHeight="1">
      <c r="A131" s="353" t="s">
        <v>79</v>
      </c>
      <c r="B131" s="309"/>
      <c r="C131" s="340" t="s">
        <v>80</v>
      </c>
      <c r="D131" s="309"/>
      <c r="E131" s="47" t="s">
        <v>81</v>
      </c>
      <c r="F131" s="47" t="s">
        <v>82</v>
      </c>
      <c r="G131" s="47" t="s">
        <v>183</v>
      </c>
      <c r="H131" s="47" t="s">
        <v>84</v>
      </c>
      <c r="I131" s="47" t="s">
        <v>85</v>
      </c>
      <c r="J131" s="47" t="s">
        <v>284</v>
      </c>
      <c r="K131" s="47" t="s">
        <v>86</v>
      </c>
      <c r="L131" s="47" t="s">
        <v>87</v>
      </c>
      <c r="M131" s="47" t="s">
        <v>88</v>
      </c>
      <c r="N131" s="50" t="s">
        <v>89</v>
      </c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</row>
    <row r="132" spans="1:26" ht="27.75" customHeight="1">
      <c r="A132" s="12">
        <v>96</v>
      </c>
      <c r="B132" s="12">
        <v>1</v>
      </c>
      <c r="C132" s="24" t="s">
        <v>8</v>
      </c>
      <c r="D132" s="60" t="s">
        <v>1272</v>
      </c>
      <c r="E132" s="60" t="s">
        <v>1273</v>
      </c>
      <c r="F132" s="24">
        <v>66</v>
      </c>
      <c r="G132" s="24" t="s">
        <v>130</v>
      </c>
      <c r="H132" s="52" t="s">
        <v>1272</v>
      </c>
      <c r="I132" s="107" t="s">
        <v>132</v>
      </c>
      <c r="J132" s="50" t="s">
        <v>1274</v>
      </c>
      <c r="K132" s="50" t="s">
        <v>1272</v>
      </c>
      <c r="L132" s="52" t="s">
        <v>1275</v>
      </c>
      <c r="M132" s="52" t="s">
        <v>465</v>
      </c>
      <c r="N132" s="152" t="s">
        <v>1276</v>
      </c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30" customHeight="1">
      <c r="A133" s="12">
        <v>97</v>
      </c>
      <c r="B133" s="12">
        <v>2</v>
      </c>
      <c r="C133" s="24" t="s">
        <v>8</v>
      </c>
      <c r="D133" s="60" t="s">
        <v>1277</v>
      </c>
      <c r="E133" s="60" t="s">
        <v>1278</v>
      </c>
      <c r="F133" s="24">
        <v>60</v>
      </c>
      <c r="G133" s="24" t="s">
        <v>130</v>
      </c>
      <c r="H133" s="52" t="s">
        <v>1277</v>
      </c>
      <c r="I133" s="107" t="s">
        <v>132</v>
      </c>
      <c r="J133" s="50" t="s">
        <v>1279</v>
      </c>
      <c r="K133" s="50" t="s">
        <v>1280</v>
      </c>
      <c r="L133" s="52" t="s">
        <v>151</v>
      </c>
      <c r="M133" s="52" t="s">
        <v>147</v>
      </c>
      <c r="N133" s="152" t="s">
        <v>1281</v>
      </c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34.5" customHeight="1">
      <c r="A134" s="12">
        <v>98</v>
      </c>
      <c r="B134" s="12">
        <v>3</v>
      </c>
      <c r="C134" s="24" t="s">
        <v>8</v>
      </c>
      <c r="D134" s="60" t="s">
        <v>687</v>
      </c>
      <c r="E134" s="60" t="s">
        <v>1282</v>
      </c>
      <c r="F134" s="24">
        <v>66</v>
      </c>
      <c r="G134" s="24" t="s">
        <v>130</v>
      </c>
      <c r="H134" s="52" t="s">
        <v>1283</v>
      </c>
      <c r="I134" s="107" t="s">
        <v>132</v>
      </c>
      <c r="J134" s="50" t="s">
        <v>1284</v>
      </c>
      <c r="K134" s="50" t="s">
        <v>687</v>
      </c>
      <c r="L134" s="52" t="s">
        <v>236</v>
      </c>
      <c r="M134" s="52" t="s">
        <v>685</v>
      </c>
      <c r="N134" s="153" t="s">
        <v>1285</v>
      </c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36.75" customHeight="1">
      <c r="A135" s="12">
        <v>99</v>
      </c>
      <c r="B135" s="12">
        <v>4</v>
      </c>
      <c r="C135" s="24" t="s">
        <v>8</v>
      </c>
      <c r="D135" s="60" t="s">
        <v>1286</v>
      </c>
      <c r="E135" s="60" t="s">
        <v>1287</v>
      </c>
      <c r="F135" s="24">
        <v>55</v>
      </c>
      <c r="G135" s="24" t="s">
        <v>130</v>
      </c>
      <c r="H135" s="52" t="s">
        <v>1286</v>
      </c>
      <c r="I135" s="107" t="s">
        <v>132</v>
      </c>
      <c r="J135" s="50" t="s">
        <v>1288</v>
      </c>
      <c r="K135" s="50" t="s">
        <v>1289</v>
      </c>
      <c r="L135" s="52" t="s">
        <v>461</v>
      </c>
      <c r="M135" s="52" t="s">
        <v>1290</v>
      </c>
      <c r="N135" s="144" t="s">
        <v>1291</v>
      </c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35.25" customHeight="1">
      <c r="A136" s="12">
        <v>100</v>
      </c>
      <c r="B136" s="12">
        <v>5</v>
      </c>
      <c r="C136" s="24" t="s">
        <v>8</v>
      </c>
      <c r="D136" s="60" t="s">
        <v>1292</v>
      </c>
      <c r="E136" s="60" t="s">
        <v>1293</v>
      </c>
      <c r="F136" s="24">
        <v>40</v>
      </c>
      <c r="G136" s="24" t="s">
        <v>130</v>
      </c>
      <c r="H136" s="52" t="s">
        <v>1294</v>
      </c>
      <c r="I136" s="107" t="s">
        <v>132</v>
      </c>
      <c r="J136" s="50" t="s">
        <v>1295</v>
      </c>
      <c r="K136" s="50" t="s">
        <v>1296</v>
      </c>
      <c r="L136" s="52" t="s">
        <v>31</v>
      </c>
      <c r="M136" s="52" t="s">
        <v>1290</v>
      </c>
      <c r="N136" s="152" t="s">
        <v>1297</v>
      </c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21.75" customHeight="1">
      <c r="A137" s="12">
        <v>101</v>
      </c>
      <c r="B137" s="12">
        <v>6</v>
      </c>
      <c r="C137" s="24" t="s">
        <v>8</v>
      </c>
      <c r="D137" s="60" t="s">
        <v>1296</v>
      </c>
      <c r="E137" s="60" t="s">
        <v>1298</v>
      </c>
      <c r="F137" s="24">
        <v>34</v>
      </c>
      <c r="G137" s="24" t="s">
        <v>130</v>
      </c>
      <c r="H137" s="60" t="s">
        <v>1296</v>
      </c>
      <c r="I137" s="107" t="s">
        <v>132</v>
      </c>
      <c r="J137" s="50" t="s">
        <v>1295</v>
      </c>
      <c r="K137" s="50" t="s">
        <v>1296</v>
      </c>
      <c r="L137" s="52" t="s">
        <v>31</v>
      </c>
      <c r="M137" s="52" t="s">
        <v>1290</v>
      </c>
      <c r="N137" s="152" t="s">
        <v>1299</v>
      </c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30" customHeight="1">
      <c r="A138" s="12">
        <v>102</v>
      </c>
      <c r="B138" s="12">
        <v>7</v>
      </c>
      <c r="C138" s="24" t="s">
        <v>8</v>
      </c>
      <c r="D138" s="60" t="s">
        <v>1300</v>
      </c>
      <c r="E138" s="60" t="s">
        <v>1301</v>
      </c>
      <c r="F138" s="24">
        <v>30</v>
      </c>
      <c r="G138" s="24" t="s">
        <v>130</v>
      </c>
      <c r="H138" s="60" t="s">
        <v>1300</v>
      </c>
      <c r="I138" s="107" t="s">
        <v>132</v>
      </c>
      <c r="J138" s="50" t="s">
        <v>1302</v>
      </c>
      <c r="K138" s="50" t="s">
        <v>459</v>
      </c>
      <c r="L138" s="52" t="s">
        <v>461</v>
      </c>
      <c r="M138" s="52" t="s">
        <v>1303</v>
      </c>
      <c r="N138" s="144" t="s">
        <v>1304</v>
      </c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21.75" customHeight="1">
      <c r="A139" s="12">
        <v>103</v>
      </c>
      <c r="B139" s="12">
        <v>8</v>
      </c>
      <c r="C139" s="24" t="s">
        <v>8</v>
      </c>
      <c r="D139" s="60" t="s">
        <v>1305</v>
      </c>
      <c r="E139" s="60" t="s">
        <v>1306</v>
      </c>
      <c r="F139" s="24">
        <v>48</v>
      </c>
      <c r="G139" s="24" t="s">
        <v>130</v>
      </c>
      <c r="H139" s="60" t="s">
        <v>1305</v>
      </c>
      <c r="I139" s="107" t="s">
        <v>132</v>
      </c>
      <c r="J139" s="50" t="s">
        <v>1307</v>
      </c>
      <c r="K139" s="50" t="s">
        <v>1308</v>
      </c>
      <c r="L139" s="52" t="s">
        <v>461</v>
      </c>
      <c r="M139" s="52" t="s">
        <v>1303</v>
      </c>
      <c r="N139" s="55" t="s">
        <v>1309</v>
      </c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21.75" customHeight="1">
      <c r="A140" s="12">
        <v>104</v>
      </c>
      <c r="B140" s="12">
        <v>9</v>
      </c>
      <c r="C140" s="24" t="s">
        <v>8</v>
      </c>
      <c r="D140" s="60" t="s">
        <v>1310</v>
      </c>
      <c r="E140" s="60" t="s">
        <v>1311</v>
      </c>
      <c r="F140" s="24">
        <v>12</v>
      </c>
      <c r="G140" s="24" t="s">
        <v>130</v>
      </c>
      <c r="H140" s="52" t="s">
        <v>1312</v>
      </c>
      <c r="I140" s="107" t="s">
        <v>132</v>
      </c>
      <c r="J140" s="50" t="s">
        <v>1279</v>
      </c>
      <c r="K140" s="50" t="s">
        <v>1280</v>
      </c>
      <c r="L140" s="52" t="s">
        <v>151</v>
      </c>
      <c r="M140" s="52" t="s">
        <v>1280</v>
      </c>
      <c r="N140" s="152" t="s">
        <v>1313</v>
      </c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21.75" customHeight="1">
      <c r="A141" s="12">
        <v>105</v>
      </c>
      <c r="B141" s="12">
        <v>10</v>
      </c>
      <c r="C141" s="24" t="s">
        <v>8</v>
      </c>
      <c r="D141" s="60" t="s">
        <v>1314</v>
      </c>
      <c r="E141" s="60" t="s">
        <v>1315</v>
      </c>
      <c r="F141" s="24">
        <v>30</v>
      </c>
      <c r="G141" s="24" t="s">
        <v>130</v>
      </c>
      <c r="H141" s="52" t="s">
        <v>1316</v>
      </c>
      <c r="I141" s="107" t="s">
        <v>132</v>
      </c>
      <c r="J141" s="50" t="s">
        <v>1317</v>
      </c>
      <c r="K141" s="50" t="s">
        <v>1318</v>
      </c>
      <c r="L141" s="52" t="s">
        <v>697</v>
      </c>
      <c r="M141" s="52" t="s">
        <v>697</v>
      </c>
      <c r="N141" s="152" t="s">
        <v>1319</v>
      </c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29.25" customHeight="1">
      <c r="A142" s="12">
        <v>106</v>
      </c>
      <c r="B142" s="12">
        <v>11</v>
      </c>
      <c r="C142" s="24" t="s">
        <v>8</v>
      </c>
      <c r="D142" s="60" t="s">
        <v>1320</v>
      </c>
      <c r="E142" s="60" t="s">
        <v>1321</v>
      </c>
      <c r="F142" s="24">
        <v>36</v>
      </c>
      <c r="G142" s="24" t="s">
        <v>130</v>
      </c>
      <c r="H142" s="52" t="s">
        <v>1320</v>
      </c>
      <c r="I142" s="107" t="s">
        <v>132</v>
      </c>
      <c r="J142" s="50" t="s">
        <v>1322</v>
      </c>
      <c r="K142" s="50" t="s">
        <v>1323</v>
      </c>
      <c r="L142" s="52" t="s">
        <v>465</v>
      </c>
      <c r="M142" s="52" t="s">
        <v>1324</v>
      </c>
      <c r="N142" s="152" t="s">
        <v>1325</v>
      </c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21.75" customHeight="1">
      <c r="A143" s="12">
        <v>107</v>
      </c>
      <c r="B143" s="12">
        <v>12</v>
      </c>
      <c r="C143" s="24" t="s">
        <v>8</v>
      </c>
      <c r="D143" s="60" t="s">
        <v>1326</v>
      </c>
      <c r="E143" s="60" t="s">
        <v>1327</v>
      </c>
      <c r="F143" s="24">
        <v>18</v>
      </c>
      <c r="G143" s="24" t="s">
        <v>130</v>
      </c>
      <c r="H143" s="52" t="s">
        <v>1328</v>
      </c>
      <c r="I143" s="107" t="s">
        <v>132</v>
      </c>
      <c r="J143" s="50" t="s">
        <v>1329</v>
      </c>
      <c r="K143" s="50" t="s">
        <v>1330</v>
      </c>
      <c r="L143" s="52" t="s">
        <v>1275</v>
      </c>
      <c r="M143" s="52" t="s">
        <v>1275</v>
      </c>
      <c r="N143" s="152" t="s">
        <v>1331</v>
      </c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31.5" customHeight="1">
      <c r="A144" s="12">
        <v>108</v>
      </c>
      <c r="B144" s="12">
        <v>13</v>
      </c>
      <c r="C144" s="24" t="s">
        <v>8</v>
      </c>
      <c r="D144" s="60" t="s">
        <v>1332</v>
      </c>
      <c r="E144" s="60" t="s">
        <v>1333</v>
      </c>
      <c r="F144" s="24">
        <v>6</v>
      </c>
      <c r="G144" s="24" t="s">
        <v>130</v>
      </c>
      <c r="H144" s="52" t="s">
        <v>1334</v>
      </c>
      <c r="I144" s="107" t="s">
        <v>132</v>
      </c>
      <c r="J144" s="50" t="s">
        <v>1335</v>
      </c>
      <c r="K144" s="50" t="s">
        <v>1336</v>
      </c>
      <c r="L144" s="52" t="s">
        <v>31</v>
      </c>
      <c r="M144" s="52" t="s">
        <v>1337</v>
      </c>
      <c r="N144" s="144" t="s">
        <v>1338</v>
      </c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21.75" customHeight="1">
      <c r="A145" s="12">
        <v>109</v>
      </c>
      <c r="B145" s="12">
        <v>14</v>
      </c>
      <c r="C145" s="24" t="s">
        <v>8</v>
      </c>
      <c r="D145" s="60" t="s">
        <v>1339</v>
      </c>
      <c r="E145" s="60" t="s">
        <v>1340</v>
      </c>
      <c r="F145" s="24">
        <v>10</v>
      </c>
      <c r="G145" s="24" t="s">
        <v>130</v>
      </c>
      <c r="H145" s="52" t="s">
        <v>1339</v>
      </c>
      <c r="I145" s="107" t="s">
        <v>132</v>
      </c>
      <c r="J145" s="50" t="s">
        <v>1341</v>
      </c>
      <c r="K145" s="50" t="s">
        <v>1342</v>
      </c>
      <c r="L145" s="52" t="s">
        <v>31</v>
      </c>
      <c r="M145" s="52" t="s">
        <v>237</v>
      </c>
      <c r="N145" s="152" t="s">
        <v>1343</v>
      </c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25.5" customHeight="1">
      <c r="A146" s="12">
        <v>110</v>
      </c>
      <c r="B146" s="12">
        <v>15</v>
      </c>
      <c r="C146" s="24" t="s">
        <v>8</v>
      </c>
      <c r="D146" s="60" t="s">
        <v>1337</v>
      </c>
      <c r="E146" s="60" t="s">
        <v>1344</v>
      </c>
      <c r="F146" s="24">
        <v>18</v>
      </c>
      <c r="G146" s="24" t="s">
        <v>92</v>
      </c>
      <c r="H146" s="52" t="s">
        <v>144</v>
      </c>
      <c r="I146" s="107" t="s">
        <v>187</v>
      </c>
      <c r="J146" s="50" t="s">
        <v>1345</v>
      </c>
      <c r="K146" s="50" t="s">
        <v>145</v>
      </c>
      <c r="L146" s="52" t="s">
        <v>31</v>
      </c>
      <c r="M146" s="52" t="s">
        <v>1337</v>
      </c>
      <c r="N146" s="152" t="s">
        <v>1346</v>
      </c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21.75" customHeight="1">
      <c r="A147" s="12">
        <v>111</v>
      </c>
      <c r="B147" s="12">
        <v>16</v>
      </c>
      <c r="C147" s="24" t="s">
        <v>8</v>
      </c>
      <c r="D147" s="60" t="s">
        <v>1347</v>
      </c>
      <c r="E147" s="60" t="s">
        <v>1348</v>
      </c>
      <c r="F147" s="24">
        <v>82</v>
      </c>
      <c r="G147" s="24" t="s">
        <v>130</v>
      </c>
      <c r="H147" s="52" t="s">
        <v>1347</v>
      </c>
      <c r="I147" s="107" t="s">
        <v>132</v>
      </c>
      <c r="J147" s="50" t="s">
        <v>1345</v>
      </c>
      <c r="K147" s="50" t="s">
        <v>1347</v>
      </c>
      <c r="L147" s="52" t="s">
        <v>31</v>
      </c>
      <c r="M147" s="52" t="s">
        <v>1290</v>
      </c>
      <c r="N147" s="152" t="s">
        <v>1349</v>
      </c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21.75" customHeight="1">
      <c r="A148" s="12">
        <v>112</v>
      </c>
      <c r="B148" s="12">
        <v>17</v>
      </c>
      <c r="C148" s="24" t="s">
        <v>8</v>
      </c>
      <c r="D148" s="60" t="s">
        <v>1350</v>
      </c>
      <c r="E148" s="60" t="s">
        <v>1351</v>
      </c>
      <c r="F148" s="24">
        <v>10</v>
      </c>
      <c r="G148" s="24" t="s">
        <v>130</v>
      </c>
      <c r="H148" s="52" t="s">
        <v>1350</v>
      </c>
      <c r="I148" s="107" t="s">
        <v>132</v>
      </c>
      <c r="J148" s="50" t="s">
        <v>1352</v>
      </c>
      <c r="K148" s="50" t="s">
        <v>237</v>
      </c>
      <c r="L148" s="52" t="s">
        <v>236</v>
      </c>
      <c r="M148" s="52" t="s">
        <v>699</v>
      </c>
      <c r="N148" s="152" t="s">
        <v>1353</v>
      </c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32.25" customHeight="1">
      <c r="A149" s="12">
        <v>113</v>
      </c>
      <c r="B149" s="12">
        <v>18</v>
      </c>
      <c r="C149" s="24" t="s">
        <v>8</v>
      </c>
      <c r="D149" s="60" t="s">
        <v>1354</v>
      </c>
      <c r="E149" s="60" t="s">
        <v>1355</v>
      </c>
      <c r="F149" s="24">
        <v>31</v>
      </c>
      <c r="G149" s="24" t="s">
        <v>130</v>
      </c>
      <c r="H149" s="52" t="s">
        <v>1356</v>
      </c>
      <c r="I149" s="107" t="s">
        <v>132</v>
      </c>
      <c r="J149" s="50" t="s">
        <v>1295</v>
      </c>
      <c r="K149" s="50" t="s">
        <v>1296</v>
      </c>
      <c r="L149" s="52" t="s">
        <v>31</v>
      </c>
      <c r="M149" s="52" t="s">
        <v>1290</v>
      </c>
      <c r="N149" s="144" t="s">
        <v>1357</v>
      </c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21.75" customHeight="1">
      <c r="A150" s="12">
        <v>114</v>
      </c>
      <c r="B150" s="12">
        <v>19</v>
      </c>
      <c r="C150" s="24" t="s">
        <v>8</v>
      </c>
      <c r="D150" s="60" t="s">
        <v>1358</v>
      </c>
      <c r="E150" s="60" t="s">
        <v>1359</v>
      </c>
      <c r="F150" s="24">
        <v>24</v>
      </c>
      <c r="G150" s="24" t="s">
        <v>130</v>
      </c>
      <c r="H150" s="60" t="s">
        <v>1358</v>
      </c>
      <c r="I150" s="107" t="s">
        <v>132</v>
      </c>
      <c r="J150" s="50" t="s">
        <v>1360</v>
      </c>
      <c r="K150" s="50" t="s">
        <v>1289</v>
      </c>
      <c r="L150" s="52" t="s">
        <v>461</v>
      </c>
      <c r="M150" s="52" t="s">
        <v>1361</v>
      </c>
      <c r="N150" s="51" t="s">
        <v>1362</v>
      </c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21.75" customHeight="1">
      <c r="A151" s="12">
        <v>115</v>
      </c>
      <c r="B151" s="12">
        <v>20</v>
      </c>
      <c r="C151" s="24" t="s">
        <v>8</v>
      </c>
      <c r="D151" s="60" t="s">
        <v>1363</v>
      </c>
      <c r="E151" s="60" t="s">
        <v>1364</v>
      </c>
      <c r="F151" s="24">
        <v>36</v>
      </c>
      <c r="G151" s="24" t="s">
        <v>130</v>
      </c>
      <c r="H151" s="60" t="s">
        <v>1363</v>
      </c>
      <c r="I151" s="107" t="s">
        <v>132</v>
      </c>
      <c r="J151" s="50" t="s">
        <v>1365</v>
      </c>
      <c r="K151" s="50" t="s">
        <v>1366</v>
      </c>
      <c r="L151" s="52" t="s">
        <v>461</v>
      </c>
      <c r="M151" s="52" t="s">
        <v>1361</v>
      </c>
      <c r="N151" s="55" t="s">
        <v>1367</v>
      </c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30.75" customHeight="1">
      <c r="A152" s="12">
        <v>116</v>
      </c>
      <c r="B152" s="12">
        <v>21</v>
      </c>
      <c r="C152" s="24" t="s">
        <v>8</v>
      </c>
      <c r="D152" s="60" t="s">
        <v>693</v>
      </c>
      <c r="E152" s="60" t="s">
        <v>1368</v>
      </c>
      <c r="F152" s="24">
        <v>34</v>
      </c>
      <c r="G152" s="24" t="s">
        <v>130</v>
      </c>
      <c r="H152" s="60" t="s">
        <v>693</v>
      </c>
      <c r="I152" s="107" t="s">
        <v>132</v>
      </c>
      <c r="J152" s="50" t="s">
        <v>1369</v>
      </c>
      <c r="K152" s="50" t="s">
        <v>694</v>
      </c>
      <c r="L152" s="52" t="s">
        <v>1275</v>
      </c>
      <c r="M152" s="52" t="s">
        <v>695</v>
      </c>
      <c r="N152" s="144" t="s">
        <v>1370</v>
      </c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21.75" customHeight="1">
      <c r="A153" s="12">
        <v>117</v>
      </c>
      <c r="B153" s="12">
        <v>22</v>
      </c>
      <c r="C153" s="24" t="s">
        <v>8</v>
      </c>
      <c r="D153" s="60" t="s">
        <v>1371</v>
      </c>
      <c r="E153" s="60" t="s">
        <v>1372</v>
      </c>
      <c r="F153" s="24">
        <v>28</v>
      </c>
      <c r="G153" s="24" t="s">
        <v>130</v>
      </c>
      <c r="H153" s="52" t="s">
        <v>1371</v>
      </c>
      <c r="I153" s="107" t="s">
        <v>132</v>
      </c>
      <c r="J153" s="50" t="s">
        <v>1373</v>
      </c>
      <c r="K153" s="50" t="s">
        <v>1374</v>
      </c>
      <c r="L153" s="52" t="s">
        <v>151</v>
      </c>
      <c r="M153" s="52" t="s">
        <v>465</v>
      </c>
      <c r="N153" s="152" t="s">
        <v>1375</v>
      </c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21.75" customHeight="1">
      <c r="A154" s="82"/>
      <c r="B154" s="82"/>
      <c r="C154" s="340" t="s">
        <v>1376</v>
      </c>
      <c r="D154" s="309"/>
      <c r="E154" s="340" t="s">
        <v>1377</v>
      </c>
      <c r="F154" s="309"/>
      <c r="G154" s="340" t="s">
        <v>1378</v>
      </c>
      <c r="H154" s="309"/>
      <c r="I154" s="82"/>
      <c r="J154" s="83"/>
      <c r="K154" s="83"/>
      <c r="L154" s="82"/>
      <c r="M154" s="82"/>
      <c r="N154" s="12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21.75" customHeight="1">
      <c r="A155" s="82"/>
      <c r="B155" s="82"/>
      <c r="C155" s="340" t="s">
        <v>181</v>
      </c>
      <c r="D155" s="308"/>
      <c r="E155" s="308"/>
      <c r="F155" s="308"/>
      <c r="G155" s="308"/>
      <c r="H155" s="309"/>
      <c r="I155" s="82"/>
      <c r="J155" s="83"/>
      <c r="K155" s="83"/>
      <c r="L155" s="82"/>
      <c r="M155" s="82"/>
      <c r="N155" s="12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21.75" customHeight="1">
      <c r="A156" s="82"/>
      <c r="B156" s="82"/>
      <c r="C156" s="151"/>
      <c r="D156" s="151"/>
      <c r="E156" s="151"/>
      <c r="F156" s="151"/>
      <c r="G156" s="151"/>
      <c r="H156" s="151"/>
      <c r="I156" s="82"/>
      <c r="J156" s="83">
        <v>27</v>
      </c>
      <c r="K156" s="83"/>
      <c r="L156" s="82"/>
      <c r="M156" s="82"/>
      <c r="N156" s="12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28.5" customHeight="1">
      <c r="A157" s="340" t="s">
        <v>473</v>
      </c>
      <c r="B157" s="308"/>
      <c r="C157" s="308"/>
      <c r="D157" s="308"/>
      <c r="E157" s="308"/>
      <c r="F157" s="308"/>
      <c r="G157" s="308"/>
      <c r="H157" s="308"/>
      <c r="I157" s="308"/>
      <c r="J157" s="308"/>
      <c r="K157" s="308"/>
      <c r="L157" s="308"/>
      <c r="M157" s="308"/>
      <c r="N157" s="309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48" customHeight="1">
      <c r="A158" s="353" t="s">
        <v>79</v>
      </c>
      <c r="B158" s="309"/>
      <c r="C158" s="340" t="s">
        <v>80</v>
      </c>
      <c r="D158" s="309"/>
      <c r="E158" s="47" t="s">
        <v>81</v>
      </c>
      <c r="F158" s="47" t="s">
        <v>82</v>
      </c>
      <c r="G158" s="47" t="s">
        <v>183</v>
      </c>
      <c r="H158" s="47" t="s">
        <v>84</v>
      </c>
      <c r="I158" s="47" t="s">
        <v>85</v>
      </c>
      <c r="J158" s="47" t="s">
        <v>284</v>
      </c>
      <c r="K158" s="47" t="s">
        <v>86</v>
      </c>
      <c r="L158" s="47" t="s">
        <v>87</v>
      </c>
      <c r="M158" s="47" t="s">
        <v>88</v>
      </c>
      <c r="N158" s="24" t="s">
        <v>89</v>
      </c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</row>
    <row r="159" spans="1:26" ht="21" customHeight="1">
      <c r="A159" s="12">
        <v>118</v>
      </c>
      <c r="B159" s="12">
        <v>1</v>
      </c>
      <c r="C159" s="24" t="s">
        <v>8</v>
      </c>
      <c r="D159" s="50" t="s">
        <v>1379</v>
      </c>
      <c r="E159" s="24" t="s">
        <v>1380</v>
      </c>
      <c r="F159" s="24">
        <v>63</v>
      </c>
      <c r="G159" s="24" t="s">
        <v>130</v>
      </c>
      <c r="H159" s="51" t="s">
        <v>1381</v>
      </c>
      <c r="I159" s="12" t="s">
        <v>132</v>
      </c>
      <c r="J159" s="50" t="s">
        <v>1382</v>
      </c>
      <c r="K159" s="50" t="s">
        <v>479</v>
      </c>
      <c r="L159" s="50" t="s">
        <v>479</v>
      </c>
      <c r="M159" s="51" t="s">
        <v>479</v>
      </c>
      <c r="N159" s="58" t="s">
        <v>1383</v>
      </c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21" customHeight="1">
      <c r="A160" s="12">
        <v>119</v>
      </c>
      <c r="B160" s="24">
        <v>2</v>
      </c>
      <c r="C160" s="24" t="s">
        <v>8</v>
      </c>
      <c r="D160" s="50" t="s">
        <v>1384</v>
      </c>
      <c r="E160" s="24" t="s">
        <v>1385</v>
      </c>
      <c r="F160" s="24">
        <v>32</v>
      </c>
      <c r="G160" s="24" t="s">
        <v>92</v>
      </c>
      <c r="H160" s="51" t="s">
        <v>1386</v>
      </c>
      <c r="I160" s="12" t="s">
        <v>99</v>
      </c>
      <c r="J160" s="50" t="s">
        <v>1387</v>
      </c>
      <c r="K160" s="50" t="s">
        <v>1388</v>
      </c>
      <c r="L160" s="51" t="s">
        <v>484</v>
      </c>
      <c r="M160" s="51" t="s">
        <v>1386</v>
      </c>
      <c r="N160" s="58" t="s">
        <v>1389</v>
      </c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21" customHeight="1">
      <c r="A161" s="12">
        <v>120</v>
      </c>
      <c r="B161" s="12">
        <v>3</v>
      </c>
      <c r="C161" s="24" t="s">
        <v>8</v>
      </c>
      <c r="D161" s="50" t="s">
        <v>1390</v>
      </c>
      <c r="E161" s="24" t="s">
        <v>1391</v>
      </c>
      <c r="F161" s="24">
        <v>42</v>
      </c>
      <c r="G161" s="24" t="s">
        <v>130</v>
      </c>
      <c r="H161" s="51" t="s">
        <v>1392</v>
      </c>
      <c r="I161" s="12" t="s">
        <v>132</v>
      </c>
      <c r="J161" s="50" t="s">
        <v>1393</v>
      </c>
      <c r="K161" s="50" t="s">
        <v>1394</v>
      </c>
      <c r="L161" s="51" t="s">
        <v>489</v>
      </c>
      <c r="M161" s="51" t="s">
        <v>489</v>
      </c>
      <c r="N161" s="58" t="s">
        <v>1395</v>
      </c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21" customHeight="1">
      <c r="A162" s="12">
        <v>121</v>
      </c>
      <c r="B162" s="24">
        <v>4</v>
      </c>
      <c r="C162" s="24" t="s">
        <v>8</v>
      </c>
      <c r="D162" s="50" t="s">
        <v>1396</v>
      </c>
      <c r="E162" s="24" t="s">
        <v>1397</v>
      </c>
      <c r="F162" s="24">
        <v>22</v>
      </c>
      <c r="G162" s="24" t="s">
        <v>130</v>
      </c>
      <c r="H162" s="50" t="s">
        <v>1396</v>
      </c>
      <c r="I162" s="12" t="s">
        <v>132</v>
      </c>
      <c r="J162" s="50" t="s">
        <v>1398</v>
      </c>
      <c r="K162" s="50" t="s">
        <v>489</v>
      </c>
      <c r="L162" s="51" t="s">
        <v>489</v>
      </c>
      <c r="M162" s="51" t="s">
        <v>489</v>
      </c>
      <c r="N162" s="58" t="s">
        <v>1399</v>
      </c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21" customHeight="1">
      <c r="A163" s="12">
        <v>122</v>
      </c>
      <c r="B163" s="12">
        <v>5</v>
      </c>
      <c r="C163" s="24" t="s">
        <v>8</v>
      </c>
      <c r="D163" s="50" t="s">
        <v>1400</v>
      </c>
      <c r="E163" s="24" t="s">
        <v>1401</v>
      </c>
      <c r="F163" s="24">
        <v>12</v>
      </c>
      <c r="G163" s="24" t="s">
        <v>130</v>
      </c>
      <c r="H163" s="51" t="s">
        <v>1400</v>
      </c>
      <c r="I163" s="12" t="s">
        <v>132</v>
      </c>
      <c r="J163" s="50" t="s">
        <v>1402</v>
      </c>
      <c r="K163" s="50" t="s">
        <v>484</v>
      </c>
      <c r="L163" s="51" t="s">
        <v>484</v>
      </c>
      <c r="M163" s="51" t="s">
        <v>484</v>
      </c>
      <c r="N163" s="58" t="s">
        <v>1403</v>
      </c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21" customHeight="1">
      <c r="A164" s="12">
        <v>123</v>
      </c>
      <c r="B164" s="24">
        <v>6</v>
      </c>
      <c r="C164" s="24" t="s">
        <v>8</v>
      </c>
      <c r="D164" s="50" t="s">
        <v>1404</v>
      </c>
      <c r="E164" s="24" t="s">
        <v>1405</v>
      </c>
      <c r="F164" s="24">
        <v>22</v>
      </c>
      <c r="G164" s="24" t="s">
        <v>130</v>
      </c>
      <c r="H164" s="50" t="s">
        <v>1404</v>
      </c>
      <c r="I164" s="12" t="s">
        <v>132</v>
      </c>
      <c r="J164" s="50" t="s">
        <v>1406</v>
      </c>
      <c r="K164" s="50" t="s">
        <v>1407</v>
      </c>
      <c r="L164" s="51" t="s">
        <v>497</v>
      </c>
      <c r="M164" s="51" t="s">
        <v>1408</v>
      </c>
      <c r="N164" s="58" t="s">
        <v>1409</v>
      </c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21" customHeight="1">
      <c r="A165" s="12">
        <v>124</v>
      </c>
      <c r="B165" s="12">
        <v>7</v>
      </c>
      <c r="C165" s="24" t="s">
        <v>8</v>
      </c>
      <c r="D165" s="50" t="s">
        <v>1408</v>
      </c>
      <c r="E165" s="24" t="s">
        <v>1410</v>
      </c>
      <c r="F165" s="24">
        <v>47</v>
      </c>
      <c r="G165" s="24" t="s">
        <v>130</v>
      </c>
      <c r="H165" s="50" t="s">
        <v>1408</v>
      </c>
      <c r="I165" s="12" t="s">
        <v>132</v>
      </c>
      <c r="J165" s="50" t="s">
        <v>1406</v>
      </c>
      <c r="K165" s="50" t="s">
        <v>1407</v>
      </c>
      <c r="L165" s="51" t="s">
        <v>497</v>
      </c>
      <c r="M165" s="51" t="s">
        <v>1408</v>
      </c>
      <c r="N165" s="58" t="s">
        <v>1411</v>
      </c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31.5" customHeight="1">
      <c r="A166" s="12">
        <v>125</v>
      </c>
      <c r="B166" s="24">
        <v>8</v>
      </c>
      <c r="C166" s="24" t="s">
        <v>8</v>
      </c>
      <c r="D166" s="50" t="s">
        <v>1412</v>
      </c>
      <c r="E166" s="24" t="s">
        <v>1413</v>
      </c>
      <c r="F166" s="24">
        <v>22</v>
      </c>
      <c r="G166" s="24" t="s">
        <v>130</v>
      </c>
      <c r="H166" s="50" t="s">
        <v>1412</v>
      </c>
      <c r="I166" s="12" t="s">
        <v>132</v>
      </c>
      <c r="J166" s="50" t="s">
        <v>1414</v>
      </c>
      <c r="K166" s="50" t="s">
        <v>1415</v>
      </c>
      <c r="L166" s="51" t="s">
        <v>484</v>
      </c>
      <c r="M166" s="51" t="s">
        <v>484</v>
      </c>
      <c r="N166" s="58" t="s">
        <v>1416</v>
      </c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31.5" customHeight="1">
      <c r="A167" s="12">
        <v>126</v>
      </c>
      <c r="B167" s="12">
        <v>9</v>
      </c>
      <c r="C167" s="24" t="s">
        <v>8</v>
      </c>
      <c r="D167" s="50" t="s">
        <v>1417</v>
      </c>
      <c r="E167" s="24" t="s">
        <v>1418</v>
      </c>
      <c r="F167" s="24">
        <v>45</v>
      </c>
      <c r="G167" s="24" t="s">
        <v>92</v>
      </c>
      <c r="H167" s="50" t="s">
        <v>1417</v>
      </c>
      <c r="I167" s="12" t="s">
        <v>99</v>
      </c>
      <c r="J167" s="50" t="s">
        <v>1414</v>
      </c>
      <c r="K167" s="50" t="s">
        <v>1415</v>
      </c>
      <c r="L167" s="51" t="s">
        <v>484</v>
      </c>
      <c r="M167" s="51" t="s">
        <v>1386</v>
      </c>
      <c r="N167" s="51" t="s">
        <v>1419</v>
      </c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21" customHeight="1">
      <c r="A168" s="12">
        <v>127</v>
      </c>
      <c r="B168" s="24">
        <v>10</v>
      </c>
      <c r="C168" s="24" t="s">
        <v>8</v>
      </c>
      <c r="D168" s="50" t="s">
        <v>1420</v>
      </c>
      <c r="E168" s="24" t="s">
        <v>1421</v>
      </c>
      <c r="F168" s="24">
        <v>33</v>
      </c>
      <c r="G168" s="24" t="s">
        <v>130</v>
      </c>
      <c r="H168" s="50" t="s">
        <v>1420</v>
      </c>
      <c r="I168" s="12" t="s">
        <v>132</v>
      </c>
      <c r="J168" s="50" t="s">
        <v>1422</v>
      </c>
      <c r="K168" s="50" t="s">
        <v>1423</v>
      </c>
      <c r="L168" s="51" t="s">
        <v>479</v>
      </c>
      <c r="M168" s="50" t="s">
        <v>1424</v>
      </c>
      <c r="N168" s="58" t="s">
        <v>1425</v>
      </c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21.75" customHeight="1">
      <c r="A169" s="12">
        <v>128</v>
      </c>
      <c r="B169" s="12">
        <v>11</v>
      </c>
      <c r="C169" s="24" t="s">
        <v>8</v>
      </c>
      <c r="D169" s="50" t="s">
        <v>1426</v>
      </c>
      <c r="E169" s="24" t="s">
        <v>1427</v>
      </c>
      <c r="F169" s="24">
        <v>18</v>
      </c>
      <c r="G169" s="24" t="s">
        <v>130</v>
      </c>
      <c r="H169" s="50" t="s">
        <v>1426</v>
      </c>
      <c r="I169" s="12" t="s">
        <v>132</v>
      </c>
      <c r="J169" s="50" t="s">
        <v>1428</v>
      </c>
      <c r="K169" s="50" t="s">
        <v>32</v>
      </c>
      <c r="L169" s="51" t="s">
        <v>32</v>
      </c>
      <c r="M169" s="51" t="s">
        <v>1426</v>
      </c>
      <c r="N169" s="58" t="s">
        <v>1429</v>
      </c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21.75" customHeight="1">
      <c r="A170" s="12">
        <v>129</v>
      </c>
      <c r="B170" s="24">
        <v>12</v>
      </c>
      <c r="C170" s="24" t="s">
        <v>8</v>
      </c>
      <c r="D170" s="50" t="s">
        <v>1430</v>
      </c>
      <c r="E170" s="24" t="s">
        <v>1431</v>
      </c>
      <c r="F170" s="24">
        <v>22</v>
      </c>
      <c r="G170" s="24" t="s">
        <v>130</v>
      </c>
      <c r="H170" s="50" t="s">
        <v>1430</v>
      </c>
      <c r="I170" s="12" t="s">
        <v>132</v>
      </c>
      <c r="J170" s="50" t="s">
        <v>1432</v>
      </c>
      <c r="K170" s="50" t="s">
        <v>494</v>
      </c>
      <c r="L170" s="51" t="s">
        <v>497</v>
      </c>
      <c r="M170" s="51" t="s">
        <v>497</v>
      </c>
      <c r="N170" s="58" t="s">
        <v>1433</v>
      </c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31.5" customHeight="1">
      <c r="A171" s="12">
        <v>130</v>
      </c>
      <c r="B171" s="12">
        <v>13</v>
      </c>
      <c r="C171" s="24" t="s">
        <v>8</v>
      </c>
      <c r="D171" s="50" t="s">
        <v>1434</v>
      </c>
      <c r="E171" s="24" t="s">
        <v>1435</v>
      </c>
      <c r="F171" s="24">
        <v>34</v>
      </c>
      <c r="G171" s="24" t="s">
        <v>130</v>
      </c>
      <c r="H171" s="50" t="s">
        <v>1434</v>
      </c>
      <c r="I171" s="12" t="s">
        <v>132</v>
      </c>
      <c r="J171" s="50" t="s">
        <v>1436</v>
      </c>
      <c r="K171" s="50" t="s">
        <v>1434</v>
      </c>
      <c r="L171" s="51" t="s">
        <v>1437</v>
      </c>
      <c r="M171" s="51" t="s">
        <v>1437</v>
      </c>
      <c r="N171" s="58" t="s">
        <v>1438</v>
      </c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30.75" customHeight="1">
      <c r="A172" s="12">
        <v>131</v>
      </c>
      <c r="B172" s="24">
        <v>14</v>
      </c>
      <c r="C172" s="24" t="s">
        <v>8</v>
      </c>
      <c r="D172" s="50" t="s">
        <v>1439</v>
      </c>
      <c r="E172" s="24" t="s">
        <v>1440</v>
      </c>
      <c r="F172" s="24">
        <v>22</v>
      </c>
      <c r="G172" s="24" t="s">
        <v>130</v>
      </c>
      <c r="H172" s="51" t="s">
        <v>1441</v>
      </c>
      <c r="I172" s="12" t="s">
        <v>132</v>
      </c>
      <c r="J172" s="50" t="s">
        <v>1442</v>
      </c>
      <c r="K172" s="50" t="s">
        <v>1437</v>
      </c>
      <c r="L172" s="51" t="s">
        <v>1437</v>
      </c>
      <c r="M172" s="51" t="s">
        <v>1443</v>
      </c>
      <c r="N172" s="58" t="s">
        <v>1444</v>
      </c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30.75" customHeight="1">
      <c r="A173" s="12">
        <v>132</v>
      </c>
      <c r="B173" s="12">
        <v>15</v>
      </c>
      <c r="C173" s="24" t="s">
        <v>8</v>
      </c>
      <c r="D173" s="50" t="s">
        <v>1445</v>
      </c>
      <c r="E173" s="24" t="s">
        <v>1446</v>
      </c>
      <c r="F173" s="24">
        <v>34</v>
      </c>
      <c r="G173" s="24" t="s">
        <v>130</v>
      </c>
      <c r="H173" s="50" t="s">
        <v>1445</v>
      </c>
      <c r="I173" s="12" t="s">
        <v>132</v>
      </c>
      <c r="J173" s="50" t="s">
        <v>1447</v>
      </c>
      <c r="K173" s="50" t="s">
        <v>1437</v>
      </c>
      <c r="L173" s="51" t="s">
        <v>1437</v>
      </c>
      <c r="M173" s="51" t="s">
        <v>1443</v>
      </c>
      <c r="N173" s="58" t="s">
        <v>1448</v>
      </c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30.75" customHeight="1">
      <c r="A174" s="12">
        <v>133</v>
      </c>
      <c r="B174" s="24">
        <v>16</v>
      </c>
      <c r="C174" s="24" t="s">
        <v>8</v>
      </c>
      <c r="D174" s="50" t="s">
        <v>1424</v>
      </c>
      <c r="E174" s="24" t="s">
        <v>1449</v>
      </c>
      <c r="F174" s="24">
        <v>93</v>
      </c>
      <c r="G174" s="24" t="s">
        <v>130</v>
      </c>
      <c r="H174" s="50" t="s">
        <v>1424</v>
      </c>
      <c r="I174" s="12" t="s">
        <v>132</v>
      </c>
      <c r="J174" s="50" t="s">
        <v>1447</v>
      </c>
      <c r="K174" s="50"/>
      <c r="L174" s="51" t="s">
        <v>479</v>
      </c>
      <c r="M174" s="50" t="s">
        <v>1424</v>
      </c>
      <c r="N174" s="58" t="s">
        <v>1450</v>
      </c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21.75" customHeight="1">
      <c r="A175" s="82"/>
      <c r="B175" s="82"/>
      <c r="C175" s="340" t="s">
        <v>1451</v>
      </c>
      <c r="D175" s="309"/>
      <c r="E175" s="340" t="s">
        <v>1452</v>
      </c>
      <c r="F175" s="309"/>
      <c r="G175" s="340" t="s">
        <v>1453</v>
      </c>
      <c r="H175" s="309"/>
      <c r="I175" s="82"/>
      <c r="J175" s="83"/>
      <c r="K175" s="83"/>
      <c r="L175" s="82"/>
      <c r="M175" s="83"/>
      <c r="N175" s="12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21.75" customHeight="1">
      <c r="A176" s="82"/>
      <c r="B176" s="82"/>
      <c r="C176" s="340" t="s">
        <v>181</v>
      </c>
      <c r="D176" s="308"/>
      <c r="E176" s="308"/>
      <c r="F176" s="308"/>
      <c r="G176" s="308"/>
      <c r="H176" s="309"/>
      <c r="I176" s="82"/>
      <c r="J176" s="83"/>
      <c r="K176" s="83"/>
      <c r="L176" s="82"/>
      <c r="M176" s="83"/>
      <c r="N176" s="12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21.75" customHeight="1">
      <c r="A177" s="82"/>
      <c r="B177" s="82"/>
      <c r="C177" s="151"/>
      <c r="D177" s="151"/>
      <c r="E177" s="151"/>
      <c r="F177" s="151"/>
      <c r="G177" s="151"/>
      <c r="H177" s="151"/>
      <c r="I177" s="82"/>
      <c r="J177" s="83">
        <v>28</v>
      </c>
      <c r="K177" s="83"/>
      <c r="L177" s="82"/>
      <c r="M177" s="83"/>
      <c r="N177" s="12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28.5" customHeight="1">
      <c r="A178" s="340" t="s">
        <v>503</v>
      </c>
      <c r="B178" s="308"/>
      <c r="C178" s="308"/>
      <c r="D178" s="308"/>
      <c r="E178" s="308"/>
      <c r="F178" s="308"/>
      <c r="G178" s="308"/>
      <c r="H178" s="308"/>
      <c r="I178" s="308"/>
      <c r="J178" s="308"/>
      <c r="K178" s="308"/>
      <c r="L178" s="308"/>
      <c r="M178" s="308"/>
      <c r="N178" s="309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48" customHeight="1">
      <c r="A179" s="353" t="s">
        <v>79</v>
      </c>
      <c r="B179" s="309"/>
      <c r="C179" s="340" t="s">
        <v>80</v>
      </c>
      <c r="D179" s="309"/>
      <c r="E179" s="47" t="s">
        <v>81</v>
      </c>
      <c r="F179" s="47" t="s">
        <v>82</v>
      </c>
      <c r="G179" s="47" t="s">
        <v>183</v>
      </c>
      <c r="H179" s="47" t="s">
        <v>84</v>
      </c>
      <c r="I179" s="47" t="s">
        <v>85</v>
      </c>
      <c r="J179" s="47" t="s">
        <v>284</v>
      </c>
      <c r="K179" s="47" t="s">
        <v>86</v>
      </c>
      <c r="L179" s="47" t="s">
        <v>87</v>
      </c>
      <c r="M179" s="47" t="s">
        <v>88</v>
      </c>
      <c r="N179" s="24" t="s">
        <v>89</v>
      </c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</row>
    <row r="180" spans="1:26" ht="21.75" customHeight="1">
      <c r="A180" s="12">
        <v>134</v>
      </c>
      <c r="B180" s="12">
        <v>1</v>
      </c>
      <c r="C180" s="24" t="s">
        <v>8</v>
      </c>
      <c r="D180" s="50" t="s">
        <v>1454</v>
      </c>
      <c r="E180" s="24" t="s">
        <v>1455</v>
      </c>
      <c r="F180" s="24">
        <v>10</v>
      </c>
      <c r="G180" s="24" t="s">
        <v>130</v>
      </c>
      <c r="H180" s="51" t="s">
        <v>1454</v>
      </c>
      <c r="I180" s="12" t="s">
        <v>132</v>
      </c>
      <c r="J180" s="50" t="s">
        <v>1456</v>
      </c>
      <c r="K180" s="50" t="s">
        <v>729</v>
      </c>
      <c r="L180" s="51" t="s">
        <v>729</v>
      </c>
      <c r="M180" s="51" t="s">
        <v>729</v>
      </c>
      <c r="N180" s="51" t="s">
        <v>1457</v>
      </c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21.75" customHeight="1">
      <c r="A181" s="12">
        <v>135</v>
      </c>
      <c r="B181" s="24">
        <v>2</v>
      </c>
      <c r="C181" s="24" t="s">
        <v>8</v>
      </c>
      <c r="D181" s="50" t="s">
        <v>716</v>
      </c>
      <c r="E181" s="24" t="s">
        <v>1458</v>
      </c>
      <c r="F181" s="24">
        <v>30</v>
      </c>
      <c r="G181" s="24" t="s">
        <v>130</v>
      </c>
      <c r="H181" s="51" t="s">
        <v>716</v>
      </c>
      <c r="I181" s="12" t="s">
        <v>132</v>
      </c>
      <c r="J181" s="50" t="s">
        <v>1459</v>
      </c>
      <c r="K181" s="50" t="s">
        <v>717</v>
      </c>
      <c r="L181" s="51" t="s">
        <v>157</v>
      </c>
      <c r="M181" s="51" t="s">
        <v>157</v>
      </c>
      <c r="N181" s="51" t="s">
        <v>1460</v>
      </c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21.75" customHeight="1">
      <c r="A182" s="12">
        <v>136</v>
      </c>
      <c r="B182" s="12">
        <v>3</v>
      </c>
      <c r="C182" s="24" t="s">
        <v>8</v>
      </c>
      <c r="D182" s="50" t="s">
        <v>1461</v>
      </c>
      <c r="E182" s="24" t="s">
        <v>1462</v>
      </c>
      <c r="F182" s="24">
        <v>26</v>
      </c>
      <c r="G182" s="24" t="s">
        <v>130</v>
      </c>
      <c r="H182" s="51" t="s">
        <v>1461</v>
      </c>
      <c r="I182" s="12" t="s">
        <v>132</v>
      </c>
      <c r="J182" s="50" t="s">
        <v>1463</v>
      </c>
      <c r="K182" s="50" t="s">
        <v>1461</v>
      </c>
      <c r="L182" s="51" t="s">
        <v>1464</v>
      </c>
      <c r="M182" s="51" t="s">
        <v>1461</v>
      </c>
      <c r="N182" s="51" t="s">
        <v>1465</v>
      </c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31.5" customHeight="1">
      <c r="A183" s="12">
        <v>137</v>
      </c>
      <c r="B183" s="24">
        <v>4</v>
      </c>
      <c r="C183" s="24" t="s">
        <v>8</v>
      </c>
      <c r="D183" s="50" t="s">
        <v>1466</v>
      </c>
      <c r="E183" s="24" t="s">
        <v>1467</v>
      </c>
      <c r="F183" s="24">
        <v>16</v>
      </c>
      <c r="G183" s="24" t="s">
        <v>130</v>
      </c>
      <c r="H183" s="50" t="s">
        <v>1468</v>
      </c>
      <c r="I183" s="12" t="s">
        <v>132</v>
      </c>
      <c r="J183" s="50" t="s">
        <v>1469</v>
      </c>
      <c r="K183" s="50" t="s">
        <v>1470</v>
      </c>
      <c r="L183" s="51" t="s">
        <v>504</v>
      </c>
      <c r="M183" s="51" t="s">
        <v>504</v>
      </c>
      <c r="N183" s="51" t="s">
        <v>1471</v>
      </c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21.75" customHeight="1">
      <c r="A184" s="12">
        <v>138</v>
      </c>
      <c r="B184" s="12">
        <v>5</v>
      </c>
      <c r="C184" s="24" t="s">
        <v>8</v>
      </c>
      <c r="D184" s="50" t="s">
        <v>1472</v>
      </c>
      <c r="E184" s="24" t="s">
        <v>1473</v>
      </c>
      <c r="F184" s="24">
        <v>22</v>
      </c>
      <c r="G184" s="24" t="s">
        <v>130</v>
      </c>
      <c r="H184" s="51" t="s">
        <v>1472</v>
      </c>
      <c r="I184" s="12" t="s">
        <v>132</v>
      </c>
      <c r="J184" s="50" t="s">
        <v>1474</v>
      </c>
      <c r="K184" s="50" t="s">
        <v>1464</v>
      </c>
      <c r="L184" s="51" t="s">
        <v>1464</v>
      </c>
      <c r="M184" s="51" t="s">
        <v>1475</v>
      </c>
      <c r="N184" s="51" t="s">
        <v>1476</v>
      </c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21.75" customHeight="1">
      <c r="A185" s="12">
        <v>139</v>
      </c>
      <c r="B185" s="24">
        <v>6</v>
      </c>
      <c r="C185" s="24" t="s">
        <v>8</v>
      </c>
      <c r="D185" s="50" t="s">
        <v>1477</v>
      </c>
      <c r="E185" s="24" t="s">
        <v>1478</v>
      </c>
      <c r="F185" s="24">
        <v>22</v>
      </c>
      <c r="G185" s="24" t="s">
        <v>92</v>
      </c>
      <c r="H185" s="50" t="s">
        <v>1479</v>
      </c>
      <c r="I185" s="12" t="s">
        <v>99</v>
      </c>
      <c r="J185" s="50" t="s">
        <v>1480</v>
      </c>
      <c r="K185" s="50" t="s">
        <v>1481</v>
      </c>
      <c r="L185" s="51" t="s">
        <v>515</v>
      </c>
      <c r="M185" s="51" t="s">
        <v>1482</v>
      </c>
      <c r="N185" s="51" t="s">
        <v>1483</v>
      </c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21.75" customHeight="1">
      <c r="A186" s="12">
        <v>140</v>
      </c>
      <c r="B186" s="12">
        <v>7</v>
      </c>
      <c r="C186" s="24" t="s">
        <v>8</v>
      </c>
      <c r="D186" s="50" t="s">
        <v>1484</v>
      </c>
      <c r="E186" s="24" t="s">
        <v>1485</v>
      </c>
      <c r="F186" s="24">
        <v>18</v>
      </c>
      <c r="G186" s="24" t="s">
        <v>130</v>
      </c>
      <c r="H186" s="51" t="s">
        <v>1486</v>
      </c>
      <c r="I186" s="12" t="s">
        <v>132</v>
      </c>
      <c r="J186" s="50" t="s">
        <v>1487</v>
      </c>
      <c r="K186" s="50" t="s">
        <v>717</v>
      </c>
      <c r="L186" s="51" t="s">
        <v>157</v>
      </c>
      <c r="M186" s="51" t="s">
        <v>523</v>
      </c>
      <c r="N186" s="51" t="s">
        <v>1488</v>
      </c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31.5" customHeight="1">
      <c r="A187" s="12">
        <v>141</v>
      </c>
      <c r="B187" s="24">
        <v>8</v>
      </c>
      <c r="C187" s="24" t="s">
        <v>8</v>
      </c>
      <c r="D187" s="50" t="s">
        <v>1489</v>
      </c>
      <c r="E187" s="24" t="s">
        <v>1490</v>
      </c>
      <c r="F187" s="24">
        <v>30</v>
      </c>
      <c r="G187" s="24" t="s">
        <v>130</v>
      </c>
      <c r="H187" s="50" t="s">
        <v>1489</v>
      </c>
      <c r="I187" s="12" t="s">
        <v>132</v>
      </c>
      <c r="J187" s="50" t="s">
        <v>1491</v>
      </c>
      <c r="K187" s="50" t="s">
        <v>504</v>
      </c>
      <c r="L187" s="51" t="s">
        <v>504</v>
      </c>
      <c r="M187" s="51" t="s">
        <v>1492</v>
      </c>
      <c r="N187" s="58" t="s">
        <v>1493</v>
      </c>
      <c r="O187" s="54">
        <v>24</v>
      </c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36.75" customHeight="1">
      <c r="A188" s="12">
        <v>142</v>
      </c>
      <c r="B188" s="12">
        <v>9</v>
      </c>
      <c r="C188" s="24" t="s">
        <v>8</v>
      </c>
      <c r="D188" s="50" t="s">
        <v>1494</v>
      </c>
      <c r="E188" s="24" t="s">
        <v>1495</v>
      </c>
      <c r="F188" s="24">
        <v>42</v>
      </c>
      <c r="G188" s="24" t="s">
        <v>92</v>
      </c>
      <c r="H188" s="51" t="s">
        <v>1496</v>
      </c>
      <c r="I188" s="12" t="s">
        <v>99</v>
      </c>
      <c r="J188" s="50" t="s">
        <v>1497</v>
      </c>
      <c r="K188" s="50" t="s">
        <v>1498</v>
      </c>
      <c r="L188" s="51" t="s">
        <v>723</v>
      </c>
      <c r="M188" s="50" t="s">
        <v>1494</v>
      </c>
      <c r="N188" s="58" t="s">
        <v>1499</v>
      </c>
      <c r="O188" s="54">
        <v>42</v>
      </c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21.75" customHeight="1">
      <c r="A189" s="12">
        <v>143</v>
      </c>
      <c r="B189" s="24">
        <v>10</v>
      </c>
      <c r="C189" s="24" t="s">
        <v>8</v>
      </c>
      <c r="D189" s="50" t="s">
        <v>1500</v>
      </c>
      <c r="E189" s="24" t="s">
        <v>1501</v>
      </c>
      <c r="F189" s="24">
        <v>16</v>
      </c>
      <c r="G189" s="24" t="s">
        <v>130</v>
      </c>
      <c r="H189" s="50" t="s">
        <v>1500</v>
      </c>
      <c r="I189" s="12" t="s">
        <v>132</v>
      </c>
      <c r="J189" s="50" t="s">
        <v>1502</v>
      </c>
      <c r="K189" s="50" t="s">
        <v>1500</v>
      </c>
      <c r="L189" s="51" t="s">
        <v>515</v>
      </c>
      <c r="M189" s="50" t="s">
        <v>1500</v>
      </c>
      <c r="N189" s="51" t="s">
        <v>1503</v>
      </c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21.75" customHeight="1">
      <c r="A190" s="12">
        <v>144</v>
      </c>
      <c r="B190" s="12">
        <v>11</v>
      </c>
      <c r="C190" s="24" t="s">
        <v>8</v>
      </c>
      <c r="D190" s="50" t="s">
        <v>1504</v>
      </c>
      <c r="E190" s="24" t="s">
        <v>1505</v>
      </c>
      <c r="F190" s="24">
        <v>66</v>
      </c>
      <c r="G190" s="24" t="s">
        <v>130</v>
      </c>
      <c r="H190" s="50" t="s">
        <v>1504</v>
      </c>
      <c r="I190" s="12" t="s">
        <v>132</v>
      </c>
      <c r="J190" s="50" t="s">
        <v>1506</v>
      </c>
      <c r="K190" s="50" t="s">
        <v>723</v>
      </c>
      <c r="L190" s="51" t="s">
        <v>723</v>
      </c>
      <c r="M190" s="51" t="s">
        <v>1492</v>
      </c>
      <c r="N190" s="51" t="s">
        <v>1507</v>
      </c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21.75" customHeight="1">
      <c r="A191" s="12">
        <v>145</v>
      </c>
      <c r="B191" s="24">
        <v>12</v>
      </c>
      <c r="C191" s="24" t="s">
        <v>8</v>
      </c>
      <c r="D191" s="50" t="s">
        <v>1508</v>
      </c>
      <c r="E191" s="24" t="s">
        <v>1509</v>
      </c>
      <c r="F191" s="24">
        <v>16</v>
      </c>
      <c r="G191" s="24" t="s">
        <v>130</v>
      </c>
      <c r="H191" s="50" t="s">
        <v>1508</v>
      </c>
      <c r="I191" s="12" t="s">
        <v>132</v>
      </c>
      <c r="J191" s="50" t="s">
        <v>1510</v>
      </c>
      <c r="K191" s="50" t="s">
        <v>723</v>
      </c>
      <c r="L191" s="51" t="s">
        <v>723</v>
      </c>
      <c r="M191" s="51" t="s">
        <v>723</v>
      </c>
      <c r="N191" s="51" t="s">
        <v>1511</v>
      </c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21.75" customHeight="1">
      <c r="A192" s="12">
        <v>146</v>
      </c>
      <c r="B192" s="12">
        <v>13</v>
      </c>
      <c r="C192" s="24" t="s">
        <v>8</v>
      </c>
      <c r="D192" s="50" t="s">
        <v>1512</v>
      </c>
      <c r="E192" s="24" t="s">
        <v>1513</v>
      </c>
      <c r="F192" s="24">
        <v>24</v>
      </c>
      <c r="G192" s="24" t="s">
        <v>130</v>
      </c>
      <c r="H192" s="50" t="s">
        <v>1512</v>
      </c>
      <c r="I192" s="12" t="s">
        <v>132</v>
      </c>
      <c r="J192" s="50" t="s">
        <v>1514</v>
      </c>
      <c r="K192" s="50" t="s">
        <v>1515</v>
      </c>
      <c r="L192" s="51" t="s">
        <v>729</v>
      </c>
      <c r="M192" s="51" t="s">
        <v>726</v>
      </c>
      <c r="N192" s="58" t="s">
        <v>1516</v>
      </c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21.75" customHeight="1">
      <c r="A193" s="12">
        <v>147</v>
      </c>
      <c r="B193" s="24">
        <v>14</v>
      </c>
      <c r="C193" s="24" t="s">
        <v>8</v>
      </c>
      <c r="D193" s="50" t="s">
        <v>1517</v>
      </c>
      <c r="E193" s="24" t="s">
        <v>1518</v>
      </c>
      <c r="F193" s="24">
        <v>28</v>
      </c>
      <c r="G193" s="24" t="s">
        <v>130</v>
      </c>
      <c r="H193" s="50" t="s">
        <v>1517</v>
      </c>
      <c r="I193" s="12" t="s">
        <v>132</v>
      </c>
      <c r="J193" s="50" t="s">
        <v>1514</v>
      </c>
      <c r="K193" s="50" t="s">
        <v>1515</v>
      </c>
      <c r="L193" s="51" t="s">
        <v>729</v>
      </c>
      <c r="M193" s="51" t="s">
        <v>726</v>
      </c>
      <c r="N193" s="51" t="s">
        <v>1519</v>
      </c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21.75" customHeight="1">
      <c r="A194" s="12">
        <v>148</v>
      </c>
      <c r="B194" s="12">
        <v>15</v>
      </c>
      <c r="C194" s="24" t="s">
        <v>8</v>
      </c>
      <c r="D194" s="50" t="s">
        <v>1520</v>
      </c>
      <c r="E194" s="24" t="s">
        <v>1521</v>
      </c>
      <c r="F194" s="24">
        <v>10</v>
      </c>
      <c r="G194" s="24" t="s">
        <v>130</v>
      </c>
      <c r="H194" s="50" t="s">
        <v>1520</v>
      </c>
      <c r="I194" s="12" t="s">
        <v>132</v>
      </c>
      <c r="J194" s="50" t="s">
        <v>1487</v>
      </c>
      <c r="K194" s="50" t="s">
        <v>717</v>
      </c>
      <c r="L194" s="51" t="s">
        <v>157</v>
      </c>
      <c r="M194" s="51" t="s">
        <v>157</v>
      </c>
      <c r="N194" s="51" t="s">
        <v>1522</v>
      </c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21.75" customHeight="1">
      <c r="A195" s="12">
        <v>149</v>
      </c>
      <c r="B195" s="24">
        <v>16</v>
      </c>
      <c r="C195" s="24" t="s">
        <v>8</v>
      </c>
      <c r="D195" s="50" t="s">
        <v>1523</v>
      </c>
      <c r="E195" s="24" t="s">
        <v>1524</v>
      </c>
      <c r="F195" s="24">
        <v>10</v>
      </c>
      <c r="G195" s="24" t="s">
        <v>130</v>
      </c>
      <c r="H195" s="50" t="s">
        <v>1523</v>
      </c>
      <c r="I195" s="12" t="s">
        <v>132</v>
      </c>
      <c r="J195" s="50" t="s">
        <v>1502</v>
      </c>
      <c r="K195" s="50" t="s">
        <v>510</v>
      </c>
      <c r="L195" s="51" t="s">
        <v>1525</v>
      </c>
      <c r="M195" s="51" t="s">
        <v>1525</v>
      </c>
      <c r="N195" s="55" t="s">
        <v>1526</v>
      </c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21.75" customHeight="1">
      <c r="A196" s="82"/>
      <c r="B196" s="83"/>
      <c r="C196" s="340" t="s">
        <v>1527</v>
      </c>
      <c r="D196" s="309"/>
      <c r="E196" s="340" t="s">
        <v>1528</v>
      </c>
      <c r="F196" s="309"/>
      <c r="G196" s="340" t="s">
        <v>1529</v>
      </c>
      <c r="H196" s="309"/>
      <c r="I196" s="82"/>
      <c r="J196" s="83"/>
      <c r="K196" s="83"/>
      <c r="L196" s="82"/>
      <c r="M196" s="82"/>
      <c r="N196" s="149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21.75" customHeight="1">
      <c r="A197" s="82"/>
      <c r="B197" s="83"/>
      <c r="C197" s="340" t="s">
        <v>181</v>
      </c>
      <c r="D197" s="308"/>
      <c r="E197" s="308"/>
      <c r="F197" s="308"/>
      <c r="G197" s="308"/>
      <c r="H197" s="309"/>
      <c r="I197" s="82"/>
      <c r="J197" s="83"/>
      <c r="K197" s="83"/>
      <c r="L197" s="82"/>
      <c r="M197" s="82"/>
      <c r="N197" s="149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21.75" customHeight="1">
      <c r="A198" s="82"/>
      <c r="B198" s="83"/>
      <c r="C198" s="151"/>
      <c r="D198" s="151"/>
      <c r="E198" s="151"/>
      <c r="F198" s="151"/>
      <c r="G198" s="151"/>
      <c r="H198" s="151"/>
      <c r="I198" s="82"/>
      <c r="J198" s="83">
        <v>29</v>
      </c>
      <c r="K198" s="83"/>
      <c r="L198" s="82"/>
      <c r="M198" s="82"/>
      <c r="N198" s="149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28.5" customHeight="1">
      <c r="A199" s="340" t="s">
        <v>531</v>
      </c>
      <c r="B199" s="308"/>
      <c r="C199" s="308"/>
      <c r="D199" s="308"/>
      <c r="E199" s="308"/>
      <c r="F199" s="308"/>
      <c r="G199" s="308"/>
      <c r="H199" s="308"/>
      <c r="I199" s="308"/>
      <c r="J199" s="308"/>
      <c r="K199" s="308"/>
      <c r="L199" s="308"/>
      <c r="M199" s="308"/>
      <c r="N199" s="309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48" customHeight="1">
      <c r="A200" s="353" t="s">
        <v>79</v>
      </c>
      <c r="B200" s="309"/>
      <c r="C200" s="340" t="s">
        <v>80</v>
      </c>
      <c r="D200" s="309"/>
      <c r="E200" s="47" t="s">
        <v>81</v>
      </c>
      <c r="F200" s="47" t="s">
        <v>82</v>
      </c>
      <c r="G200" s="47" t="s">
        <v>183</v>
      </c>
      <c r="H200" s="47" t="s">
        <v>84</v>
      </c>
      <c r="I200" s="47" t="s">
        <v>85</v>
      </c>
      <c r="J200" s="47" t="s">
        <v>284</v>
      </c>
      <c r="K200" s="47" t="s">
        <v>86</v>
      </c>
      <c r="L200" s="47" t="s">
        <v>87</v>
      </c>
      <c r="M200" s="47" t="s">
        <v>88</v>
      </c>
      <c r="N200" s="50" t="s">
        <v>89</v>
      </c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</row>
    <row r="201" spans="1:26" ht="21" customHeight="1">
      <c r="A201" s="12">
        <v>150</v>
      </c>
      <c r="B201" s="12">
        <v>1</v>
      </c>
      <c r="C201" s="24" t="s">
        <v>8</v>
      </c>
      <c r="D201" s="60" t="s">
        <v>755</v>
      </c>
      <c r="E201" s="93" t="s">
        <v>1530</v>
      </c>
      <c r="F201" s="24">
        <v>30</v>
      </c>
      <c r="G201" s="24" t="s">
        <v>92</v>
      </c>
      <c r="H201" s="60" t="s">
        <v>1531</v>
      </c>
      <c r="I201" s="107" t="s">
        <v>99</v>
      </c>
      <c r="J201" s="50" t="s">
        <v>1532</v>
      </c>
      <c r="K201" s="50" t="s">
        <v>755</v>
      </c>
      <c r="L201" s="50" t="s">
        <v>752</v>
      </c>
      <c r="M201" s="154" t="s">
        <v>755</v>
      </c>
      <c r="N201" s="57" t="s">
        <v>1533</v>
      </c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21" customHeight="1">
      <c r="A202" s="12">
        <v>151</v>
      </c>
      <c r="B202" s="24">
        <v>2</v>
      </c>
      <c r="C202" s="24" t="s">
        <v>8</v>
      </c>
      <c r="D202" s="60" t="s">
        <v>1534</v>
      </c>
      <c r="E202" s="93" t="s">
        <v>1535</v>
      </c>
      <c r="F202" s="24">
        <v>24</v>
      </c>
      <c r="G202" s="24" t="s">
        <v>130</v>
      </c>
      <c r="H202" s="60" t="s">
        <v>1534</v>
      </c>
      <c r="I202" s="107" t="s">
        <v>132</v>
      </c>
      <c r="J202" s="50" t="s">
        <v>1536</v>
      </c>
      <c r="K202" s="50" t="s">
        <v>1537</v>
      </c>
      <c r="L202" s="50" t="s">
        <v>534</v>
      </c>
      <c r="M202" s="50" t="s">
        <v>1538</v>
      </c>
      <c r="N202" s="155" t="s">
        <v>1539</v>
      </c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21" customHeight="1">
      <c r="A203" s="12">
        <v>152</v>
      </c>
      <c r="B203" s="12">
        <v>3</v>
      </c>
      <c r="C203" s="24" t="s">
        <v>8</v>
      </c>
      <c r="D203" s="60" t="s">
        <v>1540</v>
      </c>
      <c r="E203" s="93" t="s">
        <v>1541</v>
      </c>
      <c r="F203" s="24">
        <v>16</v>
      </c>
      <c r="G203" s="24" t="s">
        <v>130</v>
      </c>
      <c r="H203" s="60" t="s">
        <v>1540</v>
      </c>
      <c r="I203" s="107" t="s">
        <v>132</v>
      </c>
      <c r="J203" s="50" t="s">
        <v>1542</v>
      </c>
      <c r="K203" s="50" t="s">
        <v>1537</v>
      </c>
      <c r="L203" s="60" t="s">
        <v>534</v>
      </c>
      <c r="M203" s="128" t="s">
        <v>1543</v>
      </c>
      <c r="N203" s="57" t="s">
        <v>1544</v>
      </c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21" customHeight="1">
      <c r="A204" s="12">
        <v>153</v>
      </c>
      <c r="B204" s="24">
        <v>4</v>
      </c>
      <c r="C204" s="24" t="s">
        <v>8</v>
      </c>
      <c r="D204" s="60" t="s">
        <v>1545</v>
      </c>
      <c r="E204" s="93" t="s">
        <v>1546</v>
      </c>
      <c r="F204" s="24">
        <v>12</v>
      </c>
      <c r="G204" s="24" t="s">
        <v>130</v>
      </c>
      <c r="H204" s="52" t="s">
        <v>1547</v>
      </c>
      <c r="I204" s="107" t="s">
        <v>132</v>
      </c>
      <c r="J204" s="50" t="s">
        <v>1548</v>
      </c>
      <c r="K204" s="50" t="s">
        <v>261</v>
      </c>
      <c r="L204" s="60" t="s">
        <v>261</v>
      </c>
      <c r="M204" s="50" t="s">
        <v>261</v>
      </c>
      <c r="N204" s="156" t="s">
        <v>1549</v>
      </c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21" customHeight="1">
      <c r="A205" s="12">
        <v>154</v>
      </c>
      <c r="B205" s="12">
        <v>5</v>
      </c>
      <c r="C205" s="24" t="s">
        <v>8</v>
      </c>
      <c r="D205" s="60" t="s">
        <v>1550</v>
      </c>
      <c r="E205" s="93" t="s">
        <v>1551</v>
      </c>
      <c r="F205" s="24">
        <v>24</v>
      </c>
      <c r="G205" s="24" t="s">
        <v>130</v>
      </c>
      <c r="H205" s="60" t="s">
        <v>1552</v>
      </c>
      <c r="I205" s="107" t="s">
        <v>132</v>
      </c>
      <c r="J205" s="50" t="s">
        <v>1553</v>
      </c>
      <c r="K205" s="50" t="s">
        <v>743</v>
      </c>
      <c r="L205" s="60" t="s">
        <v>261</v>
      </c>
      <c r="M205" s="51" t="s">
        <v>742</v>
      </c>
      <c r="N205" s="156" t="s">
        <v>1554</v>
      </c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21" customHeight="1">
      <c r="A206" s="12">
        <v>155</v>
      </c>
      <c r="B206" s="24">
        <v>6</v>
      </c>
      <c r="C206" s="24" t="s">
        <v>8</v>
      </c>
      <c r="D206" s="60" t="s">
        <v>1555</v>
      </c>
      <c r="E206" s="93" t="s">
        <v>1556</v>
      </c>
      <c r="F206" s="24">
        <v>18</v>
      </c>
      <c r="G206" s="24" t="s">
        <v>92</v>
      </c>
      <c r="H206" s="60" t="s">
        <v>1557</v>
      </c>
      <c r="I206" s="107" t="s">
        <v>99</v>
      </c>
      <c r="J206" s="50" t="s">
        <v>1558</v>
      </c>
      <c r="K206" s="50" t="s">
        <v>1559</v>
      </c>
      <c r="L206" s="60" t="s">
        <v>34</v>
      </c>
      <c r="M206" s="51" t="s">
        <v>1560</v>
      </c>
      <c r="N206" s="156" t="s">
        <v>1561</v>
      </c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21" customHeight="1">
      <c r="A207" s="12">
        <v>156</v>
      </c>
      <c r="B207" s="12">
        <v>7</v>
      </c>
      <c r="C207" s="24" t="s">
        <v>8</v>
      </c>
      <c r="D207" s="60" t="s">
        <v>1562</v>
      </c>
      <c r="E207" s="93" t="s">
        <v>1563</v>
      </c>
      <c r="F207" s="24">
        <v>0</v>
      </c>
      <c r="G207" s="24" t="s">
        <v>130</v>
      </c>
      <c r="H207" s="52" t="s">
        <v>1564</v>
      </c>
      <c r="I207" s="107" t="s">
        <v>132</v>
      </c>
      <c r="J207" s="50" t="s">
        <v>1565</v>
      </c>
      <c r="K207" s="50" t="s">
        <v>1559</v>
      </c>
      <c r="L207" s="60" t="s">
        <v>34</v>
      </c>
      <c r="M207" s="51" t="s">
        <v>1560</v>
      </c>
      <c r="N207" s="156" t="s">
        <v>1566</v>
      </c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21" customHeight="1">
      <c r="A208" s="12">
        <v>157</v>
      </c>
      <c r="B208" s="24">
        <v>8</v>
      </c>
      <c r="C208" s="24" t="s">
        <v>8</v>
      </c>
      <c r="D208" s="60" t="s">
        <v>1567</v>
      </c>
      <c r="E208" s="93" t="s">
        <v>1568</v>
      </c>
      <c r="F208" s="24">
        <v>30</v>
      </c>
      <c r="G208" s="24" t="s">
        <v>130</v>
      </c>
      <c r="H208" s="60" t="s">
        <v>1567</v>
      </c>
      <c r="I208" s="107" t="s">
        <v>132</v>
      </c>
      <c r="J208" s="50" t="s">
        <v>1532</v>
      </c>
      <c r="K208" s="50" t="s">
        <v>1569</v>
      </c>
      <c r="L208" s="60" t="s">
        <v>752</v>
      </c>
      <c r="M208" s="51" t="s">
        <v>755</v>
      </c>
      <c r="N208" s="156" t="s">
        <v>1570</v>
      </c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27" customHeight="1">
      <c r="A209" s="12">
        <v>158</v>
      </c>
      <c r="B209" s="12">
        <v>9</v>
      </c>
      <c r="C209" s="24" t="s">
        <v>8</v>
      </c>
      <c r="D209" s="60" t="s">
        <v>1571</v>
      </c>
      <c r="E209" s="93" t="s">
        <v>1572</v>
      </c>
      <c r="F209" s="24">
        <v>18</v>
      </c>
      <c r="G209" s="24" t="s">
        <v>130</v>
      </c>
      <c r="H209" s="60" t="s">
        <v>1571</v>
      </c>
      <c r="I209" s="107" t="s">
        <v>132</v>
      </c>
      <c r="J209" s="50" t="s">
        <v>1573</v>
      </c>
      <c r="K209" s="50" t="s">
        <v>1569</v>
      </c>
      <c r="L209" s="60" t="s">
        <v>34</v>
      </c>
      <c r="M209" s="51" t="s">
        <v>1574</v>
      </c>
      <c r="N209" s="156" t="s">
        <v>1575</v>
      </c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21" customHeight="1">
      <c r="A210" s="12">
        <v>159</v>
      </c>
      <c r="B210" s="24">
        <v>10</v>
      </c>
      <c r="C210" s="24" t="s">
        <v>8</v>
      </c>
      <c r="D210" s="60" t="s">
        <v>1576</v>
      </c>
      <c r="E210" s="93" t="s">
        <v>1577</v>
      </c>
      <c r="F210" s="24">
        <v>24</v>
      </c>
      <c r="G210" s="24" t="s">
        <v>130</v>
      </c>
      <c r="H210" s="60" t="s">
        <v>1576</v>
      </c>
      <c r="I210" s="107" t="s">
        <v>132</v>
      </c>
      <c r="J210" s="50" t="s">
        <v>1578</v>
      </c>
      <c r="K210" s="50" t="s">
        <v>1579</v>
      </c>
      <c r="L210" s="60" t="s">
        <v>261</v>
      </c>
      <c r="M210" s="51" t="s">
        <v>742</v>
      </c>
      <c r="N210" s="156" t="s">
        <v>1580</v>
      </c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21" customHeight="1">
      <c r="A211" s="12">
        <v>160</v>
      </c>
      <c r="B211" s="12">
        <v>11</v>
      </c>
      <c r="C211" s="24" t="s">
        <v>8</v>
      </c>
      <c r="D211" s="60" t="s">
        <v>1581</v>
      </c>
      <c r="E211" s="93" t="s">
        <v>1582</v>
      </c>
      <c r="F211" s="24">
        <v>35</v>
      </c>
      <c r="G211" s="24" t="s">
        <v>130</v>
      </c>
      <c r="H211" s="52" t="s">
        <v>1583</v>
      </c>
      <c r="I211" s="107" t="s">
        <v>132</v>
      </c>
      <c r="J211" s="50" t="s">
        <v>1584</v>
      </c>
      <c r="K211" s="50" t="s">
        <v>536</v>
      </c>
      <c r="L211" s="60" t="s">
        <v>534</v>
      </c>
      <c r="M211" s="50" t="s">
        <v>532</v>
      </c>
      <c r="N211" s="156" t="s">
        <v>1585</v>
      </c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21" customHeight="1">
      <c r="A212" s="12">
        <v>161</v>
      </c>
      <c r="B212" s="24">
        <v>12</v>
      </c>
      <c r="C212" s="24" t="s">
        <v>8</v>
      </c>
      <c r="D212" s="60" t="s">
        <v>1586</v>
      </c>
      <c r="E212" s="93" t="s">
        <v>1587</v>
      </c>
      <c r="F212" s="24">
        <v>12</v>
      </c>
      <c r="G212" s="24" t="s">
        <v>130</v>
      </c>
      <c r="H212" s="52" t="s">
        <v>1588</v>
      </c>
      <c r="I212" s="107" t="s">
        <v>132</v>
      </c>
      <c r="J212" s="50" t="s">
        <v>1589</v>
      </c>
      <c r="K212" s="50" t="s">
        <v>1590</v>
      </c>
      <c r="L212" s="60" t="s">
        <v>534</v>
      </c>
      <c r="M212" s="50" t="s">
        <v>532</v>
      </c>
      <c r="N212" s="156" t="s">
        <v>1591</v>
      </c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21" customHeight="1">
      <c r="A213" s="12">
        <v>162</v>
      </c>
      <c r="B213" s="12">
        <v>13</v>
      </c>
      <c r="C213" s="24" t="s">
        <v>8</v>
      </c>
      <c r="D213" s="60" t="s">
        <v>1592</v>
      </c>
      <c r="E213" s="93" t="s">
        <v>1593</v>
      </c>
      <c r="F213" s="24">
        <v>16</v>
      </c>
      <c r="G213" s="24" t="s">
        <v>130</v>
      </c>
      <c r="H213" s="60" t="s">
        <v>1592</v>
      </c>
      <c r="I213" s="107" t="s">
        <v>132</v>
      </c>
      <c r="J213" s="50" t="s">
        <v>1594</v>
      </c>
      <c r="K213" s="50" t="s">
        <v>749</v>
      </c>
      <c r="L213" s="60" t="s">
        <v>261</v>
      </c>
      <c r="M213" s="51" t="s">
        <v>746</v>
      </c>
      <c r="N213" s="156" t="s">
        <v>1595</v>
      </c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21" customHeight="1">
      <c r="A214" s="12">
        <v>163</v>
      </c>
      <c r="B214" s="24">
        <v>14</v>
      </c>
      <c r="C214" s="24" t="s">
        <v>8</v>
      </c>
      <c r="D214" s="60" t="s">
        <v>736</v>
      </c>
      <c r="E214" s="93" t="s">
        <v>1596</v>
      </c>
      <c r="F214" s="24">
        <v>18</v>
      </c>
      <c r="G214" s="24" t="s">
        <v>130</v>
      </c>
      <c r="H214" s="60" t="s">
        <v>736</v>
      </c>
      <c r="I214" s="107" t="s">
        <v>132</v>
      </c>
      <c r="J214" s="50" t="s">
        <v>1597</v>
      </c>
      <c r="K214" s="50" t="s">
        <v>160</v>
      </c>
      <c r="L214" s="60" t="s">
        <v>34</v>
      </c>
      <c r="M214" s="51" t="s">
        <v>1559</v>
      </c>
      <c r="N214" s="155" t="s">
        <v>1598</v>
      </c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21" customHeight="1">
      <c r="A215" s="12">
        <v>164</v>
      </c>
      <c r="B215" s="12">
        <v>15</v>
      </c>
      <c r="C215" s="24" t="s">
        <v>8</v>
      </c>
      <c r="D215" s="60" t="s">
        <v>1599</v>
      </c>
      <c r="E215" s="93" t="s">
        <v>1600</v>
      </c>
      <c r="F215" s="24">
        <v>0</v>
      </c>
      <c r="G215" s="24" t="s">
        <v>92</v>
      </c>
      <c r="H215" s="60" t="s">
        <v>34</v>
      </c>
      <c r="I215" s="107" t="s">
        <v>187</v>
      </c>
      <c r="J215" s="50" t="s">
        <v>1601</v>
      </c>
      <c r="K215" s="50" t="s">
        <v>160</v>
      </c>
      <c r="L215" s="60" t="s">
        <v>34</v>
      </c>
      <c r="M215" s="51" t="s">
        <v>1602</v>
      </c>
      <c r="N215" s="156" t="s">
        <v>1603</v>
      </c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21" customHeight="1">
      <c r="A216" s="148"/>
      <c r="B216" s="83"/>
      <c r="C216" s="340" t="s">
        <v>1604</v>
      </c>
      <c r="D216" s="309"/>
      <c r="E216" s="340" t="s">
        <v>1605</v>
      </c>
      <c r="F216" s="309"/>
      <c r="G216" s="340" t="s">
        <v>1606</v>
      </c>
      <c r="H216" s="309"/>
      <c r="I216" s="82"/>
      <c r="J216" s="83"/>
      <c r="K216" s="83"/>
      <c r="L216" s="83"/>
      <c r="M216" s="82"/>
      <c r="N216" s="124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21" customHeight="1">
      <c r="A217" s="148"/>
      <c r="B217" s="83"/>
      <c r="C217" s="369" t="s">
        <v>181</v>
      </c>
      <c r="D217" s="370"/>
      <c r="E217" s="370"/>
      <c r="F217" s="370"/>
      <c r="G217" s="370"/>
      <c r="H217" s="364"/>
      <c r="I217" s="82"/>
      <c r="J217" s="83"/>
      <c r="K217" s="83"/>
      <c r="L217" s="83"/>
      <c r="M217" s="82"/>
      <c r="N217" s="124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28.5" customHeight="1">
      <c r="A218" s="340" t="s">
        <v>540</v>
      </c>
      <c r="B218" s="308"/>
      <c r="C218" s="308"/>
      <c r="D218" s="308"/>
      <c r="E218" s="308"/>
      <c r="F218" s="308"/>
      <c r="G218" s="308"/>
      <c r="H218" s="308"/>
      <c r="I218" s="308"/>
      <c r="J218" s="308"/>
      <c r="K218" s="308"/>
      <c r="L218" s="308"/>
      <c r="M218" s="308"/>
      <c r="N218" s="309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48" customHeight="1">
      <c r="A219" s="353" t="s">
        <v>79</v>
      </c>
      <c r="B219" s="309"/>
      <c r="C219" s="340" t="s">
        <v>80</v>
      </c>
      <c r="D219" s="309"/>
      <c r="E219" s="47" t="s">
        <v>81</v>
      </c>
      <c r="F219" s="47" t="s">
        <v>82</v>
      </c>
      <c r="G219" s="47" t="s">
        <v>183</v>
      </c>
      <c r="H219" s="47" t="s">
        <v>84</v>
      </c>
      <c r="I219" s="47" t="s">
        <v>85</v>
      </c>
      <c r="J219" s="47" t="s">
        <v>284</v>
      </c>
      <c r="K219" s="47" t="s">
        <v>86</v>
      </c>
      <c r="L219" s="47" t="s">
        <v>87</v>
      </c>
      <c r="M219" s="47" t="s">
        <v>88</v>
      </c>
      <c r="N219" s="50" t="s">
        <v>89</v>
      </c>
      <c r="O219" s="137"/>
      <c r="P219" s="137"/>
      <c r="Q219" s="137"/>
      <c r="R219" s="137"/>
      <c r="S219" s="137"/>
      <c r="T219" s="137"/>
      <c r="U219" s="137"/>
      <c r="V219" s="137"/>
      <c r="W219" s="137"/>
      <c r="X219" s="137"/>
      <c r="Y219" s="137"/>
      <c r="Z219" s="137"/>
    </row>
    <row r="220" spans="1:26" ht="21" customHeight="1">
      <c r="A220" s="12">
        <v>165</v>
      </c>
      <c r="B220" s="12">
        <v>1</v>
      </c>
      <c r="C220" s="24" t="s">
        <v>8</v>
      </c>
      <c r="D220" s="60" t="s">
        <v>1607</v>
      </c>
      <c r="E220" s="93" t="s">
        <v>1608</v>
      </c>
      <c r="F220" s="24">
        <v>40</v>
      </c>
      <c r="G220" s="24" t="s">
        <v>130</v>
      </c>
      <c r="H220" s="60" t="s">
        <v>1609</v>
      </c>
      <c r="I220" s="107" t="s">
        <v>132</v>
      </c>
      <c r="J220" s="50" t="s">
        <v>1610</v>
      </c>
      <c r="K220" s="50" t="s">
        <v>267</v>
      </c>
      <c r="L220" s="52" t="s">
        <v>267</v>
      </c>
      <c r="M220" s="52" t="s">
        <v>267</v>
      </c>
      <c r="N220" s="51" t="s">
        <v>1611</v>
      </c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21" customHeight="1">
      <c r="A221" s="12">
        <v>166</v>
      </c>
      <c r="B221" s="24">
        <v>2</v>
      </c>
      <c r="C221" s="24" t="s">
        <v>8</v>
      </c>
      <c r="D221" s="60" t="s">
        <v>1612</v>
      </c>
      <c r="E221" s="93" t="s">
        <v>1613</v>
      </c>
      <c r="F221" s="24">
        <v>42</v>
      </c>
      <c r="G221" s="24" t="s">
        <v>130</v>
      </c>
      <c r="H221" s="60" t="s">
        <v>1612</v>
      </c>
      <c r="I221" s="107" t="s">
        <v>132</v>
      </c>
      <c r="J221" s="50" t="s">
        <v>1610</v>
      </c>
      <c r="K221" s="50" t="s">
        <v>1612</v>
      </c>
      <c r="L221" s="52" t="s">
        <v>267</v>
      </c>
      <c r="M221" s="52" t="s">
        <v>267</v>
      </c>
      <c r="N221" s="51" t="s">
        <v>1614</v>
      </c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21" customHeight="1">
      <c r="A222" s="12">
        <v>167</v>
      </c>
      <c r="B222" s="12">
        <v>3</v>
      </c>
      <c r="C222" s="24" t="s">
        <v>8</v>
      </c>
      <c r="D222" s="60" t="s">
        <v>1615</v>
      </c>
      <c r="E222" s="93" t="s">
        <v>1616</v>
      </c>
      <c r="F222" s="24">
        <v>20</v>
      </c>
      <c r="G222" s="24" t="s">
        <v>130</v>
      </c>
      <c r="H222" s="60" t="s">
        <v>1617</v>
      </c>
      <c r="I222" s="107" t="s">
        <v>132</v>
      </c>
      <c r="J222" s="50" t="s">
        <v>1610</v>
      </c>
      <c r="K222" s="50" t="s">
        <v>267</v>
      </c>
      <c r="L222" s="52" t="s">
        <v>267</v>
      </c>
      <c r="M222" s="52" t="s">
        <v>267</v>
      </c>
      <c r="N222" s="157" t="s">
        <v>1618</v>
      </c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21" customHeight="1">
      <c r="A223" s="12">
        <v>168</v>
      </c>
      <c r="B223" s="7">
        <v>4</v>
      </c>
      <c r="C223" s="7" t="s">
        <v>8</v>
      </c>
      <c r="D223" s="158" t="s">
        <v>1619</v>
      </c>
      <c r="E223" s="159" t="s">
        <v>1620</v>
      </c>
      <c r="F223" s="7">
        <v>16</v>
      </c>
      <c r="G223" s="7" t="s">
        <v>130</v>
      </c>
      <c r="H223" s="158" t="s">
        <v>1619</v>
      </c>
      <c r="I223" s="160" t="s">
        <v>132</v>
      </c>
      <c r="J223" s="161" t="s">
        <v>1621</v>
      </c>
      <c r="K223" s="161" t="s">
        <v>1622</v>
      </c>
      <c r="L223" s="162" t="s">
        <v>541</v>
      </c>
      <c r="M223" s="162" t="s">
        <v>541</v>
      </c>
      <c r="N223" s="157" t="s">
        <v>1623</v>
      </c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</row>
    <row r="224" spans="1:26" ht="37.5" customHeight="1">
      <c r="A224" s="12">
        <v>169</v>
      </c>
      <c r="B224" s="12">
        <v>5</v>
      </c>
      <c r="C224" s="24" t="s">
        <v>8</v>
      </c>
      <c r="D224" s="60" t="s">
        <v>1624</v>
      </c>
      <c r="E224" s="93" t="s">
        <v>1625</v>
      </c>
      <c r="F224" s="24">
        <v>40</v>
      </c>
      <c r="G224" s="24" t="s">
        <v>130</v>
      </c>
      <c r="H224" s="60" t="s">
        <v>1626</v>
      </c>
      <c r="I224" s="107" t="s">
        <v>132</v>
      </c>
      <c r="J224" s="50" t="s">
        <v>1627</v>
      </c>
      <c r="K224" s="50" t="s">
        <v>165</v>
      </c>
      <c r="L224" s="52" t="s">
        <v>168</v>
      </c>
      <c r="M224" s="52" t="s">
        <v>165</v>
      </c>
      <c r="N224" s="164" t="s">
        <v>1628</v>
      </c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21" customHeight="1">
      <c r="A225" s="12">
        <v>170</v>
      </c>
      <c r="B225" s="24">
        <v>6</v>
      </c>
      <c r="C225" s="24" t="s">
        <v>8</v>
      </c>
      <c r="D225" s="60" t="s">
        <v>544</v>
      </c>
      <c r="E225" s="93" t="s">
        <v>1629</v>
      </c>
      <c r="F225" s="24">
        <v>26</v>
      </c>
      <c r="G225" s="24" t="s">
        <v>130</v>
      </c>
      <c r="H225" s="60" t="s">
        <v>544</v>
      </c>
      <c r="I225" s="107" t="s">
        <v>132</v>
      </c>
      <c r="J225" s="50" t="s">
        <v>1630</v>
      </c>
      <c r="K225" s="50" t="s">
        <v>1612</v>
      </c>
      <c r="L225" s="52" t="s">
        <v>541</v>
      </c>
      <c r="M225" s="52" t="s">
        <v>541</v>
      </c>
      <c r="N225" s="51" t="s">
        <v>1631</v>
      </c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33" customHeight="1">
      <c r="A226" s="12">
        <v>171</v>
      </c>
      <c r="B226" s="12">
        <v>7</v>
      </c>
      <c r="C226" s="72" t="s">
        <v>1632</v>
      </c>
      <c r="D226" s="60" t="s">
        <v>1633</v>
      </c>
      <c r="E226" s="60" t="s">
        <v>1634</v>
      </c>
      <c r="F226" s="24">
        <v>25</v>
      </c>
      <c r="G226" s="24" t="s">
        <v>130</v>
      </c>
      <c r="H226" s="60" t="s">
        <v>1635</v>
      </c>
      <c r="I226" s="12" t="s">
        <v>132</v>
      </c>
      <c r="J226" s="50" t="s">
        <v>1610</v>
      </c>
      <c r="K226" s="50" t="s">
        <v>267</v>
      </c>
      <c r="L226" s="52" t="s">
        <v>267</v>
      </c>
      <c r="M226" s="52" t="s">
        <v>267</v>
      </c>
      <c r="N226" s="51" t="s">
        <v>1636</v>
      </c>
      <c r="O226" s="165" t="s">
        <v>1637</v>
      </c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21" customHeight="1">
      <c r="A227" s="82"/>
      <c r="B227" s="82"/>
      <c r="C227" s="340" t="s">
        <v>1638</v>
      </c>
      <c r="D227" s="309"/>
      <c r="E227" s="340" t="s">
        <v>1639</v>
      </c>
      <c r="F227" s="309"/>
      <c r="G227" s="340" t="s">
        <v>1640</v>
      </c>
      <c r="H227" s="309"/>
      <c r="I227" s="82"/>
      <c r="J227" s="83"/>
      <c r="K227" s="83"/>
      <c r="L227" s="82"/>
      <c r="M227" s="82"/>
      <c r="N227" s="149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21" customHeight="1">
      <c r="A228" s="82"/>
      <c r="B228" s="82"/>
      <c r="C228" s="340" t="s">
        <v>181</v>
      </c>
      <c r="D228" s="308"/>
      <c r="E228" s="308"/>
      <c r="F228" s="308"/>
      <c r="G228" s="308"/>
      <c r="H228" s="309"/>
      <c r="I228" s="82"/>
      <c r="J228" s="83"/>
      <c r="K228" s="83"/>
      <c r="L228" s="82"/>
      <c r="M228" s="82"/>
      <c r="N228" s="149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21" customHeight="1">
      <c r="A229" s="82"/>
      <c r="B229" s="82"/>
      <c r="C229" s="151"/>
      <c r="D229" s="151"/>
      <c r="E229" s="151"/>
      <c r="F229" s="151"/>
      <c r="G229" s="151"/>
      <c r="H229" s="151"/>
      <c r="I229" s="82"/>
      <c r="J229" s="83">
        <v>30</v>
      </c>
      <c r="K229" s="83"/>
      <c r="L229" s="82"/>
      <c r="M229" s="82"/>
      <c r="N229" s="149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33.75" customHeight="1">
      <c r="A230" s="340" t="s">
        <v>552</v>
      </c>
      <c r="B230" s="308"/>
      <c r="C230" s="308"/>
      <c r="D230" s="308"/>
      <c r="E230" s="308"/>
      <c r="F230" s="308"/>
      <c r="G230" s="308"/>
      <c r="H230" s="308"/>
      <c r="I230" s="308"/>
      <c r="J230" s="308"/>
      <c r="K230" s="308"/>
      <c r="L230" s="308"/>
      <c r="M230" s="308"/>
      <c r="N230" s="309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48" customHeight="1">
      <c r="A231" s="353" t="s">
        <v>79</v>
      </c>
      <c r="B231" s="309"/>
      <c r="C231" s="340" t="s">
        <v>80</v>
      </c>
      <c r="D231" s="309"/>
      <c r="E231" s="47" t="s">
        <v>81</v>
      </c>
      <c r="F231" s="47" t="s">
        <v>82</v>
      </c>
      <c r="G231" s="47" t="s">
        <v>183</v>
      </c>
      <c r="H231" s="47" t="s">
        <v>84</v>
      </c>
      <c r="I231" s="47" t="s">
        <v>85</v>
      </c>
      <c r="J231" s="47" t="s">
        <v>284</v>
      </c>
      <c r="K231" s="47" t="s">
        <v>86</v>
      </c>
      <c r="L231" s="47" t="s">
        <v>87</v>
      </c>
      <c r="M231" s="47" t="s">
        <v>88</v>
      </c>
      <c r="N231" s="50" t="s">
        <v>89</v>
      </c>
      <c r="O231" s="137"/>
      <c r="P231" s="137"/>
      <c r="Q231" s="137"/>
      <c r="R231" s="137"/>
      <c r="S231" s="137"/>
      <c r="T231" s="137"/>
      <c r="U231" s="137"/>
      <c r="V231" s="137"/>
      <c r="W231" s="137"/>
      <c r="X231" s="137"/>
      <c r="Y231" s="137"/>
      <c r="Z231" s="137"/>
    </row>
    <row r="232" spans="1:26" ht="29.25" customHeight="1">
      <c r="A232" s="12">
        <v>172</v>
      </c>
      <c r="B232" s="24">
        <v>1</v>
      </c>
      <c r="C232" s="24" t="s">
        <v>8</v>
      </c>
      <c r="D232" s="50" t="s">
        <v>1641</v>
      </c>
      <c r="E232" s="24" t="s">
        <v>1642</v>
      </c>
      <c r="F232" s="24">
        <v>52</v>
      </c>
      <c r="G232" s="24" t="s">
        <v>130</v>
      </c>
      <c r="H232" s="50" t="s">
        <v>1643</v>
      </c>
      <c r="I232" s="24" t="s">
        <v>132</v>
      </c>
      <c r="J232" s="50" t="s">
        <v>782</v>
      </c>
      <c r="K232" s="50" t="s">
        <v>784</v>
      </c>
      <c r="L232" s="50" t="s">
        <v>784</v>
      </c>
      <c r="M232" s="50" t="s">
        <v>784</v>
      </c>
      <c r="N232" s="50" t="s">
        <v>1644</v>
      </c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21.75" customHeight="1">
      <c r="A233" s="12">
        <v>173</v>
      </c>
      <c r="B233" s="12">
        <v>2</v>
      </c>
      <c r="C233" s="24" t="s">
        <v>8</v>
      </c>
      <c r="D233" s="50" t="s">
        <v>1645</v>
      </c>
      <c r="E233" s="24" t="s">
        <v>1646</v>
      </c>
      <c r="F233" s="24">
        <v>34</v>
      </c>
      <c r="G233" s="24" t="s">
        <v>130</v>
      </c>
      <c r="H233" s="50" t="s">
        <v>1647</v>
      </c>
      <c r="I233" s="24" t="s">
        <v>132</v>
      </c>
      <c r="J233" s="50" t="s">
        <v>1648</v>
      </c>
      <c r="K233" s="50" t="s">
        <v>797</v>
      </c>
      <c r="L233" s="50" t="s">
        <v>799</v>
      </c>
      <c r="M233" s="50" t="s">
        <v>799</v>
      </c>
      <c r="N233" s="50" t="s">
        <v>1649</v>
      </c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21.75" customHeight="1">
      <c r="A234" s="12">
        <v>174</v>
      </c>
      <c r="B234" s="24">
        <v>3</v>
      </c>
      <c r="C234" s="24" t="s">
        <v>8</v>
      </c>
      <c r="D234" s="50" t="s">
        <v>1650</v>
      </c>
      <c r="E234" s="24" t="s">
        <v>1651</v>
      </c>
      <c r="F234" s="24">
        <v>30</v>
      </c>
      <c r="G234" s="24" t="s">
        <v>130</v>
      </c>
      <c r="H234" s="50" t="s">
        <v>1652</v>
      </c>
      <c r="I234" s="24" t="s">
        <v>132</v>
      </c>
      <c r="J234" s="50" t="s">
        <v>1653</v>
      </c>
      <c r="K234" s="50" t="s">
        <v>555</v>
      </c>
      <c r="L234" s="50" t="s">
        <v>799</v>
      </c>
      <c r="M234" s="50" t="s">
        <v>799</v>
      </c>
      <c r="N234" s="50" t="s">
        <v>1654</v>
      </c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21.75" customHeight="1">
      <c r="A235" s="12">
        <v>175</v>
      </c>
      <c r="B235" s="12">
        <v>4</v>
      </c>
      <c r="C235" s="24" t="s">
        <v>8</v>
      </c>
      <c r="D235" s="50" t="s">
        <v>1655</v>
      </c>
      <c r="E235" s="24" t="s">
        <v>1656</v>
      </c>
      <c r="F235" s="24">
        <v>30</v>
      </c>
      <c r="G235" s="24" t="s">
        <v>130</v>
      </c>
      <c r="H235" s="50" t="s">
        <v>1657</v>
      </c>
      <c r="I235" s="24" t="s">
        <v>132</v>
      </c>
      <c r="J235" s="50" t="s">
        <v>1655</v>
      </c>
      <c r="K235" s="50" t="s">
        <v>1658</v>
      </c>
      <c r="L235" s="50" t="s">
        <v>36</v>
      </c>
      <c r="M235" s="50" t="s">
        <v>1659</v>
      </c>
      <c r="N235" s="50" t="s">
        <v>1660</v>
      </c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21.75" customHeight="1">
      <c r="A236" s="12">
        <v>176</v>
      </c>
      <c r="B236" s="24">
        <v>5</v>
      </c>
      <c r="C236" s="24" t="s">
        <v>8</v>
      </c>
      <c r="D236" s="50" t="s">
        <v>1661</v>
      </c>
      <c r="E236" s="24" t="s">
        <v>1662</v>
      </c>
      <c r="F236" s="24">
        <v>36</v>
      </c>
      <c r="G236" s="24" t="s">
        <v>130</v>
      </c>
      <c r="H236" s="50" t="s">
        <v>1663</v>
      </c>
      <c r="I236" s="24" t="s">
        <v>132</v>
      </c>
      <c r="J236" s="50" t="s">
        <v>1664</v>
      </c>
      <c r="K236" s="50" t="s">
        <v>36</v>
      </c>
      <c r="L236" s="50" t="s">
        <v>36</v>
      </c>
      <c r="M236" s="50" t="s">
        <v>1665</v>
      </c>
      <c r="N236" s="50" t="s">
        <v>1666</v>
      </c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21.75" customHeight="1">
      <c r="A237" s="12">
        <v>177</v>
      </c>
      <c r="B237" s="12">
        <v>6</v>
      </c>
      <c r="C237" s="24" t="s">
        <v>8</v>
      </c>
      <c r="D237" s="50" t="s">
        <v>1667</v>
      </c>
      <c r="E237" s="24" t="s">
        <v>1668</v>
      </c>
      <c r="F237" s="24">
        <v>30</v>
      </c>
      <c r="G237" s="24" t="s">
        <v>130</v>
      </c>
      <c r="H237" s="50" t="s">
        <v>1667</v>
      </c>
      <c r="I237" s="24" t="s">
        <v>132</v>
      </c>
      <c r="J237" s="50" t="s">
        <v>1669</v>
      </c>
      <c r="K237" s="50" t="s">
        <v>170</v>
      </c>
      <c r="L237" s="50" t="s">
        <v>170</v>
      </c>
      <c r="M237" s="50" t="s">
        <v>1659</v>
      </c>
      <c r="N237" s="50" t="s">
        <v>1670</v>
      </c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21.75" customHeight="1">
      <c r="A238" s="12">
        <v>178</v>
      </c>
      <c r="B238" s="24">
        <v>7</v>
      </c>
      <c r="C238" s="24" t="s">
        <v>8</v>
      </c>
      <c r="D238" s="50" t="s">
        <v>1671</v>
      </c>
      <c r="E238" s="24" t="s">
        <v>1672</v>
      </c>
      <c r="F238" s="24">
        <v>31</v>
      </c>
      <c r="G238" s="24" t="s">
        <v>130</v>
      </c>
      <c r="H238" s="50" t="s">
        <v>1665</v>
      </c>
      <c r="I238" s="24" t="s">
        <v>132</v>
      </c>
      <c r="J238" s="50" t="s">
        <v>1671</v>
      </c>
      <c r="K238" s="50" t="s">
        <v>36</v>
      </c>
      <c r="L238" s="50" t="s">
        <v>36</v>
      </c>
      <c r="M238" s="50" t="s">
        <v>1665</v>
      </c>
      <c r="N238" s="50" t="s">
        <v>1673</v>
      </c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23.25" customHeight="1">
      <c r="A239" s="12">
        <v>179</v>
      </c>
      <c r="B239" s="12">
        <v>8</v>
      </c>
      <c r="C239" s="24" t="s">
        <v>8</v>
      </c>
      <c r="D239" s="50" t="s">
        <v>1674</v>
      </c>
      <c r="E239" s="24" t="s">
        <v>1675</v>
      </c>
      <c r="F239" s="24">
        <v>24</v>
      </c>
      <c r="G239" s="24" t="s">
        <v>92</v>
      </c>
      <c r="H239" s="50" t="s">
        <v>1676</v>
      </c>
      <c r="I239" s="24" t="s">
        <v>99</v>
      </c>
      <c r="J239" s="50" t="s">
        <v>1648</v>
      </c>
      <c r="K239" s="50" t="s">
        <v>1677</v>
      </c>
      <c r="L239" s="50" t="s">
        <v>799</v>
      </c>
      <c r="M239" s="50" t="s">
        <v>797</v>
      </c>
      <c r="N239" s="50" t="s">
        <v>1678</v>
      </c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21.75" customHeight="1">
      <c r="A240" s="82"/>
      <c r="B240" s="82"/>
      <c r="C240" s="340" t="s">
        <v>1679</v>
      </c>
      <c r="D240" s="309"/>
      <c r="E240" s="340" t="s">
        <v>1680</v>
      </c>
      <c r="F240" s="309"/>
      <c r="G240" s="340" t="s">
        <v>1681</v>
      </c>
      <c r="H240" s="309"/>
      <c r="I240" s="82"/>
      <c r="J240" s="83"/>
      <c r="K240" s="83"/>
      <c r="L240" s="82"/>
      <c r="M240" s="82"/>
      <c r="N240" s="149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21.75" customHeight="1">
      <c r="A241" s="82"/>
      <c r="B241" s="82"/>
      <c r="C241" s="340" t="s">
        <v>181</v>
      </c>
      <c r="D241" s="308"/>
      <c r="E241" s="308"/>
      <c r="F241" s="308"/>
      <c r="G241" s="308"/>
      <c r="H241" s="309"/>
      <c r="I241" s="82"/>
      <c r="J241" s="83"/>
      <c r="K241" s="83"/>
      <c r="L241" s="82"/>
      <c r="M241" s="82"/>
      <c r="N241" s="149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28.5" customHeight="1">
      <c r="A242" s="374" t="s">
        <v>561</v>
      </c>
      <c r="B242" s="342"/>
      <c r="C242" s="342"/>
      <c r="D242" s="342"/>
      <c r="E242" s="342"/>
      <c r="F242" s="342"/>
      <c r="G242" s="342"/>
      <c r="H242" s="342"/>
      <c r="I242" s="342"/>
      <c r="J242" s="342"/>
      <c r="K242" s="342"/>
      <c r="L242" s="342"/>
      <c r="M242" s="342"/>
      <c r="N242" s="359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48" customHeight="1">
      <c r="A243" s="353" t="s">
        <v>79</v>
      </c>
      <c r="B243" s="309"/>
      <c r="C243" s="340" t="s">
        <v>80</v>
      </c>
      <c r="D243" s="309"/>
      <c r="E243" s="47" t="s">
        <v>81</v>
      </c>
      <c r="F243" s="47" t="s">
        <v>82</v>
      </c>
      <c r="G243" s="47" t="s">
        <v>183</v>
      </c>
      <c r="H243" s="47" t="s">
        <v>84</v>
      </c>
      <c r="I243" s="47" t="s">
        <v>85</v>
      </c>
      <c r="J243" s="47" t="s">
        <v>284</v>
      </c>
      <c r="K243" s="47" t="s">
        <v>86</v>
      </c>
      <c r="L243" s="47" t="s">
        <v>87</v>
      </c>
      <c r="M243" s="47" t="s">
        <v>88</v>
      </c>
      <c r="N243" s="50" t="s">
        <v>89</v>
      </c>
      <c r="O243" s="137"/>
      <c r="P243" s="137"/>
      <c r="Q243" s="137"/>
      <c r="R243" s="137"/>
      <c r="S243" s="137"/>
      <c r="T243" s="137"/>
      <c r="U243" s="137"/>
      <c r="V243" s="137"/>
      <c r="W243" s="137"/>
      <c r="X243" s="137"/>
      <c r="Y243" s="137"/>
      <c r="Z243" s="137"/>
    </row>
    <row r="244" spans="1:26" ht="21.75" customHeight="1">
      <c r="A244" s="12">
        <v>180</v>
      </c>
      <c r="B244" s="12">
        <v>1</v>
      </c>
      <c r="C244" s="24" t="s">
        <v>8</v>
      </c>
      <c r="D244" s="50" t="s">
        <v>1682</v>
      </c>
      <c r="E244" s="24" t="s">
        <v>1683</v>
      </c>
      <c r="F244" s="24">
        <v>32</v>
      </c>
      <c r="G244" s="24" t="s">
        <v>130</v>
      </c>
      <c r="H244" s="50" t="s">
        <v>574</v>
      </c>
      <c r="I244" s="12" t="s">
        <v>132</v>
      </c>
      <c r="J244" s="50" t="s">
        <v>572</v>
      </c>
      <c r="K244" s="50" t="s">
        <v>574</v>
      </c>
      <c r="L244" s="50" t="s">
        <v>574</v>
      </c>
      <c r="M244" s="50" t="s">
        <v>574</v>
      </c>
      <c r="N244" s="55" t="s">
        <v>1684</v>
      </c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21.75" customHeight="1">
      <c r="A245" s="12">
        <v>181</v>
      </c>
      <c r="B245" s="24">
        <v>2</v>
      </c>
      <c r="C245" s="24" t="s">
        <v>8</v>
      </c>
      <c r="D245" s="50" t="s">
        <v>1685</v>
      </c>
      <c r="E245" s="24" t="s">
        <v>1686</v>
      </c>
      <c r="F245" s="24">
        <v>24</v>
      </c>
      <c r="G245" s="24" t="s">
        <v>130</v>
      </c>
      <c r="H245" s="50" t="s">
        <v>1685</v>
      </c>
      <c r="I245" s="12" t="s">
        <v>132</v>
      </c>
      <c r="J245" s="50" t="s">
        <v>584</v>
      </c>
      <c r="K245" s="50" t="s">
        <v>582</v>
      </c>
      <c r="L245" s="50" t="s">
        <v>277</v>
      </c>
      <c r="M245" s="50" t="s">
        <v>586</v>
      </c>
      <c r="N245" s="56" t="s">
        <v>1687</v>
      </c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21.75" customHeight="1">
      <c r="A246" s="12">
        <v>182</v>
      </c>
      <c r="B246" s="12">
        <v>3</v>
      </c>
      <c r="C246" s="24" t="s">
        <v>8</v>
      </c>
      <c r="D246" s="50" t="s">
        <v>1688</v>
      </c>
      <c r="E246" s="24" t="s">
        <v>1689</v>
      </c>
      <c r="F246" s="24">
        <v>12</v>
      </c>
      <c r="G246" s="24" t="s">
        <v>130</v>
      </c>
      <c r="H246" s="51" t="s">
        <v>1690</v>
      </c>
      <c r="I246" s="12" t="s">
        <v>132</v>
      </c>
      <c r="J246" s="50" t="s">
        <v>1691</v>
      </c>
      <c r="K246" s="50" t="s">
        <v>276</v>
      </c>
      <c r="L246" s="50" t="s">
        <v>277</v>
      </c>
      <c r="M246" s="51" t="s">
        <v>580</v>
      </c>
      <c r="N246" s="55" t="s">
        <v>1692</v>
      </c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21.75" customHeight="1">
      <c r="A247" s="12">
        <v>183</v>
      </c>
      <c r="B247" s="24">
        <v>4</v>
      </c>
      <c r="C247" s="24" t="s">
        <v>8</v>
      </c>
      <c r="D247" s="50" t="s">
        <v>1693</v>
      </c>
      <c r="E247" s="24" t="s">
        <v>1694</v>
      </c>
      <c r="F247" s="24">
        <v>30</v>
      </c>
      <c r="G247" s="24" t="s">
        <v>130</v>
      </c>
      <c r="H247" s="50" t="s">
        <v>1693</v>
      </c>
      <c r="I247" s="12" t="s">
        <v>132</v>
      </c>
      <c r="J247" s="50" t="s">
        <v>1695</v>
      </c>
      <c r="K247" s="50" t="s">
        <v>37</v>
      </c>
      <c r="L247" s="50" t="s">
        <v>37</v>
      </c>
      <c r="M247" s="51" t="s">
        <v>37</v>
      </c>
      <c r="N247" s="55" t="s">
        <v>1696</v>
      </c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21.75" customHeight="1">
      <c r="A248" s="12">
        <v>184</v>
      </c>
      <c r="B248" s="12">
        <v>5</v>
      </c>
      <c r="C248" s="24" t="s">
        <v>8</v>
      </c>
      <c r="D248" s="50" t="s">
        <v>1697</v>
      </c>
      <c r="E248" s="24" t="s">
        <v>1698</v>
      </c>
      <c r="F248" s="24">
        <v>12</v>
      </c>
      <c r="G248" s="24" t="s">
        <v>130</v>
      </c>
      <c r="H248" s="50" t="s">
        <v>1699</v>
      </c>
      <c r="I248" s="12" t="s">
        <v>132</v>
      </c>
      <c r="J248" s="50" t="s">
        <v>1699</v>
      </c>
      <c r="K248" s="50" t="s">
        <v>579</v>
      </c>
      <c r="L248" s="50" t="s">
        <v>176</v>
      </c>
      <c r="M248" s="51" t="s">
        <v>580</v>
      </c>
      <c r="N248" s="51" t="s">
        <v>1700</v>
      </c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21.75" customHeight="1">
      <c r="A249" s="12">
        <v>185</v>
      </c>
      <c r="B249" s="24">
        <v>6</v>
      </c>
      <c r="C249" s="24" t="s">
        <v>8</v>
      </c>
      <c r="D249" s="50" t="s">
        <v>1701</v>
      </c>
      <c r="E249" s="24" t="s">
        <v>1702</v>
      </c>
      <c r="F249" s="24">
        <v>30</v>
      </c>
      <c r="G249" s="24" t="s">
        <v>130</v>
      </c>
      <c r="H249" s="60" t="s">
        <v>1695</v>
      </c>
      <c r="I249" s="12" t="s">
        <v>132</v>
      </c>
      <c r="J249" s="50" t="s">
        <v>1695</v>
      </c>
      <c r="K249" s="50" t="s">
        <v>37</v>
      </c>
      <c r="L249" s="50" t="s">
        <v>574</v>
      </c>
      <c r="M249" s="50" t="s">
        <v>574</v>
      </c>
      <c r="N249" s="55" t="s">
        <v>1703</v>
      </c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21.75" customHeight="1">
      <c r="A250" s="82"/>
      <c r="B250" s="82"/>
      <c r="C250" s="340" t="s">
        <v>1704</v>
      </c>
      <c r="D250" s="309"/>
      <c r="E250" s="340" t="s">
        <v>1705</v>
      </c>
      <c r="F250" s="309"/>
      <c r="G250" s="340" t="s">
        <v>1640</v>
      </c>
      <c r="H250" s="309"/>
      <c r="I250" s="82"/>
      <c r="J250" s="83"/>
      <c r="K250" s="83"/>
      <c r="L250" s="83"/>
      <c r="M250" s="83"/>
      <c r="N250" s="149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21.75" customHeight="1">
      <c r="A251" s="148"/>
      <c r="B251" s="82"/>
      <c r="C251" s="340" t="s">
        <v>181</v>
      </c>
      <c r="D251" s="308"/>
      <c r="E251" s="308"/>
      <c r="F251" s="308"/>
      <c r="G251" s="308"/>
      <c r="H251" s="309"/>
      <c r="I251" s="82"/>
      <c r="J251" s="82"/>
      <c r="K251" s="82"/>
      <c r="L251" s="82"/>
      <c r="M251" s="82"/>
      <c r="N251" s="149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5.75" customHeight="1">
      <c r="A252" s="148"/>
      <c r="B252" s="82"/>
      <c r="C252" s="82"/>
      <c r="D252" s="82"/>
      <c r="E252" s="82"/>
      <c r="F252" s="82"/>
      <c r="G252" s="82"/>
      <c r="H252" s="82"/>
      <c r="I252" s="82"/>
      <c r="J252" s="82">
        <v>31</v>
      </c>
      <c r="K252" s="82"/>
      <c r="L252" s="82"/>
      <c r="M252" s="82"/>
      <c r="N252" s="149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5.75" customHeight="1">
      <c r="A253" s="148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149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5.75" customHeight="1">
      <c r="A254" s="148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149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5.75" customHeight="1">
      <c r="A255" s="148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149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5.75" customHeight="1">
      <c r="A256" s="148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149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5.75" customHeight="1">
      <c r="A257" s="148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149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5.75" customHeight="1">
      <c r="A258" s="148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149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5.75" customHeight="1">
      <c r="A259" s="148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149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5.75" customHeight="1">
      <c r="A260" s="148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149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5.75" customHeight="1">
      <c r="A261" s="148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149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5.75" customHeight="1">
      <c r="A262" s="148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149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5.75" customHeight="1">
      <c r="A263" s="148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149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5.75" customHeight="1">
      <c r="A264" s="148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2"/>
      <c r="N264" s="149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5.75" customHeight="1">
      <c r="A265" s="148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149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5.75" customHeight="1">
      <c r="A266" s="148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149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5.75" customHeight="1">
      <c r="A267" s="148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149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5.75" customHeight="1">
      <c r="A268" s="148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149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5.75" customHeight="1">
      <c r="A269" s="148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149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5.75" customHeight="1">
      <c r="A270" s="148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149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5.75" customHeight="1">
      <c r="A271" s="148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149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5.75" customHeight="1">
      <c r="A272" s="148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149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5.75" customHeight="1">
      <c r="A273" s="148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149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5.75" customHeight="1">
      <c r="A274" s="148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149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5.75" customHeight="1">
      <c r="A275" s="148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149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5.75" customHeight="1">
      <c r="A276" s="148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149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5.75" customHeight="1">
      <c r="A277" s="148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149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5.75" customHeight="1">
      <c r="A278" s="148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149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5.75" customHeight="1">
      <c r="A279" s="148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149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5.75" customHeight="1">
      <c r="A280" s="148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149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5.75" customHeight="1">
      <c r="A281" s="148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149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5.75" customHeight="1">
      <c r="A282" s="148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149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5.75" customHeight="1">
      <c r="A283" s="148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149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5.75" customHeight="1">
      <c r="A284" s="148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149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5.75" customHeight="1">
      <c r="A285" s="148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149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5.75" customHeight="1">
      <c r="A286" s="148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149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5.75" customHeight="1">
      <c r="A287" s="148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149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5.75" customHeight="1">
      <c r="A288" s="148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149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5.75" customHeight="1">
      <c r="A289" s="148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149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5.75" customHeight="1">
      <c r="A290" s="148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149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5.75" customHeight="1">
      <c r="A291" s="148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149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5.75" customHeight="1">
      <c r="A292" s="148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149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5.75" customHeight="1">
      <c r="A293" s="148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149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5.75" customHeight="1">
      <c r="A294" s="148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149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5.75" customHeight="1">
      <c r="A295" s="148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149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5.75" customHeight="1">
      <c r="A296" s="148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149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5.75" customHeight="1">
      <c r="A297" s="148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149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5.75" customHeight="1">
      <c r="A298" s="148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149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5.75" customHeight="1">
      <c r="A299" s="148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149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5.75" customHeight="1">
      <c r="A300" s="148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149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5.75" customHeight="1">
      <c r="A301" s="148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149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5.75" customHeight="1">
      <c r="A302" s="148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149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5.75" customHeight="1">
      <c r="A303" s="148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149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5.75" customHeight="1">
      <c r="A304" s="148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149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5.75" customHeight="1">
      <c r="A305" s="148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149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5.75" customHeight="1">
      <c r="A306" s="148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149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5.75" customHeight="1">
      <c r="A307" s="148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149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5.75" customHeight="1">
      <c r="A308" s="148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149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5.75" customHeight="1">
      <c r="A309" s="148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149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5.75" customHeight="1">
      <c r="A310" s="148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149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5.75" customHeight="1">
      <c r="A311" s="148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149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5.75" customHeight="1">
      <c r="A312" s="148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51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5.75" customHeight="1">
      <c r="A313" s="148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51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5.75" customHeight="1">
      <c r="A314" s="148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51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5.75" customHeight="1">
      <c r="A315" s="148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51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5.75" customHeight="1">
      <c r="A316" s="148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51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5.75" customHeight="1">
      <c r="A317" s="148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51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5.75" customHeight="1">
      <c r="A318" s="148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51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5.75" customHeight="1">
      <c r="A319" s="148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51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5.75" customHeight="1">
      <c r="A320" s="148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51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5.75" customHeight="1">
      <c r="A321" s="148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51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5.75" customHeight="1">
      <c r="A322" s="148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51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5.75" customHeight="1">
      <c r="A323" s="148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51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5.75" customHeight="1">
      <c r="A324" s="148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51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5.75" customHeight="1">
      <c r="A325" s="148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51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5.75" customHeight="1">
      <c r="A326" s="148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51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5.75" customHeight="1">
      <c r="A327" s="148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51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5.75" customHeight="1">
      <c r="A328" s="148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51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5.75" customHeight="1">
      <c r="A329" s="148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51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5.75" customHeight="1">
      <c r="A330" s="148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51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5.75" customHeight="1">
      <c r="A331" s="148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51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5.75" customHeight="1">
      <c r="A332" s="148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51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5.75" customHeight="1">
      <c r="A333" s="148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51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5.75" customHeight="1">
      <c r="A334" s="148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51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5.75" customHeight="1">
      <c r="A335" s="148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51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5.75" customHeight="1">
      <c r="A336" s="148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51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5.75" customHeight="1">
      <c r="A337" s="148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51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5.75" customHeight="1">
      <c r="A338" s="148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51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5.75" customHeight="1">
      <c r="A339" s="148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51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5.75" customHeight="1">
      <c r="A340" s="148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51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5.75" customHeight="1">
      <c r="A341" s="148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51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5.75" customHeight="1">
      <c r="A342" s="148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51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5.75" customHeight="1">
      <c r="A343" s="148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51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5.75" customHeight="1">
      <c r="A344" s="148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51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5.75" customHeight="1">
      <c r="A345" s="148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51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5.75" customHeight="1">
      <c r="A346" s="148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51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5.75" customHeight="1">
      <c r="A347" s="148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51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5.75" customHeight="1">
      <c r="A348" s="148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51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5.75" customHeight="1">
      <c r="A349" s="148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51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5.75" customHeight="1">
      <c r="A350" s="148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51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5.75" customHeight="1">
      <c r="A351" s="148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51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5.75" customHeight="1">
      <c r="A352" s="148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51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5.75" customHeight="1">
      <c r="A353" s="148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51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5.75" customHeight="1">
      <c r="A354" s="148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51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5.75" customHeight="1">
      <c r="A355" s="148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51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5.75" customHeight="1">
      <c r="A356" s="148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51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5.75" customHeight="1">
      <c r="A357" s="148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51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5.75" customHeight="1">
      <c r="A358" s="148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51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5.75" customHeight="1">
      <c r="A359" s="148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51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5.75" customHeight="1">
      <c r="A360" s="148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51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5.75" customHeight="1">
      <c r="A361" s="148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51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5.75" customHeight="1">
      <c r="A362" s="148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51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5.75" customHeight="1">
      <c r="A363" s="148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51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5.75" customHeight="1">
      <c r="A364" s="148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51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5.75" customHeight="1">
      <c r="A365" s="148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51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5.75" customHeight="1">
      <c r="A366" s="148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51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5.75" customHeight="1">
      <c r="A367" s="148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51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5.75" customHeight="1">
      <c r="A368" s="148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51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5.75" customHeight="1">
      <c r="A369" s="148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51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5.75" customHeight="1">
      <c r="A370" s="148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51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5.75" customHeight="1">
      <c r="A371" s="148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51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5.75" customHeight="1">
      <c r="A372" s="148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51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5.75" customHeight="1">
      <c r="A373" s="148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51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5.75" customHeight="1">
      <c r="A374" s="148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51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5.75" customHeight="1">
      <c r="A375" s="148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51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5.75" customHeight="1">
      <c r="A376" s="148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51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5.75" customHeight="1">
      <c r="A377" s="148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51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5.75" customHeight="1">
      <c r="A378" s="148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51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5.75" customHeight="1">
      <c r="A379" s="148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51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5.75" customHeight="1">
      <c r="A380" s="148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51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5.75" customHeight="1">
      <c r="A381" s="148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51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5.75" customHeight="1">
      <c r="A382" s="148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51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5.75" customHeight="1">
      <c r="A383" s="148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51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5.75" customHeight="1">
      <c r="A384" s="148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51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5.75" customHeight="1">
      <c r="A385" s="148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51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5.75" customHeight="1">
      <c r="A386" s="148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51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5.75" customHeight="1">
      <c r="A387" s="148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51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5.75" customHeight="1">
      <c r="A388" s="148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51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5.75" customHeight="1">
      <c r="A389" s="148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51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5.75" customHeight="1">
      <c r="A390" s="148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51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5.75" customHeight="1">
      <c r="A391" s="148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51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5.75" customHeight="1">
      <c r="A392" s="148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51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5.75" customHeight="1">
      <c r="A393" s="148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51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5.75" customHeight="1">
      <c r="A394" s="148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51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5.75" customHeight="1">
      <c r="A395" s="148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51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5.75" customHeight="1">
      <c r="A396" s="148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51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5.75" customHeight="1">
      <c r="A397" s="148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51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5.75" customHeight="1">
      <c r="A398" s="148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51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5.75" customHeight="1">
      <c r="A399" s="148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51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5.75" customHeight="1">
      <c r="A400" s="148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51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5.75" customHeight="1">
      <c r="A401" s="148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51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5.75" customHeight="1">
      <c r="A402" s="148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51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5.75" customHeight="1">
      <c r="A403" s="148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51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5.75" customHeight="1">
      <c r="A404" s="148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51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5.75" customHeight="1">
      <c r="A405" s="148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51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5.75" customHeight="1">
      <c r="A406" s="148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51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5.75" customHeight="1">
      <c r="A407" s="148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51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5.75" customHeight="1">
      <c r="A408" s="148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51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5.75" customHeight="1">
      <c r="A409" s="148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51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5.75" customHeight="1">
      <c r="A410" s="148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51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5.75" customHeight="1">
      <c r="A411" s="148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51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5.75" customHeight="1">
      <c r="A412" s="148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51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5.75" customHeight="1">
      <c r="A413" s="148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51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5.75" customHeight="1">
      <c r="A414" s="148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51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5.75" customHeight="1">
      <c r="A415" s="148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51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5.75" customHeight="1">
      <c r="A416" s="148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51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5.75" customHeight="1">
      <c r="A417" s="148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51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5.75" customHeight="1">
      <c r="A418" s="148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51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5.75" customHeight="1">
      <c r="A419" s="148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51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5.75" customHeight="1">
      <c r="A420" s="148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51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5.75" customHeight="1">
      <c r="A421" s="148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51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5.75" customHeight="1">
      <c r="A422" s="148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51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5.75" customHeight="1">
      <c r="A423" s="148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51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5.75" customHeight="1">
      <c r="A424" s="148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51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5.75" customHeight="1">
      <c r="A425" s="148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51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5.75" customHeight="1">
      <c r="A426" s="148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51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5.75" customHeight="1">
      <c r="A427" s="148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51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5.75" customHeight="1">
      <c r="A428" s="148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51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5.75" customHeight="1">
      <c r="A429" s="148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51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5.75" customHeight="1">
      <c r="A430" s="148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51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5.75" customHeight="1">
      <c r="A431" s="148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51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5.75" customHeight="1">
      <c r="A432" s="148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51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5.75" customHeight="1">
      <c r="A433" s="148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51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5.75" customHeight="1">
      <c r="A434" s="148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51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5.75" customHeight="1">
      <c r="A435" s="148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51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5.75" customHeight="1">
      <c r="A436" s="148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51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5.75" customHeight="1">
      <c r="A437" s="148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51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5.75" customHeight="1">
      <c r="A438" s="148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51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5.75" customHeight="1">
      <c r="A439" s="148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51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5.75" customHeight="1">
      <c r="A440" s="148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51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5.75" customHeight="1">
      <c r="A441" s="148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51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5.75" customHeight="1">
      <c r="A442" s="148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51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5.75" customHeight="1">
      <c r="A443" s="148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51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5.75" customHeight="1">
      <c r="A444" s="148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51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5.75" customHeight="1">
      <c r="A445" s="148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51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5.75" customHeight="1">
      <c r="A446" s="148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51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5.75" customHeight="1">
      <c r="A447" s="148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51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5.75" customHeight="1">
      <c r="A448" s="148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51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5.75" customHeight="1">
      <c r="A449" s="148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51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5.75" customHeight="1">
      <c r="A450" s="148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51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5.75" customHeight="1">
      <c r="A451" s="148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51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5.75" customHeight="1">
      <c r="A452" s="148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51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5.75" customHeight="1">
      <c r="A453" s="148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51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5.75" customHeight="1">
      <c r="A454" s="148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51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5.75" customHeight="1">
      <c r="A455" s="148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51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5.75" customHeight="1">
      <c r="A456" s="148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51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5.75" customHeight="1">
      <c r="A457" s="148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51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5.75" customHeight="1">
      <c r="A458" s="148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51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5.75" customHeight="1">
      <c r="A459" s="148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51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5.75" customHeight="1">
      <c r="A460" s="148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51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5.75" customHeight="1">
      <c r="A461" s="148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51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5.75" customHeight="1">
      <c r="A462" s="148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51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5.75" customHeight="1">
      <c r="A463" s="148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51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5.75" customHeight="1">
      <c r="A464" s="148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51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5.75" customHeight="1">
      <c r="A465" s="148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51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5.75" customHeight="1">
      <c r="A466" s="148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51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5.75" customHeight="1">
      <c r="A467" s="148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51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5.75" customHeight="1">
      <c r="A468" s="148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51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5.75" customHeight="1">
      <c r="A469" s="148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51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5.75" customHeight="1">
      <c r="A470" s="148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51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5.75" customHeight="1">
      <c r="A471" s="148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51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5.75" customHeight="1">
      <c r="A472" s="148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51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5.75" customHeight="1">
      <c r="A473" s="148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51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5.75" customHeight="1">
      <c r="A474" s="148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51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5.75" customHeight="1">
      <c r="A475" s="148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51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5.75" customHeight="1">
      <c r="A476" s="148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51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5.75" customHeight="1">
      <c r="A477" s="148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51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5.75" customHeight="1">
      <c r="A478" s="148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51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5.75" customHeight="1">
      <c r="A479" s="148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51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5.75" customHeight="1">
      <c r="A480" s="148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51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5.75" customHeight="1">
      <c r="A481" s="148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51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5.75" customHeight="1">
      <c r="A482" s="148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51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5.75" customHeight="1">
      <c r="A483" s="148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51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5.75" customHeight="1">
      <c r="A484" s="148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51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5.75" customHeight="1">
      <c r="A485" s="148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51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5.75" customHeight="1">
      <c r="A486" s="148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51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5.75" customHeight="1">
      <c r="A487" s="148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51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5.75" customHeight="1">
      <c r="A488" s="148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51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5.75" customHeight="1">
      <c r="A489" s="148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51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5.75" customHeight="1">
      <c r="A490" s="148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51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5.75" customHeight="1">
      <c r="A491" s="148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51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5.75" customHeight="1">
      <c r="A492" s="148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51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5.75" customHeight="1">
      <c r="A493" s="148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51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5.75" customHeight="1">
      <c r="A494" s="148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51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5.75" customHeight="1">
      <c r="A495" s="148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51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5.75" customHeight="1">
      <c r="A496" s="148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51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5.75" customHeight="1">
      <c r="A497" s="148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51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5.75" customHeight="1">
      <c r="A498" s="148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51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5.75" customHeight="1">
      <c r="A499" s="148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51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5.75" customHeight="1">
      <c r="A500" s="148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51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5.75" customHeight="1">
      <c r="A501" s="148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51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5.75" customHeight="1">
      <c r="A502" s="148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51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5.75" customHeight="1">
      <c r="A503" s="148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51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5.75" customHeight="1">
      <c r="A504" s="148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51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5.75" customHeight="1">
      <c r="A505" s="148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51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5.75" customHeight="1">
      <c r="A506" s="148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51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5.75" customHeight="1">
      <c r="A507" s="148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51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5.75" customHeight="1">
      <c r="A508" s="148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51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5.75" customHeight="1">
      <c r="A509" s="148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51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5.75" customHeight="1">
      <c r="A510" s="148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51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5.75" customHeight="1">
      <c r="A511" s="148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51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5.75" customHeight="1">
      <c r="A512" s="148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51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5.75" customHeight="1">
      <c r="A513" s="148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51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5.75" customHeight="1">
      <c r="A514" s="148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51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5.75" customHeight="1">
      <c r="A515" s="148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51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5.75" customHeight="1">
      <c r="A516" s="148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51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5.75" customHeight="1">
      <c r="A517" s="148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51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5.75" customHeight="1">
      <c r="A518" s="148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51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5.75" customHeight="1">
      <c r="A519" s="148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51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5.75" customHeight="1">
      <c r="A520" s="148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51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5.75" customHeight="1">
      <c r="A521" s="148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51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5.75" customHeight="1">
      <c r="A522" s="148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51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5.75" customHeight="1">
      <c r="A523" s="148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51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5.75" customHeight="1">
      <c r="A524" s="148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51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5.75" customHeight="1">
      <c r="A525" s="148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51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5.75" customHeight="1">
      <c r="A526" s="148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51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5.75" customHeight="1">
      <c r="A527" s="148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51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5.75" customHeight="1">
      <c r="A528" s="148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51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5.75" customHeight="1">
      <c r="A529" s="148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51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5.75" customHeight="1">
      <c r="A530" s="148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51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5.75" customHeight="1">
      <c r="A531" s="148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51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5.75" customHeight="1">
      <c r="A532" s="148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51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5.75" customHeight="1">
      <c r="A533" s="148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51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5.75" customHeight="1">
      <c r="A534" s="148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51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5.75" customHeight="1">
      <c r="A535" s="148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51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5.75" customHeight="1">
      <c r="A536" s="148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51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5.75" customHeight="1">
      <c r="A537" s="148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51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5.75" customHeight="1">
      <c r="A538" s="148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51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5.75" customHeight="1">
      <c r="A539" s="148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51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5.75" customHeight="1">
      <c r="A540" s="148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51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5.75" customHeight="1">
      <c r="A541" s="148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51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5.75" customHeight="1">
      <c r="A542" s="148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51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5.75" customHeight="1">
      <c r="A543" s="148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51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5.75" customHeight="1">
      <c r="A544" s="148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51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5.75" customHeight="1">
      <c r="A545" s="148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51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5.75" customHeight="1">
      <c r="A546" s="148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51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5.75" customHeight="1">
      <c r="A547" s="148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51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5.75" customHeight="1">
      <c r="A548" s="148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51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5.75" customHeight="1">
      <c r="A549" s="148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51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5.75" customHeight="1">
      <c r="A550" s="148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51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5.75" customHeight="1">
      <c r="A551" s="148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51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5.75" customHeight="1">
      <c r="A552" s="148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51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5.75" customHeight="1">
      <c r="A553" s="148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51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5.75" customHeight="1">
      <c r="A554" s="148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51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5.75" customHeight="1">
      <c r="A555" s="148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51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5.75" customHeight="1">
      <c r="A556" s="148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51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5.75" customHeight="1">
      <c r="A557" s="148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51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5.75" customHeight="1">
      <c r="A558" s="148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51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5.75" customHeight="1">
      <c r="A559" s="148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51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5.75" customHeight="1">
      <c r="A560" s="148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51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5.75" customHeight="1">
      <c r="A561" s="148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51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5.75" customHeight="1">
      <c r="A562" s="148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51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5.75" customHeight="1">
      <c r="A563" s="148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51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5.75" customHeight="1">
      <c r="A564" s="148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51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5.75" customHeight="1">
      <c r="A565" s="148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51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5.75" customHeight="1">
      <c r="A566" s="148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51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5.75" customHeight="1">
      <c r="A567" s="148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51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5.75" customHeight="1">
      <c r="A568" s="148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51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5.75" customHeight="1">
      <c r="A569" s="148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51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5.75" customHeight="1">
      <c r="A570" s="148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51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5.75" customHeight="1">
      <c r="A571" s="148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51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5.75" customHeight="1">
      <c r="A572" s="148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51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5.75" customHeight="1">
      <c r="A573" s="148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51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5.75" customHeight="1">
      <c r="A574" s="148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51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5.75" customHeight="1">
      <c r="A575" s="148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51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5.75" customHeight="1">
      <c r="A576" s="148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51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5.75" customHeight="1">
      <c r="A577" s="148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51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5.75" customHeight="1">
      <c r="A578" s="148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51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5.75" customHeight="1">
      <c r="A579" s="148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51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5.75" customHeight="1">
      <c r="A580" s="148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51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5.75" customHeight="1">
      <c r="A581" s="148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51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5.75" customHeight="1">
      <c r="A582" s="148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51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5.75" customHeight="1">
      <c r="A583" s="148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51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5.75" customHeight="1">
      <c r="A584" s="148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51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5.75" customHeight="1">
      <c r="A585" s="148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51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5.75" customHeight="1">
      <c r="A586" s="148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51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5.75" customHeight="1">
      <c r="A587" s="148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51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5.75" customHeight="1">
      <c r="A588" s="148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51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5.75" customHeight="1">
      <c r="A589" s="148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51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5.75" customHeight="1">
      <c r="A590" s="148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51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5.75" customHeight="1">
      <c r="A591" s="148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51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5.75" customHeight="1">
      <c r="A592" s="148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51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5.75" customHeight="1">
      <c r="A593" s="148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51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5.75" customHeight="1">
      <c r="A594" s="148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51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5.75" customHeight="1">
      <c r="A595" s="148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51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5.75" customHeight="1">
      <c r="A596" s="148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51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5.75" customHeight="1">
      <c r="A597" s="148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51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5.75" customHeight="1">
      <c r="A598" s="148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51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5.75" customHeight="1">
      <c r="A599" s="148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51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5.75" customHeight="1">
      <c r="A600" s="148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51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5.75" customHeight="1">
      <c r="A601" s="148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51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5.75" customHeight="1">
      <c r="A602" s="148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51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5.75" customHeight="1">
      <c r="A603" s="148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51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5.75" customHeight="1">
      <c r="A604" s="148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51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5.75" customHeight="1">
      <c r="A605" s="148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51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5.75" customHeight="1">
      <c r="A606" s="148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51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5.75" customHeight="1">
      <c r="A607" s="148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51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5.75" customHeight="1">
      <c r="A608" s="148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51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5.75" customHeight="1">
      <c r="A609" s="148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51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5.75" customHeight="1">
      <c r="A610" s="148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51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5.75" customHeight="1">
      <c r="A611" s="148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51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5.75" customHeight="1">
      <c r="A612" s="148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51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5.75" customHeight="1">
      <c r="A613" s="148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51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5.75" customHeight="1">
      <c r="A614" s="148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51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5.75" customHeight="1">
      <c r="A615" s="148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51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5.75" customHeight="1">
      <c r="A616" s="148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51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5.75" customHeight="1">
      <c r="A617" s="148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51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5.75" customHeight="1">
      <c r="A618" s="148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51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5.75" customHeight="1">
      <c r="A619" s="148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51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5.75" customHeight="1">
      <c r="A620" s="148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51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5.75" customHeight="1">
      <c r="A621" s="148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51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5.75" customHeight="1">
      <c r="A622" s="148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51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5.75" customHeight="1">
      <c r="A623" s="148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51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5.75" customHeight="1">
      <c r="A624" s="148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51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5.75" customHeight="1">
      <c r="A625" s="148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51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5.75" customHeight="1">
      <c r="A626" s="148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51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5.75" customHeight="1">
      <c r="A627" s="148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51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5.75" customHeight="1">
      <c r="A628" s="148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51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5.75" customHeight="1">
      <c r="A629" s="148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51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5.75" customHeight="1">
      <c r="A630" s="148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51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5.75" customHeight="1">
      <c r="A631" s="148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51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5.75" customHeight="1">
      <c r="A632" s="148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51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5.75" customHeight="1">
      <c r="A633" s="148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51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5.75" customHeight="1">
      <c r="A634" s="148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51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5.75" customHeight="1">
      <c r="A635" s="148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51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5.75" customHeight="1">
      <c r="A636" s="148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51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5.75" customHeight="1">
      <c r="A637" s="148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51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5.75" customHeight="1">
      <c r="A638" s="148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51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5.75" customHeight="1">
      <c r="A639" s="148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51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5.75" customHeight="1">
      <c r="A640" s="148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51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5.75" customHeight="1">
      <c r="A641" s="148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51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5.75" customHeight="1">
      <c r="A642" s="148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51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5.75" customHeight="1">
      <c r="A643" s="148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51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5.75" customHeight="1">
      <c r="A644" s="148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51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5.75" customHeight="1">
      <c r="A645" s="148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51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5.75" customHeight="1">
      <c r="A646" s="148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51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5.75" customHeight="1">
      <c r="A647" s="148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51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5.75" customHeight="1">
      <c r="A648" s="148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51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5.75" customHeight="1">
      <c r="A649" s="148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51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5.75" customHeight="1">
      <c r="A650" s="148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51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5.75" customHeight="1">
      <c r="A651" s="148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51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5.75" customHeight="1">
      <c r="A652" s="148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51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5.75" customHeight="1">
      <c r="A653" s="148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51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5.75" customHeight="1">
      <c r="A654" s="148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51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5.75" customHeight="1">
      <c r="A655" s="148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51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5.75" customHeight="1">
      <c r="A656" s="148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51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5.75" customHeight="1">
      <c r="A657" s="148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51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5.75" customHeight="1">
      <c r="A658" s="148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51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5.75" customHeight="1">
      <c r="A659" s="148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51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5.75" customHeight="1">
      <c r="A660" s="148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51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5.75" customHeight="1">
      <c r="A661" s="148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51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5.75" customHeight="1">
      <c r="A662" s="148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51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5.75" customHeight="1">
      <c r="A663" s="148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51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5.75" customHeight="1">
      <c r="A664" s="148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51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5.75" customHeight="1">
      <c r="A665" s="148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51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5.75" customHeight="1">
      <c r="A666" s="148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51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5.75" customHeight="1">
      <c r="A667" s="148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51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5.75" customHeight="1">
      <c r="A668" s="148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51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5.75" customHeight="1">
      <c r="A669" s="148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51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5.75" customHeight="1">
      <c r="A670" s="148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51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5.75" customHeight="1">
      <c r="A671" s="148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51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5.75" customHeight="1">
      <c r="A672" s="148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51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5.75" customHeight="1">
      <c r="A673" s="148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51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5.75" customHeight="1">
      <c r="A674" s="148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51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5.75" customHeight="1">
      <c r="A675" s="148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51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5.75" customHeight="1">
      <c r="A676" s="148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51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5.75" customHeight="1">
      <c r="A677" s="148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51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5.75" customHeight="1">
      <c r="A678" s="148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51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5.75" customHeight="1">
      <c r="A679" s="148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51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5.75" customHeight="1">
      <c r="A680" s="148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51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5.75" customHeight="1">
      <c r="A681" s="148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51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5.75" customHeight="1">
      <c r="A682" s="148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51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5.75" customHeight="1">
      <c r="A683" s="148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51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5.75" customHeight="1">
      <c r="A684" s="148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51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5.75" customHeight="1">
      <c r="A685" s="148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51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5.75" customHeight="1">
      <c r="A686" s="148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51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5.75" customHeight="1">
      <c r="A687" s="148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51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5.75" customHeight="1">
      <c r="A688" s="148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51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5.75" customHeight="1">
      <c r="A689" s="148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51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5.75" customHeight="1">
      <c r="A690" s="148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51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5.75" customHeight="1">
      <c r="A691" s="148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51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5.75" customHeight="1">
      <c r="A692" s="148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51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5.75" customHeight="1">
      <c r="A693" s="148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51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5.75" customHeight="1">
      <c r="A694" s="148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51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5.75" customHeight="1">
      <c r="A695" s="148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51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5.75" customHeight="1">
      <c r="A696" s="148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51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5.75" customHeight="1">
      <c r="A697" s="148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51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5.75" customHeight="1">
      <c r="A698" s="148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51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5.75" customHeight="1">
      <c r="A699" s="148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51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5.75" customHeight="1">
      <c r="A700" s="148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51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5.75" customHeight="1">
      <c r="A701" s="148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51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5.75" customHeight="1">
      <c r="A702" s="148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51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5.75" customHeight="1">
      <c r="A703" s="148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51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5.75" customHeight="1">
      <c r="A704" s="148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51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5.75" customHeight="1">
      <c r="A705" s="148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51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5.75" customHeight="1">
      <c r="A706" s="148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51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5.75" customHeight="1">
      <c r="A707" s="148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51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5.75" customHeight="1">
      <c r="A708" s="148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51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5.75" customHeight="1">
      <c r="A709" s="148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51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5.75" customHeight="1">
      <c r="A710" s="148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51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5.75" customHeight="1">
      <c r="A711" s="148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51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5.75" customHeight="1">
      <c r="A712" s="148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51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5.75" customHeight="1">
      <c r="A713" s="148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51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5.75" customHeight="1">
      <c r="A714" s="148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51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5.75" customHeight="1">
      <c r="A715" s="148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51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5.75" customHeight="1">
      <c r="A716" s="148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51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5.75" customHeight="1">
      <c r="A717" s="148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51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5.75" customHeight="1">
      <c r="A718" s="148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51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5.75" customHeight="1">
      <c r="A719" s="148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51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5.75" customHeight="1">
      <c r="A720" s="148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51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5.75" customHeight="1">
      <c r="A721" s="148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51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5.75" customHeight="1">
      <c r="A722" s="148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51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5.75" customHeight="1">
      <c r="A723" s="148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51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5.75" customHeight="1">
      <c r="A724" s="148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51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5.75" customHeight="1">
      <c r="A725" s="148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51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5.75" customHeight="1">
      <c r="A726" s="148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51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5.75" customHeight="1">
      <c r="A727" s="148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51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5.75" customHeight="1">
      <c r="A728" s="148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51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5.75" customHeight="1">
      <c r="A729" s="148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51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5.75" customHeight="1">
      <c r="A730" s="148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51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5.75" customHeight="1">
      <c r="A731" s="148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51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5.75" customHeight="1">
      <c r="A732" s="148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51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5.75" customHeight="1">
      <c r="A733" s="148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51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5.75" customHeight="1">
      <c r="A734" s="148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51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5.75" customHeight="1">
      <c r="A735" s="148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51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5.75" customHeight="1">
      <c r="A736" s="148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51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5.75" customHeight="1">
      <c r="A737" s="148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51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5.75" customHeight="1">
      <c r="A738" s="148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51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5.75" customHeight="1">
      <c r="A739" s="148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51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5.75" customHeight="1">
      <c r="A740" s="148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51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5.75" customHeight="1">
      <c r="A741" s="148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51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5.75" customHeight="1">
      <c r="A742" s="148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51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5.75" customHeight="1">
      <c r="A743" s="148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51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5.75" customHeight="1">
      <c r="A744" s="148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51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5.75" customHeight="1">
      <c r="A745" s="148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51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5.75" customHeight="1">
      <c r="A746" s="148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51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5.75" customHeight="1">
      <c r="A747" s="148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51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5.75" customHeight="1">
      <c r="A748" s="148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51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5.75" customHeight="1">
      <c r="A749" s="148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51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5.75" customHeight="1">
      <c r="A750" s="148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51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5.75" customHeight="1">
      <c r="A751" s="148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51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5.75" customHeight="1">
      <c r="A752" s="148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51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5.75" customHeight="1">
      <c r="A753" s="148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51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5.75" customHeight="1">
      <c r="A754" s="148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51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5.75" customHeight="1">
      <c r="A755" s="148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51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5.75" customHeight="1">
      <c r="A756" s="148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51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5.75" customHeight="1">
      <c r="A757" s="148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51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5.75" customHeight="1">
      <c r="A758" s="148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51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5.75" customHeight="1">
      <c r="A759" s="148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51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5.75" customHeight="1">
      <c r="A760" s="148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51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5.75" customHeight="1">
      <c r="A761" s="148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51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5.75" customHeight="1">
      <c r="A762" s="148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51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5.75" customHeight="1">
      <c r="A763" s="148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51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5.75" customHeight="1">
      <c r="A764" s="148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51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5.75" customHeight="1">
      <c r="A765" s="148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51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5.75" customHeight="1">
      <c r="A766" s="148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51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5.75" customHeight="1">
      <c r="A767" s="148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51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5.75" customHeight="1">
      <c r="A768" s="148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51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5.75" customHeight="1">
      <c r="A769" s="148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51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5.75" customHeight="1">
      <c r="A770" s="148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51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5.75" customHeight="1">
      <c r="A771" s="148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51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5.75" customHeight="1">
      <c r="A772" s="148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51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5.75" customHeight="1">
      <c r="A773" s="148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51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5.75" customHeight="1">
      <c r="A774" s="148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51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5.75" customHeight="1">
      <c r="A775" s="148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51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5.75" customHeight="1">
      <c r="A776" s="148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51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5.75" customHeight="1">
      <c r="A777" s="148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51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5.75" customHeight="1">
      <c r="A778" s="148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51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5.75" customHeight="1">
      <c r="A779" s="148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51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5.75" customHeight="1">
      <c r="A780" s="148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51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5.75" customHeight="1">
      <c r="A781" s="148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51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5.75" customHeight="1">
      <c r="A782" s="148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51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5.75" customHeight="1">
      <c r="A783" s="148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51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5.75" customHeight="1">
      <c r="A784" s="148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51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5.75" customHeight="1">
      <c r="A785" s="148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51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5.75" customHeight="1">
      <c r="A786" s="148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51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5.75" customHeight="1">
      <c r="A787" s="148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51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5.75" customHeight="1">
      <c r="A788" s="148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51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5.75" customHeight="1">
      <c r="A789" s="148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51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5.75" customHeight="1">
      <c r="A790" s="148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51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5.75" customHeight="1">
      <c r="A791" s="148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51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5.75" customHeight="1">
      <c r="A792" s="148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51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5.75" customHeight="1">
      <c r="A793" s="148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51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5.75" customHeight="1">
      <c r="A794" s="148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51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5.75" customHeight="1">
      <c r="A795" s="148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51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5.75" customHeight="1">
      <c r="A796" s="148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51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5.75" customHeight="1">
      <c r="A797" s="148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51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5.75" customHeight="1">
      <c r="A798" s="148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51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5.75" customHeight="1">
      <c r="A799" s="148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51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5.75" customHeight="1">
      <c r="A800" s="148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51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5.75" customHeight="1">
      <c r="A801" s="148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51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5.75" customHeight="1">
      <c r="A802" s="148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51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5.75" customHeight="1">
      <c r="A803" s="148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51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5.75" customHeight="1">
      <c r="A804" s="148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51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5.75" customHeight="1">
      <c r="A805" s="148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51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5.75" customHeight="1">
      <c r="A806" s="148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51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5.75" customHeight="1">
      <c r="A807" s="148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51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5.75" customHeight="1">
      <c r="A808" s="148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51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5.75" customHeight="1">
      <c r="A809" s="148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51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5.75" customHeight="1">
      <c r="A810" s="148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51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5.75" customHeight="1">
      <c r="A811" s="148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51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5.75" customHeight="1">
      <c r="A812" s="148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51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5.75" customHeight="1">
      <c r="A813" s="148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51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5.75" customHeight="1">
      <c r="A814" s="148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51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5.75" customHeight="1">
      <c r="A815" s="148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51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5.75" customHeight="1">
      <c r="A816" s="148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51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5.75" customHeight="1">
      <c r="A817" s="148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51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5.75" customHeight="1">
      <c r="A818" s="148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51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5.75" customHeight="1">
      <c r="A819" s="148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51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5.75" customHeight="1">
      <c r="A820" s="148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51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5.75" customHeight="1">
      <c r="A821" s="148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51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5.75" customHeight="1">
      <c r="A822" s="148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51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5.75" customHeight="1">
      <c r="A823" s="148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51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5.75" customHeight="1">
      <c r="A824" s="148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51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5.75" customHeight="1">
      <c r="A825" s="148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51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5.75" customHeight="1">
      <c r="A826" s="148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51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5.75" customHeight="1">
      <c r="A827" s="148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51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5.75" customHeight="1">
      <c r="A828" s="148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51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5.75" customHeight="1">
      <c r="A829" s="148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51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5.75" customHeight="1">
      <c r="A830" s="148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51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5.75" customHeight="1">
      <c r="A831" s="148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51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5.75" customHeight="1">
      <c r="A832" s="148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51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5.75" customHeight="1">
      <c r="A833" s="148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51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5.75" customHeight="1">
      <c r="A834" s="148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51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5.75" customHeight="1">
      <c r="A835" s="148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51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5.75" customHeight="1">
      <c r="A836" s="148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51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5.75" customHeight="1">
      <c r="A837" s="148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51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5.75" customHeight="1">
      <c r="A838" s="148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51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5.75" customHeight="1">
      <c r="A839" s="148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51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5.75" customHeight="1">
      <c r="A840" s="148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51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5.75" customHeight="1">
      <c r="A841" s="148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51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5.75" customHeight="1">
      <c r="A842" s="148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51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5.75" customHeight="1">
      <c r="A843" s="148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51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5.75" customHeight="1">
      <c r="A844" s="148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51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5.75" customHeight="1">
      <c r="A845" s="148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51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5.75" customHeight="1">
      <c r="A846" s="148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51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5.75" customHeight="1">
      <c r="A847" s="148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51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5.75" customHeight="1">
      <c r="A848" s="148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51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5.75" customHeight="1">
      <c r="A849" s="148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51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5.75" customHeight="1">
      <c r="A850" s="148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51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5.75" customHeight="1">
      <c r="A851" s="148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51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5.75" customHeight="1">
      <c r="A852" s="148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51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5.75" customHeight="1">
      <c r="A853" s="148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51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5.75" customHeight="1">
      <c r="A854" s="148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51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5.75" customHeight="1">
      <c r="A855" s="148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51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5.75" customHeight="1">
      <c r="A856" s="148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51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5.75" customHeight="1">
      <c r="A857" s="148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51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5.75" customHeight="1">
      <c r="A858" s="148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51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5.75" customHeight="1">
      <c r="A859" s="148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51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5.75" customHeight="1">
      <c r="A860" s="148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51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5.75" customHeight="1">
      <c r="A861" s="148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51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5.75" customHeight="1">
      <c r="A862" s="148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51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5.75" customHeight="1">
      <c r="A863" s="148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51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5.75" customHeight="1">
      <c r="A864" s="148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51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5.75" customHeight="1">
      <c r="A865" s="148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51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5.75" customHeight="1">
      <c r="A866" s="148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51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5.75" customHeight="1">
      <c r="A867" s="148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51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5.75" customHeight="1">
      <c r="A868" s="148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51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5.75" customHeight="1">
      <c r="A869" s="148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51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5.75" customHeight="1">
      <c r="A870" s="148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51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5.75" customHeight="1">
      <c r="A871" s="148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51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5.75" customHeight="1">
      <c r="A872" s="148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51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5.75" customHeight="1">
      <c r="A873" s="148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51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5.75" customHeight="1">
      <c r="A874" s="148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51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5.75" customHeight="1">
      <c r="A875" s="148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51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5.75" customHeight="1">
      <c r="A876" s="148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51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5.75" customHeight="1">
      <c r="A877" s="148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51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5.75" customHeight="1">
      <c r="A878" s="148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51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5.75" customHeight="1">
      <c r="A879" s="148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51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5.75" customHeight="1">
      <c r="A880" s="148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51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5.75" customHeight="1">
      <c r="A881" s="148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51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5.75" customHeight="1">
      <c r="A882" s="148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51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5.75" customHeight="1">
      <c r="A883" s="148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51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5.75" customHeight="1">
      <c r="A884" s="148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51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5.75" customHeight="1">
      <c r="A885" s="148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51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5.75" customHeight="1">
      <c r="A886" s="148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51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5.75" customHeight="1">
      <c r="A887" s="148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51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5.75" customHeight="1">
      <c r="A888" s="148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51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5.75" customHeight="1">
      <c r="A889" s="148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51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5.75" customHeight="1">
      <c r="A890" s="148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51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5.75" customHeight="1">
      <c r="A891" s="148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51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5.75" customHeight="1">
      <c r="A892" s="148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51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5.75" customHeight="1">
      <c r="A893" s="148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51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5.75" customHeight="1">
      <c r="A894" s="148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51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5.75" customHeight="1">
      <c r="A895" s="148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51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5.75" customHeight="1">
      <c r="A896" s="148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51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5.75" customHeight="1">
      <c r="A897" s="148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51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5.75" customHeight="1">
      <c r="A898" s="148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51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5.75" customHeight="1">
      <c r="A899" s="148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51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5.75" customHeight="1">
      <c r="A900" s="148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51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5.75" customHeight="1">
      <c r="A901" s="148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51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5.75" customHeight="1">
      <c r="A902" s="148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51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5.75" customHeight="1">
      <c r="A903" s="148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51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5.75" customHeight="1">
      <c r="A904" s="148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51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5.75" customHeight="1">
      <c r="A905" s="148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51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5.75" customHeight="1">
      <c r="A906" s="148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51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5.75" customHeight="1">
      <c r="A907" s="148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51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5.75" customHeight="1">
      <c r="A908" s="148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51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5.75" customHeight="1">
      <c r="A909" s="148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51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5.75" customHeight="1">
      <c r="A910" s="148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51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5.75" customHeight="1">
      <c r="A911" s="148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51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5.75" customHeight="1">
      <c r="A912" s="148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51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5.75" customHeight="1">
      <c r="A913" s="148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51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5.75" customHeight="1">
      <c r="A914" s="148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51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5.75" customHeight="1">
      <c r="A915" s="148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51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5.75" customHeight="1">
      <c r="A916" s="148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51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5.75" customHeight="1">
      <c r="A917" s="148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51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5.75" customHeight="1">
      <c r="A918" s="148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51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5.75" customHeight="1">
      <c r="A919" s="148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51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5.75" customHeight="1">
      <c r="A920" s="148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51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5.75" customHeight="1">
      <c r="A921" s="148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51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5.75" customHeight="1">
      <c r="A922" s="148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51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5.75" customHeight="1">
      <c r="A923" s="148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51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5.75" customHeight="1">
      <c r="A924" s="148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51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5.75" customHeight="1">
      <c r="A925" s="148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51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5.75" customHeight="1">
      <c r="A926" s="148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51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5.75" customHeight="1">
      <c r="A927" s="148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51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5.75" customHeight="1">
      <c r="A928" s="148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51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5.75" customHeight="1">
      <c r="A929" s="148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51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5.75" customHeight="1">
      <c r="A930" s="148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51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5.75" customHeight="1">
      <c r="A931" s="148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51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5.75" customHeight="1">
      <c r="A932" s="148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51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5.75" customHeight="1">
      <c r="A933" s="148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51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5.75" customHeight="1">
      <c r="A934" s="148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51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5.75" customHeight="1">
      <c r="A935" s="148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51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5.75" customHeight="1">
      <c r="A936" s="148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51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5.75" customHeight="1">
      <c r="A937" s="148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51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5.75" customHeight="1">
      <c r="A938" s="148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51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5.75" customHeight="1">
      <c r="A939" s="148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51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5.75" customHeight="1">
      <c r="A940" s="148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51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5.75" customHeight="1">
      <c r="A941" s="148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51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5.75" customHeight="1">
      <c r="A942" s="148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51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5.75" customHeight="1">
      <c r="A943" s="148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51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5.75" customHeight="1">
      <c r="A944" s="148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51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5.75" customHeight="1">
      <c r="A945" s="148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51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5.75" customHeight="1">
      <c r="A946" s="148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51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5.75" customHeight="1">
      <c r="A947" s="148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51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5.75" customHeight="1">
      <c r="A948" s="148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51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5.75" customHeight="1">
      <c r="A949" s="148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51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5.75" customHeight="1">
      <c r="A950" s="148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51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5.75" customHeight="1">
      <c r="A951" s="148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51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5.75" customHeight="1">
      <c r="A952" s="148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51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5.75" customHeight="1">
      <c r="A953" s="148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51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5.75" customHeight="1">
      <c r="A954" s="148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51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5.75" customHeight="1">
      <c r="A955" s="148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51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5.75" customHeight="1">
      <c r="A956" s="148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51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5.75" customHeight="1">
      <c r="A957" s="148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51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5.75" customHeight="1">
      <c r="A958" s="148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51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5.75" customHeight="1">
      <c r="A959" s="148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51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5.75" customHeight="1">
      <c r="A960" s="148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51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5.75" customHeight="1">
      <c r="A961" s="148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51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5.75" customHeight="1">
      <c r="A962" s="148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51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5.75" customHeight="1">
      <c r="A963" s="148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51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5.75" customHeight="1">
      <c r="A964" s="148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51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5.75" customHeight="1">
      <c r="A965" s="148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51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5.75" customHeight="1">
      <c r="A966" s="148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51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5.75" customHeight="1">
      <c r="A967" s="148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51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5.75" customHeight="1">
      <c r="A968" s="148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51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5.75" customHeight="1">
      <c r="A969" s="148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51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5.75" customHeight="1">
      <c r="A970" s="148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51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5.75" customHeight="1">
      <c r="A971" s="148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51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5.75" customHeight="1">
      <c r="A972" s="148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51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5.75" customHeight="1">
      <c r="A973" s="148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51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5.75" customHeight="1">
      <c r="A974" s="148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51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5.75" customHeight="1">
      <c r="A975" s="148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51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5.75" customHeight="1">
      <c r="A976" s="148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51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5.75" customHeight="1">
      <c r="A977" s="148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51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5.75" customHeight="1">
      <c r="A978" s="148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51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5.75" customHeight="1">
      <c r="A979" s="148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51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5.75" customHeight="1">
      <c r="A980" s="148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51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5.75" customHeight="1">
      <c r="A981" s="148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51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5.75" customHeight="1">
      <c r="A982" s="148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51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5.75" customHeight="1">
      <c r="A983" s="148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51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5.75" customHeight="1">
      <c r="A984" s="148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51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5.75" customHeight="1">
      <c r="A985" s="148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51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5.75" customHeight="1">
      <c r="A986" s="148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51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5.75" customHeight="1">
      <c r="A987" s="148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51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5.75" customHeight="1">
      <c r="A988" s="148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51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5.75" customHeight="1">
      <c r="A989" s="148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51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5.75" customHeight="1">
      <c r="A990" s="148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51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5.75" customHeight="1">
      <c r="A991" s="148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51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5.75" customHeight="1">
      <c r="A992" s="148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51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5.75" customHeight="1">
      <c r="A993" s="148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51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5.75" customHeight="1">
      <c r="A994" s="148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51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5.75" customHeight="1">
      <c r="A995" s="148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51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5.75" customHeight="1">
      <c r="A996" s="148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51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5.75" customHeight="1">
      <c r="A997" s="148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51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5.75" customHeight="1">
      <c r="A998" s="148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51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5.75" customHeight="1">
      <c r="A999" s="148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51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5.75" customHeight="1">
      <c r="A1000" s="148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51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</sheetData>
  <mergeCells count="103">
    <mergeCell ref="A130:N130"/>
    <mergeCell ref="A131:B131"/>
    <mergeCell ref="C131:D131"/>
    <mergeCell ref="C154:D154"/>
    <mergeCell ref="E154:F154"/>
    <mergeCell ref="C90:H90"/>
    <mergeCell ref="A91:N91"/>
    <mergeCell ref="A92:B92"/>
    <mergeCell ref="C92:D92"/>
    <mergeCell ref="C101:D101"/>
    <mergeCell ref="E101:F101"/>
    <mergeCell ref="G101:H101"/>
    <mergeCell ref="C102:H102"/>
    <mergeCell ref="A103:N103"/>
    <mergeCell ref="A178:N178"/>
    <mergeCell ref="A179:B179"/>
    <mergeCell ref="C179:D179"/>
    <mergeCell ref="C196:D196"/>
    <mergeCell ref="E196:F196"/>
    <mergeCell ref="G196:H196"/>
    <mergeCell ref="C197:H197"/>
    <mergeCell ref="A199:N199"/>
    <mergeCell ref="A200:B200"/>
    <mergeCell ref="C200:D200"/>
    <mergeCell ref="C216:D216"/>
    <mergeCell ref="E216:F216"/>
    <mergeCell ref="G216:H216"/>
    <mergeCell ref="C217:H217"/>
    <mergeCell ref="A218:N218"/>
    <mergeCell ref="A219:B219"/>
    <mergeCell ref="C219:D219"/>
    <mergeCell ref="C227:D227"/>
    <mergeCell ref="E227:F227"/>
    <mergeCell ref="G227:H227"/>
    <mergeCell ref="C228:H228"/>
    <mergeCell ref="A242:N242"/>
    <mergeCell ref="A243:B243"/>
    <mergeCell ref="C243:D243"/>
    <mergeCell ref="C250:D250"/>
    <mergeCell ref="E250:F250"/>
    <mergeCell ref="G250:H250"/>
    <mergeCell ref="C251:H251"/>
    <mergeCell ref="A230:N230"/>
    <mergeCell ref="A231:B231"/>
    <mergeCell ref="C231:D231"/>
    <mergeCell ref="C240:D240"/>
    <mergeCell ref="E240:F240"/>
    <mergeCell ref="G240:H240"/>
    <mergeCell ref="C241:H241"/>
    <mergeCell ref="A1:N1"/>
    <mergeCell ref="A2:N2"/>
    <mergeCell ref="A3:B3"/>
    <mergeCell ref="C3:D3"/>
    <mergeCell ref="E24:F24"/>
    <mergeCell ref="G24:H24"/>
    <mergeCell ref="I24:N25"/>
    <mergeCell ref="A42:N42"/>
    <mergeCell ref="A43:B43"/>
    <mergeCell ref="C43:D43"/>
    <mergeCell ref="G25:H25"/>
    <mergeCell ref="A26:N26"/>
    <mergeCell ref="A27:N27"/>
    <mergeCell ref="A28:B28"/>
    <mergeCell ref="C28:D28"/>
    <mergeCell ref="C40:D40"/>
    <mergeCell ref="E40:F40"/>
    <mergeCell ref="G40:H40"/>
    <mergeCell ref="C41:H41"/>
    <mergeCell ref="C51:D51"/>
    <mergeCell ref="E51:F51"/>
    <mergeCell ref="G51:H51"/>
    <mergeCell ref="C52:H52"/>
    <mergeCell ref="A53:N53"/>
    <mergeCell ref="A54:N54"/>
    <mergeCell ref="A55:B55"/>
    <mergeCell ref="C55:D55"/>
    <mergeCell ref="C71:E71"/>
    <mergeCell ref="F71:G71"/>
    <mergeCell ref="H71:I71"/>
    <mergeCell ref="A158:B158"/>
    <mergeCell ref="C158:D158"/>
    <mergeCell ref="C175:D175"/>
    <mergeCell ref="E175:F175"/>
    <mergeCell ref="G175:H175"/>
    <mergeCell ref="C176:H176"/>
    <mergeCell ref="C72:H72"/>
    <mergeCell ref="A73:N73"/>
    <mergeCell ref="A74:B74"/>
    <mergeCell ref="C74:D74"/>
    <mergeCell ref="A80:N80"/>
    <mergeCell ref="C89:D89"/>
    <mergeCell ref="E89:F89"/>
    <mergeCell ref="G89:H89"/>
    <mergeCell ref="A157:N157"/>
    <mergeCell ref="A104:N104"/>
    <mergeCell ref="A105:B105"/>
    <mergeCell ref="C105:D105"/>
    <mergeCell ref="C127:D127"/>
    <mergeCell ref="E127:F127"/>
    <mergeCell ref="G154:H154"/>
    <mergeCell ref="C155:H155"/>
    <mergeCell ref="G127:H127"/>
    <mergeCell ref="C128:H128"/>
  </mergeCells>
  <hyperlinks>
    <hyperlink ref="N4" r:id="rId1"/>
    <hyperlink ref="N5" r:id="rId2"/>
    <hyperlink ref="N6" r:id="rId3"/>
    <hyperlink ref="N7" r:id="rId4"/>
    <hyperlink ref="N8" r:id="rId5"/>
    <hyperlink ref="N9" r:id="rId6"/>
    <hyperlink ref="N10" r:id="rId7"/>
    <hyperlink ref="N11" r:id="rId8"/>
    <hyperlink ref="N12" r:id="rId9"/>
    <hyperlink ref="N13" r:id="rId10"/>
    <hyperlink ref="N14" r:id="rId11"/>
    <hyperlink ref="N15" r:id="rId12"/>
    <hyperlink ref="N16" r:id="rId13"/>
    <hyperlink ref="N17" r:id="rId14"/>
    <hyperlink ref="N18" r:id="rId15"/>
    <hyperlink ref="N19" r:id="rId16"/>
    <hyperlink ref="N20" r:id="rId17"/>
    <hyperlink ref="N21" r:id="rId18"/>
    <hyperlink ref="N22" r:id="rId19"/>
    <hyperlink ref="N23" r:id="rId20"/>
    <hyperlink ref="N44" r:id="rId21"/>
    <hyperlink ref="N45" r:id="rId22"/>
    <hyperlink ref="N46" r:id="rId23"/>
    <hyperlink ref="N47" r:id="rId24"/>
    <hyperlink ref="N48" r:id="rId25"/>
    <hyperlink ref="N49" r:id="rId26"/>
    <hyperlink ref="N50" r:id="rId27"/>
    <hyperlink ref="N64" r:id="rId28"/>
    <hyperlink ref="N66" r:id="rId29"/>
    <hyperlink ref="N69" r:id="rId30"/>
    <hyperlink ref="N88" r:id="rId31"/>
    <hyperlink ref="N93" r:id="rId32"/>
    <hyperlink ref="N99" r:id="rId33"/>
    <hyperlink ref="N106" r:id="rId34"/>
    <hyperlink ref="N132" r:id="rId35"/>
    <hyperlink ref="N133" r:id="rId36"/>
    <hyperlink ref="N134" r:id="rId37"/>
    <hyperlink ref="N135" r:id="rId38"/>
    <hyperlink ref="N136" r:id="rId39"/>
    <hyperlink ref="N137" r:id="rId40"/>
    <hyperlink ref="N138" r:id="rId41"/>
    <hyperlink ref="N139" r:id="rId42"/>
    <hyperlink ref="N140" r:id="rId43"/>
    <hyperlink ref="N141" r:id="rId44"/>
    <hyperlink ref="N142" r:id="rId45"/>
    <hyperlink ref="N143" r:id="rId46"/>
    <hyperlink ref="N144" r:id="rId47"/>
    <hyperlink ref="N145" r:id="rId48"/>
    <hyperlink ref="N146" r:id="rId49"/>
    <hyperlink ref="N147" r:id="rId50"/>
    <hyperlink ref="N148" r:id="rId51"/>
    <hyperlink ref="N149" r:id="rId52"/>
    <hyperlink ref="N151" r:id="rId53"/>
    <hyperlink ref="N152" r:id="rId54"/>
    <hyperlink ref="N153" r:id="rId55"/>
    <hyperlink ref="N159" r:id="rId56"/>
    <hyperlink ref="N160" r:id="rId57"/>
    <hyperlink ref="N161" r:id="rId58"/>
    <hyperlink ref="N162" r:id="rId59"/>
    <hyperlink ref="N163" r:id="rId60"/>
    <hyperlink ref="N164" r:id="rId61"/>
    <hyperlink ref="N165" r:id="rId62"/>
    <hyperlink ref="N166" r:id="rId63"/>
    <hyperlink ref="N168" r:id="rId64"/>
    <hyperlink ref="N169" r:id="rId65"/>
    <hyperlink ref="N170" r:id="rId66"/>
    <hyperlink ref="N171" r:id="rId67"/>
    <hyperlink ref="N172" r:id="rId68"/>
    <hyperlink ref="N173" r:id="rId69"/>
    <hyperlink ref="N174" r:id="rId70"/>
    <hyperlink ref="N187" r:id="rId71"/>
    <hyperlink ref="N188" r:id="rId72"/>
    <hyperlink ref="N192" r:id="rId73"/>
    <hyperlink ref="N195" r:id="rId74"/>
    <hyperlink ref="N201" r:id="rId75"/>
    <hyperlink ref="N203" r:id="rId76"/>
    <hyperlink ref="N204" r:id="rId77"/>
    <hyperlink ref="N205" r:id="rId78"/>
    <hyperlink ref="N206" r:id="rId79"/>
    <hyperlink ref="N207" r:id="rId80"/>
    <hyperlink ref="N208" r:id="rId81"/>
    <hyperlink ref="N209" r:id="rId82"/>
    <hyperlink ref="N210" r:id="rId83"/>
    <hyperlink ref="N211" r:id="rId84"/>
    <hyperlink ref="N212" r:id="rId85"/>
    <hyperlink ref="N213" r:id="rId86"/>
    <hyperlink ref="N215" r:id="rId87"/>
    <hyperlink ref="N222" r:id="rId88"/>
    <hyperlink ref="N223" r:id="rId89"/>
    <hyperlink ref="N244" r:id="rId90"/>
    <hyperlink ref="N245" r:id="rId91"/>
    <hyperlink ref="N246" r:id="rId92"/>
    <hyperlink ref="N247" r:id="rId93"/>
    <hyperlink ref="N249" r:id="rId94"/>
  </hyperlinks>
  <printOptions horizontalCentered="1" verticalCentered="1"/>
  <pageMargins left="0" right="0" top="0.39370078740157483" bottom="0.39370078740157483" header="0" footer="0"/>
  <pageSetup paperSize="9" orientation="landscape"/>
  <rowBreaks count="9" manualBreakCount="9">
    <brk id="80" man="1"/>
    <brk id="177" man="1"/>
    <brk id="129" man="1"/>
    <brk id="229" man="1"/>
    <brk id="53" man="1"/>
    <brk id="198" man="1"/>
    <brk id="103" man="1"/>
    <brk id="26" man="1"/>
    <brk id="15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</sheetPr>
  <dimension ref="A1:Z1000"/>
  <sheetViews>
    <sheetView workbookViewId="0">
      <pane ySplit="3" topLeftCell="A4" activePane="bottomLeft" state="frozen"/>
      <selection pane="bottomLeft" activeCell="A5" sqref="A5:B6"/>
    </sheetView>
  </sheetViews>
  <sheetFormatPr defaultColWidth="12.625" defaultRowHeight="15" customHeight="1"/>
  <cols>
    <col min="1" max="1" width="2.625" customWidth="1"/>
    <col min="2" max="2" width="3.125" customWidth="1"/>
    <col min="3" max="3" width="8.625" customWidth="1"/>
    <col min="4" max="4" width="11.75" customWidth="1"/>
    <col min="5" max="5" width="12.625" customWidth="1"/>
    <col min="6" max="6" width="6.5" customWidth="1"/>
    <col min="7" max="7" width="5" customWidth="1"/>
    <col min="8" max="8" width="17" customWidth="1"/>
    <col min="9" max="9" width="5.75" customWidth="1"/>
    <col min="10" max="10" width="13.625" customWidth="1"/>
    <col min="11" max="11" width="13.25" customWidth="1"/>
    <col min="12" max="12" width="14.125" customWidth="1"/>
    <col min="13" max="13" width="12.25" customWidth="1"/>
    <col min="14" max="14" width="25.875" customWidth="1"/>
    <col min="15" max="22" width="8" customWidth="1"/>
    <col min="23" max="26" width="7.625" customWidth="1"/>
  </cols>
  <sheetData>
    <row r="1" spans="1:26" ht="25.5" customHeight="1">
      <c r="B1" s="166"/>
      <c r="C1" s="166"/>
      <c r="D1" s="166"/>
      <c r="E1" s="167" t="s">
        <v>1706</v>
      </c>
      <c r="F1" s="166"/>
      <c r="G1" s="166"/>
      <c r="H1" s="166"/>
      <c r="I1" s="166"/>
      <c r="J1" s="166"/>
      <c r="K1" s="166"/>
      <c r="L1" s="166"/>
      <c r="M1" s="166"/>
      <c r="N1" s="168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24" customHeight="1">
      <c r="B2" s="19"/>
      <c r="C2" s="19"/>
      <c r="D2" s="19"/>
      <c r="E2" s="19"/>
      <c r="F2" s="19"/>
      <c r="G2" s="19"/>
      <c r="H2" s="169" t="s">
        <v>303</v>
      </c>
      <c r="I2" s="19"/>
      <c r="J2" s="19"/>
      <c r="K2" s="19"/>
      <c r="L2" s="19"/>
      <c r="M2" s="19"/>
      <c r="N2" s="19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48.75" customHeight="1">
      <c r="A3" s="340" t="s">
        <v>79</v>
      </c>
      <c r="B3" s="309"/>
      <c r="C3" s="19" t="s">
        <v>80</v>
      </c>
      <c r="D3" s="19"/>
      <c r="E3" s="47" t="s">
        <v>81</v>
      </c>
      <c r="F3" s="47" t="s">
        <v>82</v>
      </c>
      <c r="G3" s="47" t="s">
        <v>183</v>
      </c>
      <c r="H3" s="69" t="s">
        <v>84</v>
      </c>
      <c r="I3" s="47" t="s">
        <v>85</v>
      </c>
      <c r="J3" s="69" t="s">
        <v>284</v>
      </c>
      <c r="K3" s="47" t="s">
        <v>86</v>
      </c>
      <c r="L3" s="69" t="s">
        <v>87</v>
      </c>
      <c r="M3" s="69" t="s">
        <v>88</v>
      </c>
      <c r="N3" s="69" t="s">
        <v>89</v>
      </c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spans="1:26" ht="45" customHeight="1">
      <c r="A4" s="12">
        <v>1</v>
      </c>
      <c r="B4" s="24">
        <v>1</v>
      </c>
      <c r="C4" s="170" t="s">
        <v>1707</v>
      </c>
      <c r="D4" s="50" t="s">
        <v>1708</v>
      </c>
      <c r="E4" s="24" t="s">
        <v>1709</v>
      </c>
      <c r="F4" s="24">
        <v>24</v>
      </c>
      <c r="G4" s="24" t="s">
        <v>130</v>
      </c>
      <c r="H4" s="51" t="s">
        <v>1710</v>
      </c>
      <c r="I4" s="12" t="s">
        <v>132</v>
      </c>
      <c r="J4" s="50" t="s">
        <v>1711</v>
      </c>
      <c r="K4" s="50" t="s">
        <v>931</v>
      </c>
      <c r="L4" s="51" t="s">
        <v>24</v>
      </c>
      <c r="M4" s="51" t="s">
        <v>621</v>
      </c>
      <c r="N4" s="71" t="s">
        <v>1712</v>
      </c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0.25" customHeight="1">
      <c r="A5" s="375"/>
      <c r="B5" s="317"/>
      <c r="C5" s="19" t="s">
        <v>649</v>
      </c>
      <c r="D5" s="19"/>
      <c r="E5" s="340" t="s">
        <v>1713</v>
      </c>
      <c r="F5" s="309"/>
      <c r="G5" s="340" t="s">
        <v>1714</v>
      </c>
      <c r="H5" s="309"/>
      <c r="I5" s="82"/>
      <c r="J5" s="124"/>
      <c r="K5" s="124"/>
      <c r="L5" s="149"/>
      <c r="M5" s="149"/>
      <c r="N5" s="140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20.25" customHeight="1">
      <c r="A6" s="321"/>
      <c r="B6" s="323"/>
      <c r="C6" s="19" t="s">
        <v>181</v>
      </c>
      <c r="D6" s="19"/>
      <c r="E6" s="19"/>
      <c r="F6" s="19"/>
      <c r="G6" s="19"/>
      <c r="H6" s="19"/>
      <c r="I6" s="82"/>
      <c r="J6" s="379"/>
      <c r="K6" s="342"/>
      <c r="L6" s="342"/>
      <c r="M6" s="342"/>
      <c r="N6" s="343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30" customHeight="1">
      <c r="B7" s="19"/>
      <c r="C7" s="19"/>
      <c r="D7" s="19"/>
      <c r="E7" s="19"/>
      <c r="F7" s="19"/>
      <c r="G7" s="19"/>
      <c r="H7" s="169" t="s">
        <v>332</v>
      </c>
      <c r="I7" s="19"/>
      <c r="J7" s="19"/>
      <c r="K7" s="19"/>
      <c r="L7" s="19"/>
      <c r="M7" s="19"/>
      <c r="N7" s="19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48.75" customHeight="1">
      <c r="A8" s="340" t="s">
        <v>79</v>
      </c>
      <c r="B8" s="309"/>
      <c r="C8" s="19" t="s">
        <v>80</v>
      </c>
      <c r="D8" s="19"/>
      <c r="E8" s="47" t="s">
        <v>81</v>
      </c>
      <c r="F8" s="47" t="s">
        <v>82</v>
      </c>
      <c r="G8" s="47" t="s">
        <v>183</v>
      </c>
      <c r="H8" s="69" t="s">
        <v>84</v>
      </c>
      <c r="I8" s="47" t="s">
        <v>85</v>
      </c>
      <c r="J8" s="69" t="s">
        <v>284</v>
      </c>
      <c r="K8" s="47" t="s">
        <v>86</v>
      </c>
      <c r="L8" s="69" t="s">
        <v>87</v>
      </c>
      <c r="M8" s="69" t="s">
        <v>88</v>
      </c>
      <c r="N8" s="69" t="s">
        <v>89</v>
      </c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</row>
    <row r="9" spans="1:26" ht="35.25" customHeight="1">
      <c r="A9" s="12">
        <v>2</v>
      </c>
      <c r="B9" s="12">
        <v>1</v>
      </c>
      <c r="C9" s="170" t="s">
        <v>1707</v>
      </c>
      <c r="D9" s="50" t="s">
        <v>1715</v>
      </c>
      <c r="E9" s="24" t="s">
        <v>1716</v>
      </c>
      <c r="F9" s="24">
        <v>24</v>
      </c>
      <c r="G9" s="24" t="s">
        <v>130</v>
      </c>
      <c r="H9" s="51" t="s">
        <v>1715</v>
      </c>
      <c r="I9" s="12" t="s">
        <v>132</v>
      </c>
      <c r="J9" s="50" t="s">
        <v>1717</v>
      </c>
      <c r="K9" s="50" t="s">
        <v>349</v>
      </c>
      <c r="L9" s="51" t="s">
        <v>349</v>
      </c>
      <c r="M9" s="51" t="s">
        <v>343</v>
      </c>
      <c r="N9" s="55" t="s">
        <v>1718</v>
      </c>
      <c r="O9" s="171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7.25" customHeight="1">
      <c r="A10" s="381"/>
      <c r="B10" s="317"/>
      <c r="C10" s="172" t="s">
        <v>649</v>
      </c>
      <c r="D10" s="20"/>
      <c r="E10" s="340" t="s">
        <v>1719</v>
      </c>
      <c r="F10" s="309"/>
      <c r="G10" s="340" t="s">
        <v>1640</v>
      </c>
      <c r="H10" s="309"/>
      <c r="I10" s="82"/>
      <c r="J10" s="124"/>
      <c r="K10" s="124"/>
      <c r="L10" s="149"/>
      <c r="M10" s="149"/>
      <c r="N10" s="149"/>
      <c r="O10" s="173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7.25" customHeight="1">
      <c r="A11" s="329"/>
      <c r="B11" s="323"/>
      <c r="C11" s="19" t="s">
        <v>181</v>
      </c>
      <c r="D11" s="19"/>
      <c r="E11" s="19"/>
      <c r="F11" s="19"/>
      <c r="G11" s="19"/>
      <c r="H11" s="19"/>
      <c r="I11" s="82"/>
      <c r="J11" s="379"/>
      <c r="K11" s="342"/>
      <c r="L11" s="342"/>
      <c r="M11" s="342"/>
      <c r="N11" s="343"/>
      <c r="O11" s="173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24.75" customHeight="1">
      <c r="B12" s="19"/>
      <c r="C12" s="19"/>
      <c r="D12" s="19"/>
      <c r="E12" s="19"/>
      <c r="F12" s="19"/>
      <c r="G12" s="19"/>
      <c r="H12" s="169" t="s">
        <v>386</v>
      </c>
      <c r="I12" s="19"/>
      <c r="J12" s="19"/>
      <c r="K12" s="19"/>
      <c r="L12" s="19"/>
      <c r="M12" s="19"/>
      <c r="N12" s="19"/>
      <c r="O12" s="26"/>
      <c r="P12" s="26"/>
      <c r="Q12" s="26"/>
      <c r="R12" s="26"/>
      <c r="S12" s="26"/>
      <c r="T12" s="26"/>
      <c r="U12" s="26"/>
      <c r="V12" s="26"/>
      <c r="W12" s="92"/>
      <c r="X12" s="92"/>
      <c r="Y12" s="92"/>
      <c r="Z12" s="92"/>
    </row>
    <row r="13" spans="1:26" ht="48.75" customHeight="1">
      <c r="A13" s="372" t="s">
        <v>79</v>
      </c>
      <c r="B13" s="335"/>
      <c r="C13" s="174" t="s">
        <v>80</v>
      </c>
      <c r="D13" s="174"/>
      <c r="E13" s="146" t="s">
        <v>81</v>
      </c>
      <c r="F13" s="146" t="s">
        <v>82</v>
      </c>
      <c r="G13" s="146" t="s">
        <v>183</v>
      </c>
      <c r="H13" s="146" t="s">
        <v>84</v>
      </c>
      <c r="I13" s="146" t="s">
        <v>85</v>
      </c>
      <c r="J13" s="146" t="s">
        <v>284</v>
      </c>
      <c r="K13" s="146" t="s">
        <v>86</v>
      </c>
      <c r="L13" s="146" t="s">
        <v>87</v>
      </c>
      <c r="M13" s="146" t="s">
        <v>88</v>
      </c>
      <c r="N13" s="146" t="s">
        <v>89</v>
      </c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</row>
    <row r="14" spans="1:26" ht="24" customHeight="1">
      <c r="A14" s="12">
        <v>3</v>
      </c>
      <c r="B14" s="12">
        <v>1</v>
      </c>
      <c r="C14" s="12" t="s">
        <v>1720</v>
      </c>
      <c r="D14" s="51" t="s">
        <v>1721</v>
      </c>
      <c r="E14" s="12" t="s">
        <v>1722</v>
      </c>
      <c r="F14" s="12">
        <v>20</v>
      </c>
      <c r="G14" s="12" t="s">
        <v>130</v>
      </c>
      <c r="H14" s="50" t="s">
        <v>1723</v>
      </c>
      <c r="I14" s="12" t="s">
        <v>132</v>
      </c>
      <c r="J14" s="51" t="s">
        <v>1721</v>
      </c>
      <c r="K14" s="51" t="s">
        <v>387</v>
      </c>
      <c r="L14" s="51" t="s">
        <v>28</v>
      </c>
      <c r="M14" s="51" t="s">
        <v>390</v>
      </c>
      <c r="N14" s="50" t="s">
        <v>1724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9.5" customHeight="1">
      <c r="A15" s="382"/>
      <c r="B15" s="317"/>
      <c r="C15" s="19" t="s">
        <v>1725</v>
      </c>
      <c r="D15" s="19"/>
      <c r="E15" s="340" t="s">
        <v>1726</v>
      </c>
      <c r="F15" s="309"/>
      <c r="G15" s="340" t="s">
        <v>1640</v>
      </c>
      <c r="H15" s="309"/>
      <c r="I15" s="383"/>
      <c r="J15" s="316"/>
      <c r="K15" s="316"/>
      <c r="L15" s="316"/>
      <c r="M15" s="316"/>
      <c r="N15" s="317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9.5" customHeight="1">
      <c r="A16" s="321"/>
      <c r="B16" s="323"/>
      <c r="C16" s="19" t="s">
        <v>181</v>
      </c>
      <c r="D16" s="19"/>
      <c r="E16" s="19"/>
      <c r="F16" s="19"/>
      <c r="G16" s="19"/>
      <c r="H16" s="19"/>
      <c r="I16" s="321"/>
      <c r="J16" s="322"/>
      <c r="K16" s="322"/>
      <c r="L16" s="322"/>
      <c r="M16" s="322"/>
      <c r="N16" s="323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9.5" customHeight="1">
      <c r="A17" s="176"/>
      <c r="B17" s="148"/>
      <c r="C17" s="148"/>
      <c r="D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30" customHeight="1">
      <c r="B18" s="19"/>
      <c r="C18" s="19"/>
      <c r="D18" s="19"/>
      <c r="E18" s="19"/>
      <c r="F18" s="19"/>
      <c r="G18" s="19"/>
      <c r="H18" s="169" t="s">
        <v>405</v>
      </c>
      <c r="I18" s="19"/>
      <c r="J18" s="19"/>
      <c r="K18" s="19"/>
      <c r="L18" s="19"/>
      <c r="M18" s="19"/>
      <c r="N18" s="19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48.75" customHeight="1">
      <c r="A19" s="340" t="s">
        <v>79</v>
      </c>
      <c r="B19" s="309"/>
      <c r="C19" s="19" t="s">
        <v>80</v>
      </c>
      <c r="D19" s="19"/>
      <c r="E19" s="47" t="s">
        <v>81</v>
      </c>
      <c r="F19" s="47" t="s">
        <v>82</v>
      </c>
      <c r="G19" s="47" t="s">
        <v>183</v>
      </c>
      <c r="H19" s="69" t="s">
        <v>84</v>
      </c>
      <c r="I19" s="47" t="s">
        <v>85</v>
      </c>
      <c r="J19" s="69" t="s">
        <v>284</v>
      </c>
      <c r="K19" s="47" t="s">
        <v>86</v>
      </c>
      <c r="L19" s="69" t="s">
        <v>87</v>
      </c>
      <c r="M19" s="69" t="s">
        <v>88</v>
      </c>
      <c r="N19" s="47" t="s">
        <v>89</v>
      </c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</row>
    <row r="20" spans="1:26" ht="32.25" customHeight="1">
      <c r="A20" s="12">
        <v>4</v>
      </c>
      <c r="B20" s="24">
        <v>1</v>
      </c>
      <c r="C20" s="24" t="s">
        <v>1720</v>
      </c>
      <c r="D20" s="60" t="s">
        <v>1727</v>
      </c>
      <c r="E20" s="60" t="s">
        <v>1728</v>
      </c>
      <c r="F20" s="24">
        <v>0</v>
      </c>
      <c r="G20" s="24" t="s">
        <v>130</v>
      </c>
      <c r="H20" s="60" t="s">
        <v>1727</v>
      </c>
      <c r="I20" s="12" t="s">
        <v>132</v>
      </c>
      <c r="J20" s="60" t="s">
        <v>1147</v>
      </c>
      <c r="K20" s="60" t="s">
        <v>417</v>
      </c>
      <c r="L20" s="52" t="s">
        <v>417</v>
      </c>
      <c r="M20" s="52" t="s">
        <v>417</v>
      </c>
      <c r="N20" s="52" t="s">
        <v>1729</v>
      </c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26.25" customHeight="1">
      <c r="A21" s="12">
        <v>5</v>
      </c>
      <c r="B21" s="24">
        <v>2</v>
      </c>
      <c r="C21" s="24" t="s">
        <v>1720</v>
      </c>
      <c r="D21" s="60" t="s">
        <v>1730</v>
      </c>
      <c r="E21" s="60" t="s">
        <v>1731</v>
      </c>
      <c r="F21" s="24">
        <v>0</v>
      </c>
      <c r="G21" s="24" t="s">
        <v>130</v>
      </c>
      <c r="H21" s="60" t="s">
        <v>1730</v>
      </c>
      <c r="I21" s="12" t="s">
        <v>132</v>
      </c>
      <c r="J21" s="60" t="s">
        <v>1155</v>
      </c>
      <c r="K21" s="60" t="s">
        <v>417</v>
      </c>
      <c r="L21" s="52" t="s">
        <v>424</v>
      </c>
      <c r="M21" s="52" t="s">
        <v>424</v>
      </c>
      <c r="N21" s="177" t="s">
        <v>1732</v>
      </c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26.25" customHeight="1">
      <c r="A22" s="12">
        <v>6</v>
      </c>
      <c r="B22" s="22">
        <v>3</v>
      </c>
      <c r="C22" s="24" t="s">
        <v>1720</v>
      </c>
      <c r="D22" s="60" t="s">
        <v>1733</v>
      </c>
      <c r="E22" s="60" t="s">
        <v>1734</v>
      </c>
      <c r="F22" s="24">
        <v>10</v>
      </c>
      <c r="G22" s="24" t="s">
        <v>130</v>
      </c>
      <c r="H22" s="60" t="s">
        <v>1733</v>
      </c>
      <c r="I22" s="12" t="s">
        <v>132</v>
      </c>
      <c r="J22" s="60" t="s">
        <v>1160</v>
      </c>
      <c r="K22" s="60" t="s">
        <v>1735</v>
      </c>
      <c r="L22" s="52" t="s">
        <v>223</v>
      </c>
      <c r="M22" s="52" t="s">
        <v>223</v>
      </c>
      <c r="N22" s="52" t="s">
        <v>1736</v>
      </c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8" customHeight="1">
      <c r="A23" s="54"/>
      <c r="B23" s="83"/>
      <c r="C23" s="172" t="s">
        <v>1737</v>
      </c>
      <c r="D23" s="20"/>
      <c r="E23" s="340" t="s">
        <v>1738</v>
      </c>
      <c r="F23" s="309"/>
      <c r="G23" s="340" t="s">
        <v>1640</v>
      </c>
      <c r="H23" s="309"/>
      <c r="I23" s="82"/>
      <c r="J23" s="124"/>
      <c r="K23" s="124"/>
      <c r="L23" s="149"/>
      <c r="M23" s="149"/>
      <c r="N23" s="149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8" customHeight="1">
      <c r="A24" s="54"/>
      <c r="B24" s="83"/>
      <c r="C24" s="178" t="s">
        <v>181</v>
      </c>
      <c r="D24" s="178"/>
      <c r="E24" s="178"/>
      <c r="F24" s="178"/>
      <c r="G24" s="178"/>
      <c r="H24" s="178"/>
      <c r="I24" s="82"/>
      <c r="J24" s="379"/>
      <c r="K24" s="342"/>
      <c r="L24" s="342"/>
      <c r="M24" s="342"/>
      <c r="N24" s="343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21" customHeight="1">
      <c r="B25" s="19"/>
      <c r="C25" s="19"/>
      <c r="D25" s="19"/>
      <c r="E25" s="19"/>
      <c r="F25" s="19"/>
      <c r="G25" s="19"/>
      <c r="H25" s="169" t="s">
        <v>434</v>
      </c>
      <c r="I25" s="19"/>
      <c r="J25" s="19"/>
      <c r="K25" s="19"/>
      <c r="L25" s="19"/>
      <c r="M25" s="19"/>
      <c r="N25" s="19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48.75" customHeight="1">
      <c r="A26" s="340" t="s">
        <v>79</v>
      </c>
      <c r="B26" s="309"/>
      <c r="C26" s="19" t="s">
        <v>80</v>
      </c>
      <c r="D26" s="19"/>
      <c r="E26" s="47" t="s">
        <v>81</v>
      </c>
      <c r="F26" s="47" t="s">
        <v>82</v>
      </c>
      <c r="G26" s="47" t="s">
        <v>183</v>
      </c>
      <c r="H26" s="69" t="s">
        <v>84</v>
      </c>
      <c r="I26" s="47" t="s">
        <v>85</v>
      </c>
      <c r="J26" s="69" t="s">
        <v>284</v>
      </c>
      <c r="K26" s="47" t="s">
        <v>86</v>
      </c>
      <c r="L26" s="69" t="s">
        <v>87</v>
      </c>
      <c r="M26" s="69" t="s">
        <v>88</v>
      </c>
      <c r="N26" s="69" t="s">
        <v>89</v>
      </c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</row>
    <row r="27" spans="1:26" ht="34.5" customHeight="1">
      <c r="A27" s="12">
        <v>7</v>
      </c>
      <c r="B27" s="12">
        <v>1</v>
      </c>
      <c r="C27" s="24" t="s">
        <v>1720</v>
      </c>
      <c r="D27" s="60" t="s">
        <v>1739</v>
      </c>
      <c r="E27" s="93" t="s">
        <v>1740</v>
      </c>
      <c r="F27" s="24">
        <v>30</v>
      </c>
      <c r="G27" s="24" t="s">
        <v>130</v>
      </c>
      <c r="H27" s="60" t="s">
        <v>1739</v>
      </c>
      <c r="I27" s="12" t="s">
        <v>132</v>
      </c>
      <c r="J27" s="60" t="s">
        <v>1239</v>
      </c>
      <c r="K27" s="60" t="s">
        <v>141</v>
      </c>
      <c r="L27" s="52" t="s">
        <v>141</v>
      </c>
      <c r="M27" s="52" t="s">
        <v>141</v>
      </c>
      <c r="N27" s="155" t="s">
        <v>1741</v>
      </c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24" customHeight="1">
      <c r="A28" s="12">
        <v>8</v>
      </c>
      <c r="B28" s="12">
        <v>2</v>
      </c>
      <c r="C28" s="24" t="s">
        <v>1720</v>
      </c>
      <c r="D28" s="60" t="s">
        <v>1742</v>
      </c>
      <c r="E28" s="93" t="s">
        <v>1743</v>
      </c>
      <c r="F28" s="24">
        <v>24</v>
      </c>
      <c r="G28" s="24" t="s">
        <v>130</v>
      </c>
      <c r="H28" s="52" t="s">
        <v>1744</v>
      </c>
      <c r="I28" s="12" t="s">
        <v>132</v>
      </c>
      <c r="J28" s="60" t="s">
        <v>1745</v>
      </c>
      <c r="K28" s="60" t="s">
        <v>1193</v>
      </c>
      <c r="L28" s="52" t="s">
        <v>136</v>
      </c>
      <c r="M28" s="52" t="s">
        <v>655</v>
      </c>
      <c r="N28" s="155" t="s">
        <v>1746</v>
      </c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39.75" customHeight="1">
      <c r="A29" s="12">
        <v>9</v>
      </c>
      <c r="B29" s="12">
        <v>3</v>
      </c>
      <c r="C29" s="24" t="s">
        <v>1720</v>
      </c>
      <c r="D29" s="60" t="s">
        <v>1747</v>
      </c>
      <c r="E29" s="93" t="s">
        <v>1748</v>
      </c>
      <c r="F29" s="24">
        <v>40</v>
      </c>
      <c r="G29" s="24" t="s">
        <v>130</v>
      </c>
      <c r="H29" s="60" t="s">
        <v>1747</v>
      </c>
      <c r="I29" s="12" t="s">
        <v>132</v>
      </c>
      <c r="J29" s="60" t="s">
        <v>1188</v>
      </c>
      <c r="K29" s="60" t="s">
        <v>673</v>
      </c>
      <c r="L29" s="52" t="s">
        <v>141</v>
      </c>
      <c r="M29" s="52" t="s">
        <v>670</v>
      </c>
      <c r="N29" s="155" t="s">
        <v>1749</v>
      </c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5" customHeight="1">
      <c r="A30" s="26"/>
      <c r="B30" s="82"/>
      <c r="C30" s="19" t="s">
        <v>1750</v>
      </c>
      <c r="D30" s="19"/>
      <c r="E30" s="340" t="s">
        <v>1751</v>
      </c>
      <c r="F30" s="309"/>
      <c r="G30" s="340" t="s">
        <v>1640</v>
      </c>
      <c r="H30" s="309"/>
      <c r="I30" s="82"/>
      <c r="J30" s="124"/>
      <c r="K30" s="124"/>
      <c r="L30" s="149"/>
      <c r="M30" s="149"/>
      <c r="N30" s="149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5" customHeight="1">
      <c r="A31" s="26"/>
      <c r="B31" s="82"/>
      <c r="C31" s="178" t="s">
        <v>181</v>
      </c>
      <c r="D31" s="178"/>
      <c r="E31" s="178"/>
      <c r="F31" s="178"/>
      <c r="G31" s="178"/>
      <c r="H31" s="178"/>
      <c r="I31" s="82"/>
      <c r="J31" s="379"/>
      <c r="K31" s="342"/>
      <c r="L31" s="342"/>
      <c r="M31" s="342"/>
      <c r="N31" s="343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26.25" customHeight="1">
      <c r="B32" s="19"/>
      <c r="C32" s="19"/>
      <c r="D32" s="19"/>
      <c r="E32" s="19"/>
      <c r="F32" s="19"/>
      <c r="G32" s="19"/>
      <c r="H32" s="169" t="s">
        <v>458</v>
      </c>
      <c r="I32" s="19"/>
      <c r="J32" s="19"/>
      <c r="K32" s="19"/>
      <c r="L32" s="19"/>
      <c r="M32" s="19"/>
      <c r="N32" s="19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64.5" customHeight="1">
      <c r="A33" s="340" t="s">
        <v>79</v>
      </c>
      <c r="B33" s="309"/>
      <c r="C33" s="19" t="s">
        <v>80</v>
      </c>
      <c r="D33" s="19"/>
      <c r="E33" s="47" t="s">
        <v>81</v>
      </c>
      <c r="F33" s="47" t="s">
        <v>82</v>
      </c>
      <c r="G33" s="47" t="s">
        <v>183</v>
      </c>
      <c r="H33" s="69" t="s">
        <v>84</v>
      </c>
      <c r="I33" s="47" t="s">
        <v>85</v>
      </c>
      <c r="J33" s="69" t="s">
        <v>284</v>
      </c>
      <c r="K33" s="47" t="s">
        <v>86</v>
      </c>
      <c r="L33" s="69" t="s">
        <v>87</v>
      </c>
      <c r="M33" s="69" t="s">
        <v>88</v>
      </c>
      <c r="N33" s="47" t="s">
        <v>89</v>
      </c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</row>
    <row r="34" spans="1:26" ht="27" customHeight="1">
      <c r="A34" s="12">
        <v>10</v>
      </c>
      <c r="B34" s="12">
        <v>1</v>
      </c>
      <c r="C34" s="24" t="s">
        <v>1720</v>
      </c>
      <c r="D34" s="60" t="s">
        <v>1752</v>
      </c>
      <c r="E34" s="93" t="s">
        <v>1753</v>
      </c>
      <c r="F34" s="24">
        <v>24</v>
      </c>
      <c r="G34" s="24" t="s">
        <v>130</v>
      </c>
      <c r="H34" s="52" t="s">
        <v>1752</v>
      </c>
      <c r="I34" s="12" t="s">
        <v>132</v>
      </c>
      <c r="J34" s="60" t="s">
        <v>1295</v>
      </c>
      <c r="K34" s="60" t="s">
        <v>1296</v>
      </c>
      <c r="L34" s="52" t="s">
        <v>31</v>
      </c>
      <c r="M34" s="52" t="s">
        <v>1361</v>
      </c>
      <c r="N34" s="153" t="s">
        <v>1754</v>
      </c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39" customHeight="1">
      <c r="A35" s="12">
        <v>11</v>
      </c>
      <c r="B35" s="12">
        <v>2</v>
      </c>
      <c r="C35" s="24" t="s">
        <v>1720</v>
      </c>
      <c r="D35" s="60" t="s">
        <v>1755</v>
      </c>
      <c r="E35" s="93" t="s">
        <v>1756</v>
      </c>
      <c r="F35" s="24">
        <v>24</v>
      </c>
      <c r="G35" s="24" t="s">
        <v>130</v>
      </c>
      <c r="H35" s="52" t="s">
        <v>1755</v>
      </c>
      <c r="I35" s="12" t="s">
        <v>132</v>
      </c>
      <c r="J35" s="60" t="s">
        <v>1352</v>
      </c>
      <c r="K35" s="60" t="s">
        <v>237</v>
      </c>
      <c r="L35" s="52" t="s">
        <v>1757</v>
      </c>
      <c r="M35" s="52" t="s">
        <v>685</v>
      </c>
      <c r="N35" s="153" t="s">
        <v>1758</v>
      </c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8.75" customHeight="1">
      <c r="A36" s="52"/>
      <c r="B36" s="12"/>
      <c r="C36" s="19" t="s">
        <v>1759</v>
      </c>
      <c r="D36" s="19"/>
      <c r="E36" s="340" t="s">
        <v>1760</v>
      </c>
      <c r="F36" s="309"/>
      <c r="G36" s="340" t="s">
        <v>1640</v>
      </c>
      <c r="H36" s="309"/>
      <c r="I36" s="12"/>
      <c r="J36" s="50"/>
      <c r="K36" s="50"/>
      <c r="L36" s="51"/>
      <c r="M36" s="51"/>
      <c r="N36" s="50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8.75" customHeight="1">
      <c r="A37" s="52"/>
      <c r="B37" s="12"/>
      <c r="C37" s="19" t="s">
        <v>181</v>
      </c>
      <c r="D37" s="19"/>
      <c r="E37" s="19"/>
      <c r="F37" s="19"/>
      <c r="G37" s="19"/>
      <c r="H37" s="19"/>
      <c r="I37" s="12"/>
      <c r="J37" s="380"/>
      <c r="K37" s="308"/>
      <c r="L37" s="308"/>
      <c r="M37" s="308"/>
      <c r="N37" s="309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8.75" customHeight="1">
      <c r="A38" s="82">
        <v>33</v>
      </c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30" customHeight="1">
      <c r="B39" s="19"/>
      <c r="C39" s="19"/>
      <c r="D39" s="19"/>
      <c r="E39" s="19"/>
      <c r="F39" s="19"/>
      <c r="G39" s="19"/>
      <c r="H39" s="169" t="s">
        <v>503</v>
      </c>
      <c r="I39" s="19"/>
      <c r="J39" s="19"/>
      <c r="K39" s="19"/>
      <c r="L39" s="19"/>
      <c r="M39" s="19"/>
      <c r="N39" s="19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65.25" customHeight="1">
      <c r="A40" s="340" t="s">
        <v>79</v>
      </c>
      <c r="B40" s="309"/>
      <c r="C40" s="19" t="s">
        <v>80</v>
      </c>
      <c r="D40" s="19"/>
      <c r="E40" s="47" t="s">
        <v>81</v>
      </c>
      <c r="F40" s="47" t="s">
        <v>82</v>
      </c>
      <c r="G40" s="47" t="s">
        <v>183</v>
      </c>
      <c r="H40" s="69" t="s">
        <v>84</v>
      </c>
      <c r="I40" s="47" t="s">
        <v>85</v>
      </c>
      <c r="J40" s="69" t="s">
        <v>284</v>
      </c>
      <c r="K40" s="47" t="s">
        <v>86</v>
      </c>
      <c r="L40" s="69" t="s">
        <v>87</v>
      </c>
      <c r="M40" s="69" t="s">
        <v>88</v>
      </c>
      <c r="N40" s="47" t="s">
        <v>89</v>
      </c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</row>
    <row r="41" spans="1:26" ht="24" customHeight="1">
      <c r="A41" s="12">
        <v>12</v>
      </c>
      <c r="B41" s="12">
        <v>1</v>
      </c>
      <c r="C41" s="24" t="s">
        <v>1707</v>
      </c>
      <c r="D41" s="50" t="s">
        <v>1761</v>
      </c>
      <c r="E41" s="24" t="s">
        <v>1762</v>
      </c>
      <c r="F41" s="24">
        <v>10</v>
      </c>
      <c r="G41" s="24" t="s">
        <v>130</v>
      </c>
      <c r="H41" s="50" t="s">
        <v>1761</v>
      </c>
      <c r="I41" s="12" t="s">
        <v>132</v>
      </c>
      <c r="J41" s="50" t="s">
        <v>1474</v>
      </c>
      <c r="K41" s="50" t="s">
        <v>1464</v>
      </c>
      <c r="L41" s="51" t="s">
        <v>1464</v>
      </c>
      <c r="M41" s="51" t="s">
        <v>1464</v>
      </c>
      <c r="N41" s="51" t="s">
        <v>1763</v>
      </c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24" customHeight="1">
      <c r="A42" s="12">
        <v>13</v>
      </c>
      <c r="B42" s="12">
        <v>2</v>
      </c>
      <c r="C42" s="24" t="s">
        <v>1707</v>
      </c>
      <c r="D42" s="50" t="s">
        <v>1764</v>
      </c>
      <c r="E42" s="24" t="s">
        <v>1765</v>
      </c>
      <c r="F42" s="24">
        <v>24</v>
      </c>
      <c r="G42" s="24" t="s">
        <v>130</v>
      </c>
      <c r="H42" s="50" t="s">
        <v>1764</v>
      </c>
      <c r="I42" s="12" t="s">
        <v>132</v>
      </c>
      <c r="J42" s="50" t="s">
        <v>1766</v>
      </c>
      <c r="K42" s="50" t="s">
        <v>1767</v>
      </c>
      <c r="L42" s="51" t="s">
        <v>157</v>
      </c>
      <c r="M42" s="51" t="s">
        <v>1768</v>
      </c>
      <c r="N42" s="51" t="s">
        <v>1769</v>
      </c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29.25" customHeight="1">
      <c r="A43" s="12">
        <v>14</v>
      </c>
      <c r="B43" s="21">
        <v>3</v>
      </c>
      <c r="C43" s="24" t="s">
        <v>1707</v>
      </c>
      <c r="D43" s="50" t="s">
        <v>1770</v>
      </c>
      <c r="E43" s="24" t="s">
        <v>1771</v>
      </c>
      <c r="F43" s="24">
        <v>16</v>
      </c>
      <c r="G43" s="24" t="s">
        <v>92</v>
      </c>
      <c r="H43" s="50" t="s">
        <v>1770</v>
      </c>
      <c r="I43" s="12" t="s">
        <v>99</v>
      </c>
      <c r="J43" s="50" t="s">
        <v>1772</v>
      </c>
      <c r="K43" s="50" t="s">
        <v>1773</v>
      </c>
      <c r="L43" s="51" t="s">
        <v>723</v>
      </c>
      <c r="M43" s="51" t="s">
        <v>724</v>
      </c>
      <c r="N43" s="51" t="s">
        <v>1774</v>
      </c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24" customHeight="1">
      <c r="A44" s="12">
        <v>15</v>
      </c>
      <c r="B44" s="12">
        <v>4</v>
      </c>
      <c r="C44" s="24" t="s">
        <v>1707</v>
      </c>
      <c r="D44" s="50" t="s">
        <v>893</v>
      </c>
      <c r="E44" s="24" t="s">
        <v>1775</v>
      </c>
      <c r="F44" s="24">
        <v>10</v>
      </c>
      <c r="G44" s="24" t="s">
        <v>130</v>
      </c>
      <c r="H44" s="50" t="s">
        <v>893</v>
      </c>
      <c r="I44" s="12" t="s">
        <v>132</v>
      </c>
      <c r="J44" s="50" t="s">
        <v>526</v>
      </c>
      <c r="K44" s="50" t="s">
        <v>523</v>
      </c>
      <c r="L44" s="51" t="s">
        <v>523</v>
      </c>
      <c r="M44" s="51" t="s">
        <v>1776</v>
      </c>
      <c r="N44" s="51" t="s">
        <v>1777</v>
      </c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20.25" customHeight="1">
      <c r="A45" s="54"/>
      <c r="B45" s="82"/>
      <c r="C45" s="19" t="s">
        <v>1778</v>
      </c>
      <c r="D45" s="19"/>
      <c r="E45" s="340" t="s">
        <v>1779</v>
      </c>
      <c r="F45" s="309"/>
      <c r="G45" s="340" t="s">
        <v>1780</v>
      </c>
      <c r="H45" s="309"/>
      <c r="I45" s="82"/>
      <c r="J45" s="124"/>
      <c r="K45" s="124"/>
      <c r="L45" s="149"/>
      <c r="M45" s="149"/>
      <c r="N45" s="149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20.25" customHeight="1">
      <c r="A46" s="54"/>
      <c r="B46" s="82"/>
      <c r="C46" s="178" t="s">
        <v>181</v>
      </c>
      <c r="D46" s="178"/>
      <c r="E46" s="178"/>
      <c r="F46" s="178"/>
      <c r="G46" s="178"/>
      <c r="H46" s="178"/>
      <c r="I46" s="82"/>
      <c r="J46" s="379"/>
      <c r="K46" s="342"/>
      <c r="L46" s="342"/>
      <c r="M46" s="342"/>
      <c r="N46" s="343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30" customHeight="1">
      <c r="B47" s="19"/>
      <c r="C47" s="19"/>
      <c r="D47" s="19"/>
      <c r="E47" s="19"/>
      <c r="F47" s="19"/>
      <c r="G47" s="19"/>
      <c r="H47" s="169" t="s">
        <v>540</v>
      </c>
      <c r="I47" s="19"/>
      <c r="J47" s="19"/>
      <c r="K47" s="19"/>
      <c r="L47" s="19"/>
      <c r="M47" s="19"/>
      <c r="N47" s="19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64.5" customHeight="1">
      <c r="A48" s="340" t="s">
        <v>79</v>
      </c>
      <c r="B48" s="309"/>
      <c r="C48" s="19" t="s">
        <v>80</v>
      </c>
      <c r="D48" s="19"/>
      <c r="E48" s="47" t="s">
        <v>81</v>
      </c>
      <c r="F48" s="47" t="s">
        <v>82</v>
      </c>
      <c r="G48" s="47" t="s">
        <v>183</v>
      </c>
      <c r="H48" s="69" t="s">
        <v>84</v>
      </c>
      <c r="I48" s="47" t="s">
        <v>85</v>
      </c>
      <c r="J48" s="69" t="s">
        <v>284</v>
      </c>
      <c r="K48" s="47" t="s">
        <v>86</v>
      </c>
      <c r="L48" s="69" t="s">
        <v>87</v>
      </c>
      <c r="M48" s="69" t="s">
        <v>88</v>
      </c>
      <c r="N48" s="69" t="s">
        <v>89</v>
      </c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</row>
    <row r="49" spans="1:26" ht="24" customHeight="1">
      <c r="A49" s="12">
        <v>16</v>
      </c>
      <c r="B49" s="24">
        <v>1</v>
      </c>
      <c r="C49" s="24" t="s">
        <v>1707</v>
      </c>
      <c r="D49" s="50" t="s">
        <v>1781</v>
      </c>
      <c r="E49" s="24" t="s">
        <v>1782</v>
      </c>
      <c r="F49" s="24">
        <v>10</v>
      </c>
      <c r="G49" s="24" t="s">
        <v>130</v>
      </c>
      <c r="H49" s="50" t="s">
        <v>1781</v>
      </c>
      <c r="I49" s="12" t="s">
        <v>132</v>
      </c>
      <c r="J49" s="50" t="s">
        <v>1630</v>
      </c>
      <c r="K49" s="50" t="s">
        <v>1612</v>
      </c>
      <c r="L49" s="51" t="s">
        <v>541</v>
      </c>
      <c r="M49" s="51" t="s">
        <v>541</v>
      </c>
      <c r="N49" s="51" t="s">
        <v>1783</v>
      </c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8.75" customHeight="1">
      <c r="A50" s="54"/>
      <c r="B50" s="83"/>
      <c r="C50" s="19" t="s">
        <v>1737</v>
      </c>
      <c r="D50" s="19"/>
      <c r="E50" s="340" t="s">
        <v>1738</v>
      </c>
      <c r="F50" s="309"/>
      <c r="G50" s="340" t="s">
        <v>1640</v>
      </c>
      <c r="H50" s="309"/>
      <c r="I50" s="82"/>
      <c r="J50" s="124"/>
      <c r="K50" s="124"/>
      <c r="L50" s="149"/>
      <c r="M50" s="149"/>
      <c r="N50" s="149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8.75" customHeight="1">
      <c r="A51" s="54"/>
      <c r="B51" s="83"/>
      <c r="C51" s="19" t="s">
        <v>181</v>
      </c>
      <c r="D51" s="19"/>
      <c r="E51" s="19"/>
      <c r="F51" s="19"/>
      <c r="G51" s="19"/>
      <c r="H51" s="19"/>
      <c r="I51" s="82"/>
      <c r="J51" s="379"/>
      <c r="K51" s="342"/>
      <c r="L51" s="342"/>
      <c r="M51" s="342"/>
      <c r="N51" s="343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8.75" customHeight="1">
      <c r="A52" s="54"/>
      <c r="B52" s="83"/>
      <c r="C52" s="151"/>
      <c r="D52" s="151"/>
      <c r="E52" s="151"/>
      <c r="F52" s="151"/>
      <c r="G52" s="151"/>
      <c r="H52" s="151"/>
      <c r="I52" s="82">
        <v>34</v>
      </c>
      <c r="J52" s="179"/>
      <c r="K52" s="179"/>
      <c r="L52" s="179"/>
      <c r="M52" s="179"/>
      <c r="N52" s="179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30" customHeight="1">
      <c r="B53" s="19"/>
      <c r="C53" s="19"/>
      <c r="D53" s="19"/>
      <c r="E53" s="19"/>
      <c r="F53" s="19"/>
      <c r="G53" s="19"/>
      <c r="H53" s="169" t="s">
        <v>552</v>
      </c>
      <c r="I53" s="19"/>
      <c r="J53" s="19"/>
      <c r="K53" s="19"/>
      <c r="L53" s="19"/>
      <c r="M53" s="19"/>
      <c r="N53" s="19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65.25" customHeight="1">
      <c r="A54" s="340" t="s">
        <v>79</v>
      </c>
      <c r="B54" s="309"/>
      <c r="C54" s="19" t="s">
        <v>80</v>
      </c>
      <c r="D54" s="19"/>
      <c r="E54" s="47" t="s">
        <v>81</v>
      </c>
      <c r="F54" s="47" t="s">
        <v>82</v>
      </c>
      <c r="G54" s="47" t="s">
        <v>183</v>
      </c>
      <c r="H54" s="69" t="s">
        <v>84</v>
      </c>
      <c r="I54" s="47" t="s">
        <v>85</v>
      </c>
      <c r="J54" s="69" t="s">
        <v>284</v>
      </c>
      <c r="K54" s="47" t="s">
        <v>86</v>
      </c>
      <c r="L54" s="69" t="s">
        <v>87</v>
      </c>
      <c r="M54" s="69" t="s">
        <v>88</v>
      </c>
      <c r="N54" s="69" t="s">
        <v>89</v>
      </c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</row>
    <row r="55" spans="1:26" ht="22.5" customHeight="1">
      <c r="A55" s="12">
        <v>17</v>
      </c>
      <c r="B55" s="24">
        <v>1</v>
      </c>
      <c r="C55" s="24" t="s">
        <v>1720</v>
      </c>
      <c r="D55" s="50" t="s">
        <v>1784</v>
      </c>
      <c r="E55" s="24" t="s">
        <v>1785</v>
      </c>
      <c r="F55" s="24">
        <v>24</v>
      </c>
      <c r="G55" s="24" t="s">
        <v>130</v>
      </c>
      <c r="H55" s="50" t="s">
        <v>1786</v>
      </c>
      <c r="I55" s="24" t="s">
        <v>132</v>
      </c>
      <c r="J55" s="50" t="s">
        <v>1787</v>
      </c>
      <c r="K55" s="50" t="s">
        <v>1788</v>
      </c>
      <c r="L55" s="50" t="s">
        <v>791</v>
      </c>
      <c r="M55" s="50" t="s">
        <v>795</v>
      </c>
      <c r="N55" s="50" t="s">
        <v>1789</v>
      </c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22.5" customHeight="1">
      <c r="A56" s="12">
        <v>18</v>
      </c>
      <c r="B56" s="24">
        <v>2</v>
      </c>
      <c r="C56" s="24" t="s">
        <v>1720</v>
      </c>
      <c r="D56" s="50" t="s">
        <v>1790</v>
      </c>
      <c r="E56" s="24" t="s">
        <v>1791</v>
      </c>
      <c r="F56" s="24">
        <v>10</v>
      </c>
      <c r="G56" s="24" t="s">
        <v>130</v>
      </c>
      <c r="H56" s="50" t="s">
        <v>1790</v>
      </c>
      <c r="I56" s="24" t="s">
        <v>132</v>
      </c>
      <c r="J56" s="50" t="s">
        <v>1653</v>
      </c>
      <c r="K56" s="50" t="s">
        <v>555</v>
      </c>
      <c r="L56" s="50" t="s">
        <v>799</v>
      </c>
      <c r="M56" s="50" t="s">
        <v>797</v>
      </c>
      <c r="N56" s="50" t="s">
        <v>1792</v>
      </c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20.25" customHeight="1">
      <c r="A57" s="54"/>
      <c r="B57" s="83"/>
      <c r="C57" s="19" t="s">
        <v>1793</v>
      </c>
      <c r="D57" s="19"/>
      <c r="E57" s="340" t="s">
        <v>1794</v>
      </c>
      <c r="F57" s="309"/>
      <c r="G57" s="340" t="s">
        <v>1795</v>
      </c>
      <c r="H57" s="309"/>
      <c r="I57" s="82"/>
      <c r="J57" s="124"/>
      <c r="K57" s="124"/>
      <c r="L57" s="149"/>
      <c r="M57" s="149"/>
      <c r="N57" s="149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20.25" customHeight="1">
      <c r="A58" s="54"/>
      <c r="B58" s="83"/>
      <c r="C58" s="178" t="s">
        <v>181</v>
      </c>
      <c r="D58" s="178"/>
      <c r="E58" s="178"/>
      <c r="F58" s="178"/>
      <c r="G58" s="178"/>
      <c r="H58" s="178"/>
      <c r="I58" s="82"/>
      <c r="J58" s="379"/>
      <c r="K58" s="342"/>
      <c r="L58" s="342"/>
      <c r="M58" s="342"/>
      <c r="N58" s="343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30" customHeight="1">
      <c r="B59" s="19"/>
      <c r="C59" s="19"/>
      <c r="D59" s="19"/>
      <c r="E59" s="19"/>
      <c r="F59" s="19"/>
      <c r="G59" s="19"/>
      <c r="H59" s="169" t="s">
        <v>561</v>
      </c>
      <c r="I59" s="19"/>
      <c r="J59" s="19"/>
      <c r="K59" s="19"/>
      <c r="L59" s="19"/>
      <c r="M59" s="19"/>
      <c r="N59" s="19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75.75" customHeight="1">
      <c r="A60" s="340" t="s">
        <v>79</v>
      </c>
      <c r="B60" s="309"/>
      <c r="C60" s="19" t="s">
        <v>80</v>
      </c>
      <c r="D60" s="19"/>
      <c r="E60" s="47" t="s">
        <v>81</v>
      </c>
      <c r="F60" s="47" t="s">
        <v>82</v>
      </c>
      <c r="G60" s="47" t="s">
        <v>183</v>
      </c>
      <c r="H60" s="47" t="s">
        <v>84</v>
      </c>
      <c r="I60" s="47" t="s">
        <v>85</v>
      </c>
      <c r="J60" s="47" t="s">
        <v>284</v>
      </c>
      <c r="K60" s="47" t="s">
        <v>86</v>
      </c>
      <c r="L60" s="47" t="s">
        <v>87</v>
      </c>
      <c r="M60" s="47" t="s">
        <v>88</v>
      </c>
      <c r="N60" s="47" t="s">
        <v>89</v>
      </c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</row>
    <row r="61" spans="1:26" ht="29.25" customHeight="1">
      <c r="A61" s="12">
        <v>19</v>
      </c>
      <c r="B61" s="12">
        <v>1</v>
      </c>
      <c r="C61" s="24" t="s">
        <v>1707</v>
      </c>
      <c r="D61" s="50" t="s">
        <v>567</v>
      </c>
      <c r="E61" s="24" t="s">
        <v>1796</v>
      </c>
      <c r="F61" s="24">
        <v>24</v>
      </c>
      <c r="G61" s="24" t="s">
        <v>130</v>
      </c>
      <c r="H61" s="51" t="s">
        <v>1797</v>
      </c>
      <c r="I61" s="12" t="s">
        <v>132</v>
      </c>
      <c r="J61" s="50" t="s">
        <v>565</v>
      </c>
      <c r="K61" s="50" t="s">
        <v>566</v>
      </c>
      <c r="L61" s="51" t="s">
        <v>567</v>
      </c>
      <c r="M61" s="50" t="s">
        <v>275</v>
      </c>
      <c r="N61" s="51" t="s">
        <v>1798</v>
      </c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24" customHeight="1">
      <c r="A62" s="375"/>
      <c r="B62" s="317"/>
      <c r="C62" s="19" t="s">
        <v>649</v>
      </c>
      <c r="D62" s="19"/>
      <c r="E62" s="340" t="s">
        <v>1799</v>
      </c>
      <c r="F62" s="309"/>
      <c r="G62" s="340" t="s">
        <v>1640</v>
      </c>
      <c r="H62" s="309"/>
      <c r="I62" s="82"/>
      <c r="J62" s="124"/>
      <c r="K62" s="124"/>
      <c r="L62" s="124"/>
      <c r="M62" s="124"/>
      <c r="N62" s="149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24" customHeight="1">
      <c r="A63" s="321"/>
      <c r="B63" s="323"/>
      <c r="C63" s="19" t="s">
        <v>181</v>
      </c>
      <c r="D63" s="19"/>
      <c r="E63" s="19"/>
      <c r="F63" s="19"/>
      <c r="G63" s="19"/>
      <c r="H63" s="19"/>
      <c r="I63" s="82"/>
      <c r="J63" s="379"/>
      <c r="K63" s="342"/>
      <c r="L63" s="342"/>
      <c r="M63" s="342"/>
      <c r="N63" s="343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5.75" customHeight="1">
      <c r="A64" s="26"/>
      <c r="B64" s="82"/>
      <c r="C64" s="82"/>
      <c r="D64" s="149"/>
      <c r="E64" s="82"/>
      <c r="F64" s="82"/>
      <c r="G64" s="82"/>
      <c r="H64" s="149"/>
      <c r="I64" s="82"/>
      <c r="J64" s="149">
        <v>35</v>
      </c>
      <c r="K64" s="149"/>
      <c r="L64" s="149"/>
      <c r="M64" s="149"/>
      <c r="N64" s="149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5.75" customHeight="1">
      <c r="A65" s="26"/>
      <c r="B65" s="82"/>
      <c r="C65" s="82"/>
      <c r="D65" s="149"/>
      <c r="E65" s="82"/>
      <c r="F65" s="82"/>
      <c r="G65" s="82"/>
      <c r="H65" s="149"/>
      <c r="I65" s="82"/>
      <c r="J65" s="149"/>
      <c r="K65" s="149"/>
      <c r="L65" s="149"/>
      <c r="M65" s="149"/>
      <c r="N65" s="149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5.75" customHeight="1">
      <c r="A66" s="26"/>
      <c r="B66" s="82"/>
      <c r="C66" s="82"/>
      <c r="D66" s="149"/>
      <c r="E66" s="82"/>
      <c r="F66" s="82"/>
      <c r="G66" s="82"/>
      <c r="H66" s="149"/>
      <c r="I66" s="82"/>
      <c r="J66" s="149"/>
      <c r="K66" s="149"/>
      <c r="L66" s="149"/>
      <c r="M66" s="149"/>
      <c r="N66" s="149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5.75" customHeight="1">
      <c r="A67" s="26"/>
      <c r="B67" s="82"/>
      <c r="C67" s="82"/>
      <c r="D67" s="149"/>
      <c r="E67" s="82"/>
      <c r="F67" s="82"/>
      <c r="G67" s="82"/>
      <c r="H67" s="149"/>
      <c r="I67" s="82"/>
      <c r="J67" s="149"/>
      <c r="K67" s="149"/>
      <c r="L67" s="149"/>
      <c r="M67" s="149"/>
      <c r="N67" s="149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5.75" customHeight="1">
      <c r="A68" s="26"/>
      <c r="B68" s="82"/>
      <c r="C68" s="82"/>
      <c r="D68" s="149"/>
      <c r="E68" s="82"/>
      <c r="F68" s="82"/>
      <c r="G68" s="82"/>
      <c r="H68" s="149"/>
      <c r="I68" s="82"/>
      <c r="J68" s="149"/>
      <c r="K68" s="149"/>
      <c r="L68" s="149"/>
      <c r="M68" s="149"/>
      <c r="N68" s="149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5.75" customHeight="1">
      <c r="A69" s="26"/>
      <c r="B69" s="82"/>
      <c r="C69" s="82"/>
      <c r="D69" s="149"/>
      <c r="E69" s="82"/>
      <c r="F69" s="82"/>
      <c r="G69" s="82"/>
      <c r="H69" s="149"/>
      <c r="I69" s="82"/>
      <c r="J69" s="149"/>
      <c r="K69" s="149"/>
      <c r="L69" s="149"/>
      <c r="M69" s="149"/>
      <c r="N69" s="149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5.75" customHeight="1">
      <c r="A70" s="26"/>
      <c r="B70" s="82"/>
      <c r="C70" s="82"/>
      <c r="D70" s="149"/>
      <c r="E70" s="82"/>
      <c r="F70" s="82"/>
      <c r="G70" s="82"/>
      <c r="H70" s="149"/>
      <c r="I70" s="82"/>
      <c r="J70" s="149"/>
      <c r="K70" s="149"/>
      <c r="L70" s="149"/>
      <c r="M70" s="149"/>
      <c r="N70" s="149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5.75" customHeight="1">
      <c r="A71" s="26"/>
      <c r="B71" s="82"/>
      <c r="C71" s="82"/>
      <c r="D71" s="149"/>
      <c r="E71" s="82"/>
      <c r="F71" s="82"/>
      <c r="G71" s="82"/>
      <c r="H71" s="149"/>
      <c r="I71" s="82"/>
      <c r="J71" s="149"/>
      <c r="K71" s="149"/>
      <c r="L71" s="149"/>
      <c r="M71" s="149"/>
      <c r="N71" s="149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5.75" customHeight="1">
      <c r="A72" s="26"/>
      <c r="B72" s="82"/>
      <c r="C72" s="82"/>
      <c r="D72" s="149"/>
      <c r="E72" s="82"/>
      <c r="F72" s="82"/>
      <c r="G72" s="82"/>
      <c r="H72" s="149"/>
      <c r="I72" s="82"/>
      <c r="J72" s="149"/>
      <c r="K72" s="149"/>
      <c r="L72" s="149"/>
      <c r="M72" s="149"/>
      <c r="N72" s="149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5.75" customHeight="1">
      <c r="A73" s="26"/>
      <c r="B73" s="82"/>
      <c r="C73" s="82"/>
      <c r="D73" s="149"/>
      <c r="E73" s="82"/>
      <c r="F73" s="82"/>
      <c r="G73" s="82"/>
      <c r="H73" s="149"/>
      <c r="I73" s="82"/>
      <c r="J73" s="149"/>
      <c r="K73" s="149"/>
      <c r="L73" s="149"/>
      <c r="M73" s="149"/>
      <c r="N73" s="149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5.75" customHeight="1">
      <c r="A74" s="26"/>
      <c r="B74" s="82"/>
      <c r="C74" s="82"/>
      <c r="D74" s="149"/>
      <c r="E74" s="82"/>
      <c r="F74" s="82"/>
      <c r="G74" s="82"/>
      <c r="H74" s="149"/>
      <c r="I74" s="82"/>
      <c r="J74" s="149"/>
      <c r="K74" s="149"/>
      <c r="L74" s="149"/>
      <c r="M74" s="149"/>
      <c r="N74" s="149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5.75" customHeight="1">
      <c r="A75" s="26"/>
      <c r="B75" s="82"/>
      <c r="C75" s="82"/>
      <c r="D75" s="149"/>
      <c r="E75" s="82"/>
      <c r="F75" s="82"/>
      <c r="G75" s="82"/>
      <c r="H75" s="149"/>
      <c r="I75" s="82"/>
      <c r="J75" s="149"/>
      <c r="K75" s="149"/>
      <c r="L75" s="149"/>
      <c r="M75" s="149"/>
      <c r="N75" s="149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5.75" customHeight="1">
      <c r="A76" s="26"/>
      <c r="B76" s="82"/>
      <c r="C76" s="82"/>
      <c r="D76" s="149"/>
      <c r="E76" s="82"/>
      <c r="F76" s="82"/>
      <c r="G76" s="82"/>
      <c r="H76" s="149"/>
      <c r="I76" s="82"/>
      <c r="J76" s="149"/>
      <c r="K76" s="149"/>
      <c r="L76" s="149"/>
      <c r="M76" s="149"/>
      <c r="N76" s="149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5.75" customHeight="1">
      <c r="A77" s="26"/>
      <c r="B77" s="82"/>
      <c r="C77" s="82"/>
      <c r="D77" s="149"/>
      <c r="E77" s="82"/>
      <c r="F77" s="82"/>
      <c r="G77" s="82"/>
      <c r="H77" s="149"/>
      <c r="I77" s="82"/>
      <c r="J77" s="149"/>
      <c r="K77" s="149"/>
      <c r="L77" s="149"/>
      <c r="M77" s="149"/>
      <c r="N77" s="149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5.75" customHeight="1">
      <c r="A78" s="26"/>
      <c r="B78" s="82"/>
      <c r="C78" s="82"/>
      <c r="D78" s="149"/>
      <c r="E78" s="82"/>
      <c r="F78" s="82"/>
      <c r="G78" s="82"/>
      <c r="H78" s="149"/>
      <c r="I78" s="82"/>
      <c r="J78" s="149"/>
      <c r="K78" s="149"/>
      <c r="L78" s="149"/>
      <c r="M78" s="149"/>
      <c r="N78" s="149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5.75" customHeight="1">
      <c r="A79" s="26"/>
      <c r="B79" s="82"/>
      <c r="C79" s="82"/>
      <c r="D79" s="149"/>
      <c r="E79" s="82"/>
      <c r="F79" s="82"/>
      <c r="G79" s="82"/>
      <c r="H79" s="149"/>
      <c r="I79" s="82"/>
      <c r="J79" s="149"/>
      <c r="K79" s="149"/>
      <c r="L79" s="149"/>
      <c r="M79" s="149"/>
      <c r="N79" s="149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5.75" customHeight="1">
      <c r="A80" s="26"/>
      <c r="B80" s="82"/>
      <c r="C80" s="82"/>
      <c r="D80" s="149"/>
      <c r="E80" s="82"/>
      <c r="F80" s="82"/>
      <c r="G80" s="82"/>
      <c r="H80" s="149"/>
      <c r="I80" s="82"/>
      <c r="J80" s="149"/>
      <c r="K80" s="149"/>
      <c r="L80" s="149"/>
      <c r="M80" s="149"/>
      <c r="N80" s="149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5.75" customHeight="1">
      <c r="A81" s="26"/>
      <c r="B81" s="82"/>
      <c r="C81" s="82"/>
      <c r="D81" s="149"/>
      <c r="E81" s="82"/>
      <c r="F81" s="82"/>
      <c r="G81" s="82"/>
      <c r="H81" s="149"/>
      <c r="I81" s="82"/>
      <c r="J81" s="149"/>
      <c r="K81" s="149"/>
      <c r="L81" s="149"/>
      <c r="M81" s="149"/>
      <c r="N81" s="149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5.75" customHeight="1">
      <c r="A82" s="26"/>
      <c r="B82" s="82"/>
      <c r="C82" s="82"/>
      <c r="D82" s="149"/>
      <c r="E82" s="82"/>
      <c r="F82" s="82"/>
      <c r="G82" s="82"/>
      <c r="H82" s="149"/>
      <c r="I82" s="82"/>
      <c r="J82" s="149"/>
      <c r="K82" s="149"/>
      <c r="L82" s="149"/>
      <c r="M82" s="149"/>
      <c r="N82" s="149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5.75" customHeight="1">
      <c r="A83" s="26"/>
      <c r="B83" s="82"/>
      <c r="C83" s="82"/>
      <c r="D83" s="149"/>
      <c r="E83" s="82"/>
      <c r="F83" s="82"/>
      <c r="G83" s="82"/>
      <c r="H83" s="149"/>
      <c r="I83" s="82"/>
      <c r="J83" s="149"/>
      <c r="K83" s="149"/>
      <c r="L83" s="149"/>
      <c r="M83" s="149"/>
      <c r="N83" s="149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5.75" customHeight="1">
      <c r="A84" s="26"/>
      <c r="B84" s="82"/>
      <c r="C84" s="82"/>
      <c r="D84" s="149"/>
      <c r="E84" s="82"/>
      <c r="F84" s="82"/>
      <c r="G84" s="82"/>
      <c r="H84" s="149"/>
      <c r="I84" s="82"/>
      <c r="J84" s="149"/>
      <c r="K84" s="149"/>
      <c r="L84" s="149"/>
      <c r="M84" s="149"/>
      <c r="N84" s="149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5.75" customHeight="1">
      <c r="A85" s="26"/>
      <c r="B85" s="82"/>
      <c r="C85" s="82"/>
      <c r="D85" s="149"/>
      <c r="E85" s="82"/>
      <c r="F85" s="82"/>
      <c r="G85" s="82"/>
      <c r="H85" s="149"/>
      <c r="I85" s="82"/>
      <c r="J85" s="149"/>
      <c r="K85" s="149"/>
      <c r="L85" s="149"/>
      <c r="M85" s="149"/>
      <c r="N85" s="149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5.75" customHeight="1">
      <c r="A86" s="26"/>
      <c r="B86" s="82"/>
      <c r="C86" s="82"/>
      <c r="D86" s="149"/>
      <c r="E86" s="82"/>
      <c r="F86" s="82"/>
      <c r="G86" s="82"/>
      <c r="H86" s="149"/>
      <c r="I86" s="82"/>
      <c r="J86" s="149"/>
      <c r="K86" s="149"/>
      <c r="L86" s="149"/>
      <c r="M86" s="149"/>
      <c r="N86" s="149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5.75" customHeight="1">
      <c r="A87" s="26"/>
      <c r="B87" s="82"/>
      <c r="C87" s="82"/>
      <c r="D87" s="149"/>
      <c r="E87" s="82"/>
      <c r="F87" s="82"/>
      <c r="G87" s="82"/>
      <c r="H87" s="149"/>
      <c r="I87" s="82"/>
      <c r="J87" s="149"/>
      <c r="K87" s="149"/>
      <c r="L87" s="149"/>
      <c r="M87" s="149"/>
      <c r="N87" s="149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5.75" customHeight="1">
      <c r="A88" s="26"/>
      <c r="B88" s="82"/>
      <c r="C88" s="82"/>
      <c r="D88" s="149"/>
      <c r="E88" s="82"/>
      <c r="F88" s="82"/>
      <c r="G88" s="82"/>
      <c r="H88" s="149"/>
      <c r="I88" s="82"/>
      <c r="J88" s="149"/>
      <c r="K88" s="149"/>
      <c r="L88" s="149"/>
      <c r="M88" s="149"/>
      <c r="N88" s="149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5.75" customHeight="1">
      <c r="A89" s="26"/>
      <c r="B89" s="82"/>
      <c r="C89" s="82"/>
      <c r="D89" s="149"/>
      <c r="E89" s="82"/>
      <c r="F89" s="82"/>
      <c r="G89" s="82"/>
      <c r="H89" s="149"/>
      <c r="I89" s="82"/>
      <c r="J89" s="149"/>
      <c r="K89" s="149"/>
      <c r="L89" s="149"/>
      <c r="M89" s="149"/>
      <c r="N89" s="149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5.75" customHeight="1">
      <c r="A90" s="26"/>
      <c r="B90" s="82"/>
      <c r="C90" s="82"/>
      <c r="D90" s="149"/>
      <c r="E90" s="82"/>
      <c r="F90" s="82"/>
      <c r="G90" s="82"/>
      <c r="H90" s="149"/>
      <c r="I90" s="82"/>
      <c r="J90" s="149"/>
      <c r="K90" s="149"/>
      <c r="L90" s="149"/>
      <c r="M90" s="149"/>
      <c r="N90" s="149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5.75" customHeight="1">
      <c r="A91" s="26"/>
      <c r="B91" s="82"/>
      <c r="C91" s="82"/>
      <c r="D91" s="149"/>
      <c r="E91" s="82"/>
      <c r="F91" s="82"/>
      <c r="G91" s="82"/>
      <c r="H91" s="149"/>
      <c r="I91" s="82"/>
      <c r="J91" s="149"/>
      <c r="K91" s="149"/>
      <c r="L91" s="149"/>
      <c r="M91" s="149"/>
      <c r="N91" s="149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5.75" customHeight="1">
      <c r="A92" s="26"/>
      <c r="B92" s="82"/>
      <c r="C92" s="82"/>
      <c r="D92" s="149"/>
      <c r="E92" s="82"/>
      <c r="F92" s="82"/>
      <c r="G92" s="82"/>
      <c r="H92" s="149"/>
      <c r="I92" s="82"/>
      <c r="J92" s="149"/>
      <c r="K92" s="149"/>
      <c r="L92" s="149"/>
      <c r="M92" s="149"/>
      <c r="N92" s="149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5.75" customHeight="1">
      <c r="A93" s="26"/>
      <c r="B93" s="82"/>
      <c r="C93" s="82"/>
      <c r="D93" s="149"/>
      <c r="E93" s="82"/>
      <c r="F93" s="82"/>
      <c r="G93" s="82"/>
      <c r="H93" s="149"/>
      <c r="I93" s="82"/>
      <c r="J93" s="149"/>
      <c r="K93" s="149"/>
      <c r="L93" s="149"/>
      <c r="M93" s="149"/>
      <c r="N93" s="149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5.75" customHeight="1">
      <c r="A94" s="26"/>
      <c r="B94" s="82"/>
      <c r="C94" s="82"/>
      <c r="D94" s="149"/>
      <c r="E94" s="82"/>
      <c r="F94" s="82"/>
      <c r="G94" s="82"/>
      <c r="H94" s="149"/>
      <c r="I94" s="82"/>
      <c r="J94" s="149"/>
      <c r="K94" s="149"/>
      <c r="L94" s="149"/>
      <c r="M94" s="149"/>
      <c r="N94" s="149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5.75" customHeight="1">
      <c r="A95" s="26"/>
      <c r="B95" s="82"/>
      <c r="C95" s="82"/>
      <c r="D95" s="149"/>
      <c r="E95" s="82"/>
      <c r="F95" s="82"/>
      <c r="G95" s="82"/>
      <c r="H95" s="149"/>
      <c r="I95" s="82"/>
      <c r="J95" s="149"/>
      <c r="K95" s="149"/>
      <c r="L95" s="149"/>
      <c r="M95" s="149"/>
      <c r="N95" s="149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5.75" customHeight="1">
      <c r="A96" s="26"/>
      <c r="B96" s="82"/>
      <c r="C96" s="82"/>
      <c r="D96" s="149"/>
      <c r="E96" s="82"/>
      <c r="F96" s="82"/>
      <c r="G96" s="82"/>
      <c r="H96" s="149"/>
      <c r="I96" s="82"/>
      <c r="J96" s="149"/>
      <c r="K96" s="149"/>
      <c r="L96" s="149"/>
      <c r="M96" s="149"/>
      <c r="N96" s="149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5.75" customHeight="1">
      <c r="A97" s="26"/>
      <c r="B97" s="82"/>
      <c r="C97" s="82"/>
      <c r="D97" s="149"/>
      <c r="E97" s="82"/>
      <c r="F97" s="82"/>
      <c r="G97" s="82"/>
      <c r="H97" s="149"/>
      <c r="I97" s="82"/>
      <c r="J97" s="149"/>
      <c r="K97" s="149"/>
      <c r="L97" s="149"/>
      <c r="M97" s="149"/>
      <c r="N97" s="149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5.75" customHeight="1">
      <c r="A98" s="26"/>
      <c r="B98" s="82"/>
      <c r="C98" s="82"/>
      <c r="D98" s="149"/>
      <c r="E98" s="82"/>
      <c r="F98" s="82"/>
      <c r="G98" s="82"/>
      <c r="H98" s="149"/>
      <c r="I98" s="82"/>
      <c r="J98" s="149"/>
      <c r="K98" s="149"/>
      <c r="L98" s="149"/>
      <c r="M98" s="149"/>
      <c r="N98" s="149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5.75" customHeight="1">
      <c r="A99" s="26"/>
      <c r="B99" s="82"/>
      <c r="C99" s="82"/>
      <c r="D99" s="149"/>
      <c r="E99" s="82"/>
      <c r="F99" s="82"/>
      <c r="G99" s="82"/>
      <c r="H99" s="149"/>
      <c r="I99" s="82"/>
      <c r="J99" s="149"/>
      <c r="K99" s="149"/>
      <c r="L99" s="149"/>
      <c r="M99" s="149"/>
      <c r="N99" s="149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5.75" customHeight="1">
      <c r="A100" s="26"/>
      <c r="B100" s="82"/>
      <c r="C100" s="82"/>
      <c r="D100" s="149"/>
      <c r="E100" s="82"/>
      <c r="F100" s="82"/>
      <c r="G100" s="82"/>
      <c r="H100" s="149"/>
      <c r="I100" s="82"/>
      <c r="J100" s="149"/>
      <c r="K100" s="149"/>
      <c r="L100" s="149"/>
      <c r="M100" s="149"/>
      <c r="N100" s="149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5.75" customHeight="1">
      <c r="A101" s="26"/>
      <c r="B101" s="82"/>
      <c r="C101" s="82"/>
      <c r="D101" s="149"/>
      <c r="E101" s="82"/>
      <c r="F101" s="82"/>
      <c r="G101" s="82"/>
      <c r="H101" s="149"/>
      <c r="I101" s="82"/>
      <c r="J101" s="149"/>
      <c r="K101" s="149"/>
      <c r="L101" s="149"/>
      <c r="M101" s="149"/>
      <c r="N101" s="149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5.75" customHeight="1">
      <c r="A102" s="26"/>
      <c r="B102" s="82"/>
      <c r="C102" s="82"/>
      <c r="D102" s="149"/>
      <c r="E102" s="82"/>
      <c r="F102" s="82"/>
      <c r="G102" s="82"/>
      <c r="H102" s="149"/>
      <c r="I102" s="82"/>
      <c r="J102" s="149"/>
      <c r="K102" s="149"/>
      <c r="L102" s="149"/>
      <c r="M102" s="149"/>
      <c r="N102" s="149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5.75" customHeight="1">
      <c r="A103" s="26"/>
      <c r="B103" s="82"/>
      <c r="C103" s="82"/>
      <c r="D103" s="149"/>
      <c r="E103" s="82"/>
      <c r="F103" s="82"/>
      <c r="G103" s="82"/>
      <c r="H103" s="149"/>
      <c r="I103" s="82"/>
      <c r="J103" s="149"/>
      <c r="K103" s="149"/>
      <c r="L103" s="149"/>
      <c r="M103" s="149"/>
      <c r="N103" s="149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5.75" customHeight="1">
      <c r="A104" s="26"/>
      <c r="B104" s="82"/>
      <c r="C104" s="82"/>
      <c r="D104" s="149"/>
      <c r="E104" s="82"/>
      <c r="F104" s="82"/>
      <c r="G104" s="82"/>
      <c r="H104" s="149"/>
      <c r="I104" s="82"/>
      <c r="J104" s="149"/>
      <c r="K104" s="149"/>
      <c r="L104" s="149"/>
      <c r="M104" s="149"/>
      <c r="N104" s="149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5.75" customHeight="1">
      <c r="A105" s="26"/>
      <c r="B105" s="82"/>
      <c r="C105" s="82"/>
      <c r="D105" s="149"/>
      <c r="E105" s="82"/>
      <c r="F105" s="82"/>
      <c r="G105" s="82"/>
      <c r="H105" s="149"/>
      <c r="I105" s="82"/>
      <c r="J105" s="149"/>
      <c r="K105" s="149"/>
      <c r="L105" s="149"/>
      <c r="M105" s="149"/>
      <c r="N105" s="149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5.75" customHeight="1">
      <c r="A106" s="26"/>
      <c r="B106" s="82"/>
      <c r="C106" s="82"/>
      <c r="D106" s="149"/>
      <c r="E106" s="82"/>
      <c r="F106" s="82"/>
      <c r="G106" s="82"/>
      <c r="H106" s="149"/>
      <c r="I106" s="82"/>
      <c r="J106" s="149"/>
      <c r="K106" s="149"/>
      <c r="L106" s="149"/>
      <c r="M106" s="149"/>
      <c r="N106" s="149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5.75" customHeight="1">
      <c r="A107" s="26"/>
      <c r="B107" s="82"/>
      <c r="C107" s="82"/>
      <c r="D107" s="149"/>
      <c r="E107" s="82"/>
      <c r="F107" s="82"/>
      <c r="G107" s="82"/>
      <c r="H107" s="149"/>
      <c r="I107" s="82"/>
      <c r="J107" s="149"/>
      <c r="K107" s="149"/>
      <c r="L107" s="149"/>
      <c r="M107" s="149"/>
      <c r="N107" s="149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5.75" customHeight="1">
      <c r="A108" s="26"/>
      <c r="B108" s="82"/>
      <c r="C108" s="82"/>
      <c r="D108" s="149"/>
      <c r="E108" s="82"/>
      <c r="F108" s="82"/>
      <c r="G108" s="82"/>
      <c r="H108" s="149"/>
      <c r="I108" s="82"/>
      <c r="J108" s="149"/>
      <c r="K108" s="149"/>
      <c r="L108" s="149"/>
      <c r="M108" s="149"/>
      <c r="N108" s="149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5.75" customHeight="1">
      <c r="A109" s="26"/>
      <c r="B109" s="82"/>
      <c r="C109" s="82"/>
      <c r="D109" s="149"/>
      <c r="E109" s="82"/>
      <c r="F109" s="82"/>
      <c r="G109" s="82"/>
      <c r="H109" s="149"/>
      <c r="I109" s="82"/>
      <c r="J109" s="149"/>
      <c r="K109" s="149"/>
      <c r="L109" s="149"/>
      <c r="M109" s="149"/>
      <c r="N109" s="149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5.75" customHeight="1">
      <c r="A110" s="26"/>
      <c r="B110" s="82"/>
      <c r="C110" s="82"/>
      <c r="D110" s="149"/>
      <c r="E110" s="82"/>
      <c r="F110" s="82"/>
      <c r="G110" s="82"/>
      <c r="H110" s="149"/>
      <c r="I110" s="82"/>
      <c r="J110" s="149"/>
      <c r="K110" s="149"/>
      <c r="L110" s="149"/>
      <c r="M110" s="149"/>
      <c r="N110" s="149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5.75" customHeight="1">
      <c r="A111" s="26"/>
      <c r="B111" s="82"/>
      <c r="C111" s="82"/>
      <c r="D111" s="149"/>
      <c r="E111" s="82"/>
      <c r="F111" s="82"/>
      <c r="G111" s="82"/>
      <c r="H111" s="149"/>
      <c r="I111" s="82"/>
      <c r="J111" s="149"/>
      <c r="K111" s="149"/>
      <c r="L111" s="149"/>
      <c r="M111" s="149"/>
      <c r="N111" s="149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5.75" customHeight="1">
      <c r="A112" s="26"/>
      <c r="B112" s="82"/>
      <c r="C112" s="82"/>
      <c r="D112" s="149"/>
      <c r="E112" s="82"/>
      <c r="F112" s="82"/>
      <c r="G112" s="82"/>
      <c r="H112" s="149"/>
      <c r="I112" s="82"/>
      <c r="J112" s="149"/>
      <c r="K112" s="149"/>
      <c r="L112" s="149"/>
      <c r="M112" s="149"/>
      <c r="N112" s="149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5.75" customHeight="1">
      <c r="A113" s="26"/>
      <c r="B113" s="82"/>
      <c r="C113" s="82"/>
      <c r="D113" s="149"/>
      <c r="E113" s="82"/>
      <c r="F113" s="82"/>
      <c r="G113" s="82"/>
      <c r="H113" s="149"/>
      <c r="I113" s="82"/>
      <c r="J113" s="149"/>
      <c r="K113" s="149"/>
      <c r="L113" s="149"/>
      <c r="M113" s="149"/>
      <c r="N113" s="149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5.75" customHeight="1">
      <c r="A114" s="26"/>
      <c r="B114" s="82"/>
      <c r="C114" s="82"/>
      <c r="D114" s="149"/>
      <c r="E114" s="82"/>
      <c r="F114" s="82"/>
      <c r="G114" s="82"/>
      <c r="H114" s="149"/>
      <c r="I114" s="82"/>
      <c r="J114" s="149"/>
      <c r="K114" s="149"/>
      <c r="L114" s="149"/>
      <c r="M114" s="149"/>
      <c r="N114" s="149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5.75" customHeight="1">
      <c r="A115" s="26"/>
      <c r="B115" s="82"/>
      <c r="C115" s="82"/>
      <c r="D115" s="149"/>
      <c r="E115" s="82"/>
      <c r="F115" s="82"/>
      <c r="G115" s="82"/>
      <c r="H115" s="149"/>
      <c r="I115" s="82"/>
      <c r="J115" s="149"/>
      <c r="K115" s="149"/>
      <c r="L115" s="149"/>
      <c r="M115" s="149"/>
      <c r="N115" s="149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5.75" customHeight="1">
      <c r="A116" s="26"/>
      <c r="B116" s="82"/>
      <c r="C116" s="82"/>
      <c r="D116" s="149"/>
      <c r="E116" s="82"/>
      <c r="F116" s="82"/>
      <c r="G116" s="82"/>
      <c r="H116" s="149"/>
      <c r="I116" s="82"/>
      <c r="J116" s="149"/>
      <c r="K116" s="149"/>
      <c r="L116" s="149"/>
      <c r="M116" s="149"/>
      <c r="N116" s="149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5.75" customHeight="1">
      <c r="A117" s="26"/>
      <c r="B117" s="82"/>
      <c r="C117" s="82"/>
      <c r="D117" s="149"/>
      <c r="E117" s="82"/>
      <c r="F117" s="82"/>
      <c r="G117" s="82"/>
      <c r="H117" s="149"/>
      <c r="I117" s="82"/>
      <c r="J117" s="149"/>
      <c r="K117" s="149"/>
      <c r="L117" s="149"/>
      <c r="M117" s="149"/>
      <c r="N117" s="149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5.75" customHeight="1">
      <c r="A118" s="26"/>
      <c r="B118" s="82"/>
      <c r="C118" s="82"/>
      <c r="D118" s="149"/>
      <c r="E118" s="82"/>
      <c r="F118" s="82"/>
      <c r="G118" s="82"/>
      <c r="H118" s="149"/>
      <c r="I118" s="82"/>
      <c r="J118" s="149"/>
      <c r="K118" s="149"/>
      <c r="L118" s="149"/>
      <c r="M118" s="149"/>
      <c r="N118" s="149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5.75" customHeight="1">
      <c r="A119" s="26"/>
      <c r="B119" s="82"/>
      <c r="C119" s="82"/>
      <c r="D119" s="149"/>
      <c r="E119" s="82"/>
      <c r="F119" s="82"/>
      <c r="G119" s="82"/>
      <c r="H119" s="149"/>
      <c r="I119" s="82"/>
      <c r="J119" s="149"/>
      <c r="K119" s="149"/>
      <c r="L119" s="149"/>
      <c r="M119" s="149"/>
      <c r="N119" s="149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5.75" customHeight="1">
      <c r="A120" s="26"/>
      <c r="B120" s="82"/>
      <c r="C120" s="82"/>
      <c r="D120" s="149"/>
      <c r="E120" s="82"/>
      <c r="F120" s="82"/>
      <c r="G120" s="82"/>
      <c r="H120" s="149"/>
      <c r="I120" s="82"/>
      <c r="J120" s="149"/>
      <c r="K120" s="149"/>
      <c r="L120" s="149"/>
      <c r="M120" s="149"/>
      <c r="N120" s="149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5.75" customHeight="1">
      <c r="A121" s="26"/>
      <c r="B121" s="82"/>
      <c r="C121" s="82"/>
      <c r="D121" s="149"/>
      <c r="E121" s="82"/>
      <c r="F121" s="82"/>
      <c r="G121" s="82"/>
      <c r="H121" s="149"/>
      <c r="I121" s="82"/>
      <c r="J121" s="149"/>
      <c r="K121" s="149"/>
      <c r="L121" s="149"/>
      <c r="M121" s="149"/>
      <c r="N121" s="149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5.75" customHeight="1">
      <c r="A122" s="26"/>
      <c r="B122" s="82"/>
      <c r="C122" s="82"/>
      <c r="D122" s="149"/>
      <c r="E122" s="82"/>
      <c r="F122" s="82"/>
      <c r="G122" s="82"/>
      <c r="H122" s="149"/>
      <c r="I122" s="82"/>
      <c r="J122" s="149"/>
      <c r="K122" s="149"/>
      <c r="L122" s="149"/>
      <c r="M122" s="149"/>
      <c r="N122" s="149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5.75" customHeight="1">
      <c r="A123" s="26"/>
      <c r="B123" s="82"/>
      <c r="C123" s="82"/>
      <c r="D123" s="149"/>
      <c r="E123" s="82"/>
      <c r="F123" s="82"/>
      <c r="G123" s="82"/>
      <c r="H123" s="149"/>
      <c r="I123" s="82"/>
      <c r="J123" s="149"/>
      <c r="K123" s="149"/>
      <c r="L123" s="149"/>
      <c r="M123" s="149"/>
      <c r="N123" s="149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5.75" customHeight="1">
      <c r="A124" s="26"/>
      <c r="B124" s="82"/>
      <c r="C124" s="82"/>
      <c r="D124" s="149"/>
      <c r="E124" s="82"/>
      <c r="F124" s="82"/>
      <c r="G124" s="82"/>
      <c r="H124" s="149"/>
      <c r="I124" s="82"/>
      <c r="J124" s="149"/>
      <c r="K124" s="149"/>
      <c r="L124" s="149"/>
      <c r="M124" s="149"/>
      <c r="N124" s="149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5.75" customHeight="1">
      <c r="A125" s="26"/>
      <c r="B125" s="82"/>
      <c r="C125" s="82"/>
      <c r="D125" s="149"/>
      <c r="E125" s="82"/>
      <c r="F125" s="82"/>
      <c r="G125" s="82"/>
      <c r="H125" s="149"/>
      <c r="I125" s="82"/>
      <c r="J125" s="149"/>
      <c r="K125" s="149"/>
      <c r="L125" s="149"/>
      <c r="M125" s="149"/>
      <c r="N125" s="149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5.75" customHeight="1">
      <c r="A126" s="26"/>
      <c r="B126" s="82"/>
      <c r="C126" s="82"/>
      <c r="D126" s="149"/>
      <c r="E126" s="82"/>
      <c r="F126" s="82"/>
      <c r="G126" s="82"/>
      <c r="H126" s="149"/>
      <c r="I126" s="82"/>
      <c r="J126" s="149"/>
      <c r="K126" s="149"/>
      <c r="L126" s="149"/>
      <c r="M126" s="149"/>
      <c r="N126" s="149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5.75" customHeight="1">
      <c r="A127" s="26"/>
      <c r="B127" s="82"/>
      <c r="C127" s="82"/>
      <c r="D127" s="149"/>
      <c r="E127" s="82"/>
      <c r="F127" s="82"/>
      <c r="G127" s="82"/>
      <c r="H127" s="149"/>
      <c r="I127" s="82"/>
      <c r="J127" s="149"/>
      <c r="K127" s="149"/>
      <c r="L127" s="149"/>
      <c r="M127" s="149"/>
      <c r="N127" s="149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5.75" customHeight="1">
      <c r="A128" s="26"/>
      <c r="B128" s="82"/>
      <c r="C128" s="82"/>
      <c r="D128" s="149"/>
      <c r="E128" s="82"/>
      <c r="F128" s="82"/>
      <c r="G128" s="82"/>
      <c r="H128" s="149"/>
      <c r="I128" s="82"/>
      <c r="J128" s="149"/>
      <c r="K128" s="149"/>
      <c r="L128" s="149"/>
      <c r="M128" s="149"/>
      <c r="N128" s="149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5.75" customHeight="1">
      <c r="A129" s="26"/>
      <c r="B129" s="82"/>
      <c r="C129" s="82"/>
      <c r="D129" s="149"/>
      <c r="E129" s="82"/>
      <c r="F129" s="82"/>
      <c r="G129" s="82"/>
      <c r="H129" s="149"/>
      <c r="I129" s="82"/>
      <c r="J129" s="149"/>
      <c r="K129" s="149"/>
      <c r="L129" s="149"/>
      <c r="M129" s="149"/>
      <c r="N129" s="149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5.75" customHeight="1">
      <c r="A130" s="26"/>
      <c r="B130" s="82"/>
      <c r="C130" s="82"/>
      <c r="D130" s="149"/>
      <c r="E130" s="82"/>
      <c r="F130" s="82"/>
      <c r="G130" s="82"/>
      <c r="H130" s="149"/>
      <c r="I130" s="82"/>
      <c r="J130" s="149"/>
      <c r="K130" s="149"/>
      <c r="L130" s="149"/>
      <c r="M130" s="149"/>
      <c r="N130" s="149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5.75" customHeight="1">
      <c r="A131" s="26"/>
      <c r="B131" s="82"/>
      <c r="C131" s="82"/>
      <c r="D131" s="149"/>
      <c r="E131" s="82"/>
      <c r="F131" s="82"/>
      <c r="G131" s="82"/>
      <c r="H131" s="149"/>
      <c r="I131" s="82"/>
      <c r="J131" s="149"/>
      <c r="K131" s="149"/>
      <c r="L131" s="149"/>
      <c r="M131" s="149"/>
      <c r="N131" s="149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5.75" customHeight="1">
      <c r="A132" s="26"/>
      <c r="B132" s="82"/>
      <c r="C132" s="82"/>
      <c r="D132" s="149"/>
      <c r="E132" s="82"/>
      <c r="F132" s="82"/>
      <c r="G132" s="82"/>
      <c r="H132" s="149"/>
      <c r="I132" s="82"/>
      <c r="J132" s="149"/>
      <c r="K132" s="149"/>
      <c r="L132" s="149"/>
      <c r="M132" s="149"/>
      <c r="N132" s="149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5.75" customHeight="1">
      <c r="A133" s="26"/>
      <c r="B133" s="82"/>
      <c r="C133" s="82"/>
      <c r="D133" s="149"/>
      <c r="E133" s="82"/>
      <c r="F133" s="82"/>
      <c r="G133" s="82"/>
      <c r="H133" s="149"/>
      <c r="I133" s="82"/>
      <c r="J133" s="149"/>
      <c r="K133" s="149"/>
      <c r="L133" s="149"/>
      <c r="M133" s="149"/>
      <c r="N133" s="149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5.75" customHeight="1">
      <c r="A134" s="26"/>
      <c r="B134" s="82"/>
      <c r="C134" s="82"/>
      <c r="D134" s="149"/>
      <c r="E134" s="82"/>
      <c r="F134" s="82"/>
      <c r="G134" s="82"/>
      <c r="H134" s="149"/>
      <c r="I134" s="82"/>
      <c r="J134" s="149"/>
      <c r="K134" s="149"/>
      <c r="L134" s="149"/>
      <c r="M134" s="149"/>
      <c r="N134" s="149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5.75" customHeight="1">
      <c r="A135" s="26"/>
      <c r="B135" s="82"/>
      <c r="C135" s="82"/>
      <c r="D135" s="149"/>
      <c r="E135" s="82"/>
      <c r="F135" s="82"/>
      <c r="G135" s="82"/>
      <c r="H135" s="149"/>
      <c r="I135" s="82"/>
      <c r="J135" s="149"/>
      <c r="K135" s="149"/>
      <c r="L135" s="149"/>
      <c r="M135" s="149"/>
      <c r="N135" s="149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5.75" customHeight="1">
      <c r="A136" s="26"/>
      <c r="B136" s="82"/>
      <c r="C136" s="82"/>
      <c r="D136" s="149"/>
      <c r="E136" s="82"/>
      <c r="F136" s="82"/>
      <c r="G136" s="82"/>
      <c r="H136" s="149"/>
      <c r="I136" s="82"/>
      <c r="J136" s="149"/>
      <c r="K136" s="149"/>
      <c r="L136" s="149"/>
      <c r="M136" s="149"/>
      <c r="N136" s="149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5.75" customHeight="1">
      <c r="A137" s="26"/>
      <c r="B137" s="82"/>
      <c r="C137" s="82"/>
      <c r="D137" s="149"/>
      <c r="E137" s="82"/>
      <c r="F137" s="82"/>
      <c r="G137" s="82"/>
      <c r="H137" s="149"/>
      <c r="I137" s="82"/>
      <c r="J137" s="149"/>
      <c r="K137" s="149"/>
      <c r="L137" s="149"/>
      <c r="M137" s="149"/>
      <c r="N137" s="149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5.75" customHeight="1">
      <c r="A138" s="26"/>
      <c r="B138" s="82"/>
      <c r="C138" s="82"/>
      <c r="D138" s="149"/>
      <c r="E138" s="82"/>
      <c r="F138" s="82"/>
      <c r="G138" s="82"/>
      <c r="H138" s="149"/>
      <c r="I138" s="82"/>
      <c r="J138" s="149"/>
      <c r="K138" s="149"/>
      <c r="L138" s="149"/>
      <c r="M138" s="149"/>
      <c r="N138" s="149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5.75" customHeight="1">
      <c r="A139" s="26"/>
      <c r="B139" s="82"/>
      <c r="C139" s="82"/>
      <c r="D139" s="149"/>
      <c r="E139" s="82"/>
      <c r="F139" s="82"/>
      <c r="G139" s="82"/>
      <c r="H139" s="149"/>
      <c r="I139" s="82"/>
      <c r="J139" s="149"/>
      <c r="K139" s="149"/>
      <c r="L139" s="149"/>
      <c r="M139" s="149"/>
      <c r="N139" s="149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5.75" customHeight="1">
      <c r="A140" s="26"/>
      <c r="B140" s="82"/>
      <c r="C140" s="82"/>
      <c r="D140" s="149"/>
      <c r="E140" s="82"/>
      <c r="F140" s="82"/>
      <c r="G140" s="82"/>
      <c r="H140" s="149"/>
      <c r="I140" s="82"/>
      <c r="J140" s="149"/>
      <c r="K140" s="149"/>
      <c r="L140" s="149"/>
      <c r="M140" s="149"/>
      <c r="N140" s="149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5.75" customHeight="1">
      <c r="A141" s="26"/>
      <c r="B141" s="82"/>
      <c r="C141" s="82"/>
      <c r="D141" s="149"/>
      <c r="E141" s="82"/>
      <c r="F141" s="82"/>
      <c r="G141" s="82"/>
      <c r="H141" s="149"/>
      <c r="I141" s="82"/>
      <c r="J141" s="149"/>
      <c r="K141" s="149"/>
      <c r="L141" s="149"/>
      <c r="M141" s="149"/>
      <c r="N141" s="149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5.75" customHeight="1">
      <c r="A142" s="26"/>
      <c r="B142" s="82"/>
      <c r="C142" s="82"/>
      <c r="D142" s="149"/>
      <c r="E142" s="82"/>
      <c r="F142" s="82"/>
      <c r="G142" s="82"/>
      <c r="H142" s="149"/>
      <c r="I142" s="82"/>
      <c r="J142" s="149"/>
      <c r="K142" s="149"/>
      <c r="L142" s="149"/>
      <c r="M142" s="149"/>
      <c r="N142" s="149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5.75" customHeight="1">
      <c r="A143" s="26"/>
      <c r="B143" s="82"/>
      <c r="C143" s="82"/>
      <c r="D143" s="149"/>
      <c r="E143" s="82"/>
      <c r="F143" s="82"/>
      <c r="G143" s="82"/>
      <c r="H143" s="149"/>
      <c r="I143" s="82"/>
      <c r="J143" s="149"/>
      <c r="K143" s="149"/>
      <c r="L143" s="149"/>
      <c r="M143" s="149"/>
      <c r="N143" s="149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5.75" customHeight="1">
      <c r="A144" s="26"/>
      <c r="B144" s="82"/>
      <c r="C144" s="82"/>
      <c r="D144" s="149"/>
      <c r="E144" s="82"/>
      <c r="F144" s="82"/>
      <c r="G144" s="82"/>
      <c r="H144" s="149"/>
      <c r="I144" s="82"/>
      <c r="J144" s="149"/>
      <c r="K144" s="149"/>
      <c r="L144" s="149"/>
      <c r="M144" s="149"/>
      <c r="N144" s="149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5.75" customHeight="1">
      <c r="A145" s="26"/>
      <c r="B145" s="82"/>
      <c r="C145" s="82"/>
      <c r="D145" s="149"/>
      <c r="E145" s="82"/>
      <c r="F145" s="82"/>
      <c r="G145" s="82"/>
      <c r="H145" s="149"/>
      <c r="I145" s="82"/>
      <c r="J145" s="149"/>
      <c r="K145" s="149"/>
      <c r="L145" s="149"/>
      <c r="M145" s="149"/>
      <c r="N145" s="149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5.75" customHeight="1">
      <c r="A146" s="26"/>
      <c r="B146" s="82"/>
      <c r="C146" s="82"/>
      <c r="D146" s="149"/>
      <c r="E146" s="82"/>
      <c r="F146" s="82"/>
      <c r="G146" s="82"/>
      <c r="H146" s="149"/>
      <c r="I146" s="82"/>
      <c r="J146" s="149"/>
      <c r="K146" s="149"/>
      <c r="L146" s="149"/>
      <c r="M146" s="149"/>
      <c r="N146" s="149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5.75" customHeight="1">
      <c r="A147" s="26"/>
      <c r="B147" s="82"/>
      <c r="C147" s="82"/>
      <c r="D147" s="149"/>
      <c r="E147" s="82"/>
      <c r="F147" s="82"/>
      <c r="G147" s="82"/>
      <c r="H147" s="149"/>
      <c r="I147" s="82"/>
      <c r="J147" s="149"/>
      <c r="K147" s="149"/>
      <c r="L147" s="149"/>
      <c r="M147" s="149"/>
      <c r="N147" s="149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5.75" customHeight="1">
      <c r="A148" s="26"/>
      <c r="B148" s="82"/>
      <c r="C148" s="82"/>
      <c r="D148" s="149"/>
      <c r="E148" s="82"/>
      <c r="F148" s="82"/>
      <c r="G148" s="82"/>
      <c r="H148" s="149"/>
      <c r="I148" s="82"/>
      <c r="J148" s="149"/>
      <c r="K148" s="149"/>
      <c r="L148" s="149"/>
      <c r="M148" s="149"/>
      <c r="N148" s="149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5.75" customHeight="1">
      <c r="A149" s="26"/>
      <c r="B149" s="82"/>
      <c r="C149" s="82"/>
      <c r="D149" s="149"/>
      <c r="E149" s="82"/>
      <c r="F149" s="82"/>
      <c r="G149" s="82"/>
      <c r="H149" s="149"/>
      <c r="I149" s="82"/>
      <c r="J149" s="149"/>
      <c r="K149" s="149"/>
      <c r="L149" s="149"/>
      <c r="M149" s="149"/>
      <c r="N149" s="149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5.75" customHeight="1">
      <c r="A150" s="26"/>
      <c r="B150" s="82"/>
      <c r="C150" s="82"/>
      <c r="D150" s="149"/>
      <c r="E150" s="82"/>
      <c r="F150" s="82"/>
      <c r="G150" s="82"/>
      <c r="H150" s="149"/>
      <c r="I150" s="82"/>
      <c r="J150" s="149"/>
      <c r="K150" s="149"/>
      <c r="L150" s="149"/>
      <c r="M150" s="149"/>
      <c r="N150" s="149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5.75" customHeight="1">
      <c r="A151" s="26"/>
      <c r="B151" s="82"/>
      <c r="C151" s="82"/>
      <c r="D151" s="149"/>
      <c r="E151" s="82"/>
      <c r="F151" s="82"/>
      <c r="G151" s="82"/>
      <c r="H151" s="149"/>
      <c r="I151" s="82"/>
      <c r="J151" s="149"/>
      <c r="K151" s="149"/>
      <c r="L151" s="149"/>
      <c r="M151" s="149"/>
      <c r="N151" s="149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5.75" customHeight="1">
      <c r="A152" s="26"/>
      <c r="B152" s="82"/>
      <c r="C152" s="82"/>
      <c r="D152" s="149"/>
      <c r="E152" s="82"/>
      <c r="F152" s="82"/>
      <c r="G152" s="82"/>
      <c r="H152" s="149"/>
      <c r="I152" s="82"/>
      <c r="J152" s="149"/>
      <c r="K152" s="149"/>
      <c r="L152" s="149"/>
      <c r="M152" s="149"/>
      <c r="N152" s="149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5.75" customHeight="1">
      <c r="A153" s="26"/>
      <c r="B153" s="82"/>
      <c r="C153" s="82"/>
      <c r="D153" s="149"/>
      <c r="E153" s="82"/>
      <c r="F153" s="82"/>
      <c r="G153" s="82"/>
      <c r="H153" s="149"/>
      <c r="I153" s="82"/>
      <c r="J153" s="149"/>
      <c r="K153" s="149"/>
      <c r="L153" s="149"/>
      <c r="M153" s="149"/>
      <c r="N153" s="149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5.75" customHeight="1">
      <c r="A154" s="26"/>
      <c r="B154" s="82"/>
      <c r="C154" s="82"/>
      <c r="D154" s="149"/>
      <c r="E154" s="82"/>
      <c r="F154" s="82"/>
      <c r="G154" s="82"/>
      <c r="H154" s="149"/>
      <c r="I154" s="82"/>
      <c r="J154" s="149"/>
      <c r="K154" s="149"/>
      <c r="L154" s="149"/>
      <c r="M154" s="149"/>
      <c r="N154" s="149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5.75" customHeight="1">
      <c r="A155" s="26"/>
      <c r="B155" s="82"/>
      <c r="C155" s="82"/>
      <c r="D155" s="149"/>
      <c r="E155" s="82"/>
      <c r="F155" s="82"/>
      <c r="G155" s="82"/>
      <c r="H155" s="149"/>
      <c r="I155" s="82"/>
      <c r="J155" s="149"/>
      <c r="K155" s="149"/>
      <c r="L155" s="149"/>
      <c r="M155" s="149"/>
      <c r="N155" s="149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5.75" customHeight="1">
      <c r="A156" s="26"/>
      <c r="B156" s="82"/>
      <c r="C156" s="82"/>
      <c r="D156" s="149"/>
      <c r="E156" s="82"/>
      <c r="F156" s="82"/>
      <c r="G156" s="82"/>
      <c r="H156" s="149"/>
      <c r="I156" s="82"/>
      <c r="J156" s="149"/>
      <c r="K156" s="149"/>
      <c r="L156" s="149"/>
      <c r="M156" s="149"/>
      <c r="N156" s="149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5.75" customHeight="1">
      <c r="A157" s="26"/>
      <c r="B157" s="82"/>
      <c r="C157" s="82"/>
      <c r="D157" s="149"/>
      <c r="E157" s="82"/>
      <c r="F157" s="82"/>
      <c r="G157" s="82"/>
      <c r="H157" s="149"/>
      <c r="I157" s="82"/>
      <c r="J157" s="149"/>
      <c r="K157" s="149"/>
      <c r="L157" s="149"/>
      <c r="M157" s="149"/>
      <c r="N157" s="149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5.75" customHeight="1">
      <c r="A158" s="26"/>
      <c r="B158" s="82"/>
      <c r="C158" s="82"/>
      <c r="D158" s="149"/>
      <c r="E158" s="82"/>
      <c r="F158" s="82"/>
      <c r="G158" s="82"/>
      <c r="H158" s="149"/>
      <c r="I158" s="82"/>
      <c r="J158" s="149"/>
      <c r="K158" s="149"/>
      <c r="L158" s="149"/>
      <c r="M158" s="149"/>
      <c r="N158" s="149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5.75" customHeight="1">
      <c r="A159" s="26"/>
      <c r="B159" s="82"/>
      <c r="C159" s="82"/>
      <c r="D159" s="149"/>
      <c r="E159" s="82"/>
      <c r="F159" s="82"/>
      <c r="G159" s="82"/>
      <c r="H159" s="149"/>
      <c r="I159" s="82"/>
      <c r="J159" s="149"/>
      <c r="K159" s="149"/>
      <c r="L159" s="149"/>
      <c r="M159" s="149"/>
      <c r="N159" s="149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5.75" customHeight="1">
      <c r="A160" s="26"/>
      <c r="B160" s="82"/>
      <c r="C160" s="82"/>
      <c r="D160" s="149"/>
      <c r="E160" s="82"/>
      <c r="F160" s="82"/>
      <c r="G160" s="82"/>
      <c r="H160" s="149"/>
      <c r="I160" s="82"/>
      <c r="J160" s="149"/>
      <c r="K160" s="149"/>
      <c r="L160" s="149"/>
      <c r="M160" s="149"/>
      <c r="N160" s="149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5.75" customHeight="1">
      <c r="A161" s="26"/>
      <c r="B161" s="82"/>
      <c r="C161" s="82"/>
      <c r="D161" s="149"/>
      <c r="E161" s="82"/>
      <c r="F161" s="82"/>
      <c r="G161" s="82"/>
      <c r="H161" s="149"/>
      <c r="I161" s="82"/>
      <c r="J161" s="149"/>
      <c r="K161" s="149"/>
      <c r="L161" s="149"/>
      <c r="M161" s="149"/>
      <c r="N161" s="149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5.75" customHeight="1">
      <c r="A162" s="26"/>
      <c r="B162" s="82"/>
      <c r="C162" s="82"/>
      <c r="D162" s="149"/>
      <c r="E162" s="82"/>
      <c r="F162" s="82"/>
      <c r="G162" s="82"/>
      <c r="H162" s="149"/>
      <c r="I162" s="82"/>
      <c r="J162" s="149"/>
      <c r="K162" s="149"/>
      <c r="L162" s="149"/>
      <c r="M162" s="149"/>
      <c r="N162" s="149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5.75" customHeight="1">
      <c r="A163" s="26"/>
      <c r="B163" s="82"/>
      <c r="C163" s="82"/>
      <c r="D163" s="149"/>
      <c r="E163" s="82"/>
      <c r="F163" s="82"/>
      <c r="G163" s="82"/>
      <c r="H163" s="149"/>
      <c r="I163" s="82"/>
      <c r="J163" s="149"/>
      <c r="K163" s="149"/>
      <c r="L163" s="149"/>
      <c r="M163" s="149"/>
      <c r="N163" s="149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5.75" customHeight="1">
      <c r="A164" s="26"/>
      <c r="B164" s="82"/>
      <c r="C164" s="82"/>
      <c r="D164" s="149"/>
      <c r="E164" s="82"/>
      <c r="F164" s="82"/>
      <c r="G164" s="82"/>
      <c r="H164" s="149"/>
      <c r="I164" s="82"/>
      <c r="J164" s="149"/>
      <c r="K164" s="149"/>
      <c r="L164" s="149"/>
      <c r="M164" s="149"/>
      <c r="N164" s="149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5.75" customHeight="1">
      <c r="A165" s="26"/>
      <c r="B165" s="82"/>
      <c r="C165" s="82"/>
      <c r="D165" s="149"/>
      <c r="E165" s="82"/>
      <c r="F165" s="82"/>
      <c r="G165" s="82"/>
      <c r="H165" s="149"/>
      <c r="I165" s="82"/>
      <c r="J165" s="149"/>
      <c r="K165" s="149"/>
      <c r="L165" s="149"/>
      <c r="M165" s="149"/>
      <c r="N165" s="149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5.75" customHeight="1">
      <c r="A166" s="26"/>
      <c r="B166" s="82"/>
      <c r="C166" s="82"/>
      <c r="D166" s="149"/>
      <c r="E166" s="82"/>
      <c r="F166" s="82"/>
      <c r="G166" s="82"/>
      <c r="H166" s="149"/>
      <c r="I166" s="82"/>
      <c r="J166" s="149"/>
      <c r="K166" s="149"/>
      <c r="L166" s="149"/>
      <c r="M166" s="149"/>
      <c r="N166" s="149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5.75" customHeight="1">
      <c r="A167" s="26"/>
      <c r="B167" s="82"/>
      <c r="C167" s="82"/>
      <c r="D167" s="149"/>
      <c r="E167" s="82"/>
      <c r="F167" s="82"/>
      <c r="G167" s="82"/>
      <c r="H167" s="149"/>
      <c r="I167" s="82"/>
      <c r="J167" s="149"/>
      <c r="K167" s="149"/>
      <c r="L167" s="149"/>
      <c r="M167" s="149"/>
      <c r="N167" s="149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5.75" customHeight="1">
      <c r="A168" s="26"/>
      <c r="B168" s="82"/>
      <c r="C168" s="82"/>
      <c r="D168" s="149"/>
      <c r="E168" s="82"/>
      <c r="F168" s="82"/>
      <c r="G168" s="82"/>
      <c r="H168" s="149"/>
      <c r="I168" s="82"/>
      <c r="J168" s="149"/>
      <c r="K168" s="149"/>
      <c r="L168" s="149"/>
      <c r="M168" s="149"/>
      <c r="N168" s="149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5.75" customHeight="1">
      <c r="A169" s="26"/>
      <c r="B169" s="82"/>
      <c r="C169" s="82"/>
      <c r="D169" s="149"/>
      <c r="E169" s="82"/>
      <c r="F169" s="82"/>
      <c r="G169" s="82"/>
      <c r="H169" s="149"/>
      <c r="I169" s="82"/>
      <c r="J169" s="149"/>
      <c r="K169" s="149"/>
      <c r="L169" s="149"/>
      <c r="M169" s="149"/>
      <c r="N169" s="149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5.75" customHeight="1">
      <c r="A170" s="26"/>
      <c r="B170" s="82"/>
      <c r="C170" s="82"/>
      <c r="D170" s="149"/>
      <c r="E170" s="82"/>
      <c r="F170" s="82"/>
      <c r="G170" s="82"/>
      <c r="H170" s="149"/>
      <c r="I170" s="82"/>
      <c r="J170" s="149"/>
      <c r="K170" s="149"/>
      <c r="L170" s="149"/>
      <c r="M170" s="149"/>
      <c r="N170" s="149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5.75" customHeight="1">
      <c r="A171" s="26"/>
      <c r="B171" s="82"/>
      <c r="C171" s="82"/>
      <c r="D171" s="149"/>
      <c r="E171" s="82"/>
      <c r="F171" s="82"/>
      <c r="G171" s="82"/>
      <c r="H171" s="149"/>
      <c r="I171" s="82"/>
      <c r="J171" s="149"/>
      <c r="K171" s="149"/>
      <c r="L171" s="149"/>
      <c r="M171" s="149"/>
      <c r="N171" s="149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5.75" customHeight="1">
      <c r="A172" s="26"/>
      <c r="B172" s="82"/>
      <c r="C172" s="82"/>
      <c r="D172" s="149"/>
      <c r="E172" s="82"/>
      <c r="F172" s="82"/>
      <c r="G172" s="82"/>
      <c r="H172" s="149"/>
      <c r="I172" s="82"/>
      <c r="J172" s="149"/>
      <c r="K172" s="149"/>
      <c r="L172" s="149"/>
      <c r="M172" s="149"/>
      <c r="N172" s="149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5.75" customHeight="1">
      <c r="A173" s="26"/>
      <c r="B173" s="82"/>
      <c r="C173" s="82"/>
      <c r="D173" s="149"/>
      <c r="E173" s="82"/>
      <c r="F173" s="82"/>
      <c r="G173" s="82"/>
      <c r="H173" s="149"/>
      <c r="I173" s="82"/>
      <c r="J173" s="149"/>
      <c r="K173" s="149"/>
      <c r="L173" s="149"/>
      <c r="M173" s="149"/>
      <c r="N173" s="149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5.75" customHeight="1">
      <c r="A174" s="26"/>
      <c r="B174" s="82"/>
      <c r="C174" s="82"/>
      <c r="D174" s="149"/>
      <c r="E174" s="82"/>
      <c r="F174" s="82"/>
      <c r="G174" s="82"/>
      <c r="H174" s="149"/>
      <c r="I174" s="82"/>
      <c r="J174" s="149"/>
      <c r="K174" s="149"/>
      <c r="L174" s="149"/>
      <c r="M174" s="149"/>
      <c r="N174" s="149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5.75" customHeight="1">
      <c r="A175" s="26"/>
      <c r="B175" s="82"/>
      <c r="C175" s="82"/>
      <c r="D175" s="149"/>
      <c r="E175" s="82"/>
      <c r="F175" s="82"/>
      <c r="G175" s="82"/>
      <c r="H175" s="149"/>
      <c r="I175" s="82"/>
      <c r="J175" s="149"/>
      <c r="K175" s="149"/>
      <c r="L175" s="149"/>
      <c r="M175" s="149"/>
      <c r="N175" s="149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5.75" customHeight="1">
      <c r="A176" s="26"/>
      <c r="B176" s="82"/>
      <c r="C176" s="82"/>
      <c r="D176" s="149"/>
      <c r="E176" s="82"/>
      <c r="F176" s="82"/>
      <c r="G176" s="82"/>
      <c r="H176" s="149"/>
      <c r="I176" s="82"/>
      <c r="J176" s="149"/>
      <c r="K176" s="149"/>
      <c r="L176" s="149"/>
      <c r="M176" s="149"/>
      <c r="N176" s="149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5.75" customHeight="1">
      <c r="A177" s="26"/>
      <c r="B177" s="82"/>
      <c r="C177" s="82"/>
      <c r="D177" s="149"/>
      <c r="E177" s="82"/>
      <c r="F177" s="82"/>
      <c r="G177" s="82"/>
      <c r="H177" s="149"/>
      <c r="I177" s="82"/>
      <c r="J177" s="149"/>
      <c r="K177" s="149"/>
      <c r="L177" s="149"/>
      <c r="M177" s="149"/>
      <c r="N177" s="149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5.75" customHeight="1">
      <c r="A178" s="26"/>
      <c r="B178" s="82"/>
      <c r="C178" s="82"/>
      <c r="D178" s="149"/>
      <c r="E178" s="82"/>
      <c r="F178" s="82"/>
      <c r="G178" s="82"/>
      <c r="H178" s="149"/>
      <c r="I178" s="82"/>
      <c r="J178" s="149"/>
      <c r="K178" s="149"/>
      <c r="L178" s="149"/>
      <c r="M178" s="149"/>
      <c r="N178" s="149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5.75" customHeight="1">
      <c r="A179" s="26"/>
      <c r="B179" s="82"/>
      <c r="C179" s="82"/>
      <c r="D179" s="149"/>
      <c r="E179" s="82"/>
      <c r="F179" s="82"/>
      <c r="G179" s="82"/>
      <c r="H179" s="149"/>
      <c r="I179" s="82"/>
      <c r="J179" s="149"/>
      <c r="K179" s="149"/>
      <c r="L179" s="149"/>
      <c r="M179" s="149"/>
      <c r="N179" s="149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5.75" customHeight="1">
      <c r="A180" s="26"/>
      <c r="B180" s="82"/>
      <c r="C180" s="82"/>
      <c r="D180" s="149"/>
      <c r="E180" s="82"/>
      <c r="F180" s="82"/>
      <c r="G180" s="82"/>
      <c r="H180" s="149"/>
      <c r="I180" s="82"/>
      <c r="J180" s="149"/>
      <c r="K180" s="149"/>
      <c r="L180" s="149"/>
      <c r="M180" s="149"/>
      <c r="N180" s="149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5.75" customHeight="1">
      <c r="A181" s="26"/>
      <c r="B181" s="82"/>
      <c r="C181" s="82"/>
      <c r="D181" s="149"/>
      <c r="E181" s="82"/>
      <c r="F181" s="82"/>
      <c r="G181" s="82"/>
      <c r="H181" s="149"/>
      <c r="I181" s="82"/>
      <c r="J181" s="149"/>
      <c r="K181" s="149"/>
      <c r="L181" s="149"/>
      <c r="M181" s="149"/>
      <c r="N181" s="149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5.75" customHeight="1">
      <c r="A182" s="26"/>
      <c r="B182" s="82"/>
      <c r="C182" s="82"/>
      <c r="D182" s="149"/>
      <c r="E182" s="82"/>
      <c r="F182" s="82"/>
      <c r="G182" s="82"/>
      <c r="H182" s="149"/>
      <c r="I182" s="82"/>
      <c r="J182" s="149"/>
      <c r="K182" s="149"/>
      <c r="L182" s="149"/>
      <c r="M182" s="149"/>
      <c r="N182" s="149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5.75" customHeight="1">
      <c r="A183" s="26"/>
      <c r="B183" s="82"/>
      <c r="C183" s="82"/>
      <c r="D183" s="149"/>
      <c r="E183" s="82"/>
      <c r="F183" s="82"/>
      <c r="G183" s="82"/>
      <c r="H183" s="149"/>
      <c r="I183" s="82"/>
      <c r="J183" s="149"/>
      <c r="K183" s="149"/>
      <c r="L183" s="149"/>
      <c r="M183" s="149"/>
      <c r="N183" s="149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5.75" customHeight="1">
      <c r="A184" s="26"/>
      <c r="B184" s="82"/>
      <c r="C184" s="82"/>
      <c r="D184" s="149"/>
      <c r="E184" s="82"/>
      <c r="F184" s="82"/>
      <c r="G184" s="82"/>
      <c r="H184" s="149"/>
      <c r="I184" s="82"/>
      <c r="J184" s="149"/>
      <c r="K184" s="149"/>
      <c r="L184" s="149"/>
      <c r="M184" s="149"/>
      <c r="N184" s="149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5.75" customHeight="1">
      <c r="A185" s="26"/>
      <c r="B185" s="82"/>
      <c r="C185" s="82"/>
      <c r="D185" s="149"/>
      <c r="E185" s="82"/>
      <c r="F185" s="82"/>
      <c r="G185" s="82"/>
      <c r="H185" s="149"/>
      <c r="I185" s="82"/>
      <c r="J185" s="149"/>
      <c r="K185" s="149"/>
      <c r="L185" s="149"/>
      <c r="M185" s="149"/>
      <c r="N185" s="149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5.75" customHeight="1">
      <c r="A186" s="26"/>
      <c r="B186" s="82"/>
      <c r="C186" s="82"/>
      <c r="D186" s="149"/>
      <c r="E186" s="82"/>
      <c r="F186" s="82"/>
      <c r="G186" s="82"/>
      <c r="H186" s="149"/>
      <c r="I186" s="82"/>
      <c r="J186" s="149"/>
      <c r="K186" s="149"/>
      <c r="L186" s="149"/>
      <c r="M186" s="149"/>
      <c r="N186" s="149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5.75" customHeight="1">
      <c r="A187" s="26"/>
      <c r="B187" s="82"/>
      <c r="C187" s="82"/>
      <c r="D187" s="149"/>
      <c r="E187" s="82"/>
      <c r="F187" s="82"/>
      <c r="G187" s="82"/>
      <c r="H187" s="149"/>
      <c r="I187" s="82"/>
      <c r="J187" s="149"/>
      <c r="K187" s="149"/>
      <c r="L187" s="149"/>
      <c r="M187" s="149"/>
      <c r="N187" s="149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5.75" customHeight="1">
      <c r="A188" s="26"/>
      <c r="B188" s="82"/>
      <c r="C188" s="82"/>
      <c r="D188" s="149"/>
      <c r="E188" s="82"/>
      <c r="F188" s="82"/>
      <c r="G188" s="82"/>
      <c r="H188" s="149"/>
      <c r="I188" s="82"/>
      <c r="J188" s="149"/>
      <c r="K188" s="149"/>
      <c r="L188" s="149"/>
      <c r="M188" s="149"/>
      <c r="N188" s="149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5.75" customHeight="1">
      <c r="A189" s="26"/>
      <c r="B189" s="82"/>
      <c r="C189" s="82"/>
      <c r="D189" s="149"/>
      <c r="E189" s="82"/>
      <c r="F189" s="82"/>
      <c r="G189" s="82"/>
      <c r="H189" s="149"/>
      <c r="I189" s="82"/>
      <c r="J189" s="149"/>
      <c r="K189" s="149"/>
      <c r="L189" s="149"/>
      <c r="M189" s="149"/>
      <c r="N189" s="149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5.75" customHeight="1">
      <c r="A190" s="26"/>
      <c r="B190" s="82"/>
      <c r="C190" s="82"/>
      <c r="D190" s="149"/>
      <c r="E190" s="82"/>
      <c r="F190" s="82"/>
      <c r="G190" s="82"/>
      <c r="H190" s="149"/>
      <c r="I190" s="82"/>
      <c r="J190" s="149"/>
      <c r="K190" s="149"/>
      <c r="L190" s="149"/>
      <c r="M190" s="149"/>
      <c r="N190" s="149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5.75" customHeight="1">
      <c r="A191" s="26"/>
      <c r="B191" s="82"/>
      <c r="C191" s="82"/>
      <c r="D191" s="149"/>
      <c r="E191" s="82"/>
      <c r="F191" s="82"/>
      <c r="G191" s="82"/>
      <c r="H191" s="149"/>
      <c r="I191" s="82"/>
      <c r="J191" s="149"/>
      <c r="K191" s="149"/>
      <c r="L191" s="149"/>
      <c r="M191" s="149"/>
      <c r="N191" s="149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5.75" customHeight="1">
      <c r="A192" s="26"/>
      <c r="B192" s="82"/>
      <c r="C192" s="82"/>
      <c r="D192" s="149"/>
      <c r="E192" s="82"/>
      <c r="F192" s="82"/>
      <c r="G192" s="82"/>
      <c r="H192" s="149"/>
      <c r="I192" s="82"/>
      <c r="J192" s="149"/>
      <c r="K192" s="149"/>
      <c r="L192" s="149"/>
      <c r="M192" s="149"/>
      <c r="N192" s="149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5.75" customHeight="1">
      <c r="A193" s="26"/>
      <c r="B193" s="82"/>
      <c r="C193" s="82"/>
      <c r="D193" s="149"/>
      <c r="E193" s="82"/>
      <c r="F193" s="82"/>
      <c r="G193" s="82"/>
      <c r="H193" s="149"/>
      <c r="I193" s="82"/>
      <c r="J193" s="149"/>
      <c r="K193" s="149"/>
      <c r="L193" s="149"/>
      <c r="M193" s="149"/>
      <c r="N193" s="149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5.75" customHeight="1">
      <c r="A194" s="26"/>
      <c r="B194" s="82"/>
      <c r="C194" s="82"/>
      <c r="D194" s="149"/>
      <c r="E194" s="82"/>
      <c r="F194" s="82"/>
      <c r="G194" s="82"/>
      <c r="H194" s="149"/>
      <c r="I194" s="82"/>
      <c r="J194" s="149"/>
      <c r="K194" s="149"/>
      <c r="L194" s="149"/>
      <c r="M194" s="149"/>
      <c r="N194" s="149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5.75" customHeight="1">
      <c r="A195" s="26"/>
      <c r="B195" s="82"/>
      <c r="C195" s="82"/>
      <c r="D195" s="149"/>
      <c r="E195" s="82"/>
      <c r="F195" s="82"/>
      <c r="G195" s="82"/>
      <c r="H195" s="149"/>
      <c r="I195" s="82"/>
      <c r="J195" s="149"/>
      <c r="K195" s="149"/>
      <c r="L195" s="149"/>
      <c r="M195" s="149"/>
      <c r="N195" s="149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5.75" customHeight="1">
      <c r="A196" s="26"/>
      <c r="B196" s="82"/>
      <c r="C196" s="82"/>
      <c r="D196" s="149"/>
      <c r="E196" s="82"/>
      <c r="F196" s="82"/>
      <c r="G196" s="82"/>
      <c r="H196" s="149"/>
      <c r="I196" s="82"/>
      <c r="J196" s="149"/>
      <c r="K196" s="149"/>
      <c r="L196" s="149"/>
      <c r="M196" s="149"/>
      <c r="N196" s="149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5.75" customHeight="1">
      <c r="A197" s="26"/>
      <c r="B197" s="82"/>
      <c r="C197" s="82"/>
      <c r="D197" s="149"/>
      <c r="E197" s="82"/>
      <c r="F197" s="82"/>
      <c r="G197" s="82"/>
      <c r="H197" s="149"/>
      <c r="I197" s="82"/>
      <c r="J197" s="149"/>
      <c r="K197" s="149"/>
      <c r="L197" s="149"/>
      <c r="M197" s="149"/>
      <c r="N197" s="149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5.75" customHeight="1">
      <c r="A198" s="26"/>
      <c r="B198" s="82"/>
      <c r="C198" s="82"/>
      <c r="D198" s="149"/>
      <c r="E198" s="82"/>
      <c r="F198" s="82"/>
      <c r="G198" s="82"/>
      <c r="H198" s="149"/>
      <c r="I198" s="82"/>
      <c r="J198" s="149"/>
      <c r="K198" s="149"/>
      <c r="L198" s="149"/>
      <c r="M198" s="149"/>
      <c r="N198" s="149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5.75" customHeight="1">
      <c r="A199" s="26"/>
      <c r="B199" s="82"/>
      <c r="C199" s="82"/>
      <c r="D199" s="149"/>
      <c r="E199" s="82"/>
      <c r="F199" s="82"/>
      <c r="G199" s="82"/>
      <c r="H199" s="149"/>
      <c r="I199" s="82"/>
      <c r="J199" s="149"/>
      <c r="K199" s="149"/>
      <c r="L199" s="149"/>
      <c r="M199" s="149"/>
      <c r="N199" s="149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5.75" customHeight="1">
      <c r="A200" s="26"/>
      <c r="B200" s="82"/>
      <c r="C200" s="82"/>
      <c r="D200" s="149"/>
      <c r="E200" s="82"/>
      <c r="F200" s="82"/>
      <c r="G200" s="82"/>
      <c r="H200" s="149"/>
      <c r="I200" s="82"/>
      <c r="J200" s="149"/>
      <c r="K200" s="149"/>
      <c r="L200" s="149"/>
      <c r="M200" s="149"/>
      <c r="N200" s="149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5.75" customHeight="1">
      <c r="A201" s="26"/>
      <c r="B201" s="82"/>
      <c r="C201" s="82"/>
      <c r="D201" s="149"/>
      <c r="E201" s="82"/>
      <c r="F201" s="82"/>
      <c r="G201" s="82"/>
      <c r="H201" s="149"/>
      <c r="I201" s="82"/>
      <c r="J201" s="149"/>
      <c r="K201" s="149"/>
      <c r="L201" s="149"/>
      <c r="M201" s="149"/>
      <c r="N201" s="149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5.75" customHeight="1">
      <c r="A202" s="26"/>
      <c r="B202" s="82"/>
      <c r="C202" s="82"/>
      <c r="D202" s="149"/>
      <c r="E202" s="82"/>
      <c r="F202" s="82"/>
      <c r="G202" s="82"/>
      <c r="H202" s="149"/>
      <c r="I202" s="82"/>
      <c r="J202" s="149"/>
      <c r="K202" s="149"/>
      <c r="L202" s="149"/>
      <c r="M202" s="149"/>
      <c r="N202" s="149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5.75" customHeight="1">
      <c r="A203" s="26"/>
      <c r="B203" s="82"/>
      <c r="C203" s="82"/>
      <c r="D203" s="149"/>
      <c r="E203" s="82"/>
      <c r="F203" s="82"/>
      <c r="G203" s="82"/>
      <c r="H203" s="149"/>
      <c r="I203" s="82"/>
      <c r="J203" s="149"/>
      <c r="K203" s="149"/>
      <c r="L203" s="149"/>
      <c r="M203" s="149"/>
      <c r="N203" s="149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5.75" customHeight="1">
      <c r="A204" s="26"/>
      <c r="B204" s="82"/>
      <c r="C204" s="82"/>
      <c r="D204" s="149"/>
      <c r="E204" s="82"/>
      <c r="F204" s="82"/>
      <c r="G204" s="82"/>
      <c r="H204" s="149"/>
      <c r="I204" s="82"/>
      <c r="J204" s="149"/>
      <c r="K204" s="149"/>
      <c r="L204" s="149"/>
      <c r="M204" s="149"/>
      <c r="N204" s="149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5.75" customHeight="1">
      <c r="A205" s="26"/>
      <c r="B205" s="82"/>
      <c r="C205" s="82"/>
      <c r="D205" s="149"/>
      <c r="E205" s="82"/>
      <c r="F205" s="82"/>
      <c r="G205" s="82"/>
      <c r="H205" s="149"/>
      <c r="I205" s="82"/>
      <c r="J205" s="149"/>
      <c r="K205" s="149"/>
      <c r="L205" s="149"/>
      <c r="M205" s="149"/>
      <c r="N205" s="149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5.75" customHeight="1">
      <c r="A206" s="26"/>
      <c r="B206" s="82"/>
      <c r="C206" s="82"/>
      <c r="D206" s="149"/>
      <c r="E206" s="82"/>
      <c r="F206" s="82"/>
      <c r="G206" s="82"/>
      <c r="H206" s="149"/>
      <c r="I206" s="82"/>
      <c r="J206" s="149"/>
      <c r="K206" s="149"/>
      <c r="L206" s="149"/>
      <c r="M206" s="149"/>
      <c r="N206" s="149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5.75" customHeight="1">
      <c r="A207" s="26"/>
      <c r="B207" s="82"/>
      <c r="C207" s="82"/>
      <c r="D207" s="149"/>
      <c r="E207" s="82"/>
      <c r="F207" s="82"/>
      <c r="G207" s="82"/>
      <c r="H207" s="149"/>
      <c r="I207" s="82"/>
      <c r="J207" s="149"/>
      <c r="K207" s="149"/>
      <c r="L207" s="149"/>
      <c r="M207" s="149"/>
      <c r="N207" s="149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5.75" customHeight="1">
      <c r="A208" s="26"/>
      <c r="B208" s="82"/>
      <c r="C208" s="82"/>
      <c r="D208" s="149"/>
      <c r="E208" s="82"/>
      <c r="F208" s="82"/>
      <c r="G208" s="82"/>
      <c r="H208" s="149"/>
      <c r="I208" s="82"/>
      <c r="J208" s="149"/>
      <c r="K208" s="149"/>
      <c r="L208" s="149"/>
      <c r="M208" s="149"/>
      <c r="N208" s="149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5.75" customHeight="1">
      <c r="A209" s="26"/>
      <c r="B209" s="82"/>
      <c r="C209" s="82"/>
      <c r="D209" s="149"/>
      <c r="E209" s="82"/>
      <c r="F209" s="82"/>
      <c r="G209" s="82"/>
      <c r="H209" s="149"/>
      <c r="I209" s="82"/>
      <c r="J209" s="149"/>
      <c r="K209" s="149"/>
      <c r="L209" s="149"/>
      <c r="M209" s="149"/>
      <c r="N209" s="149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5.75" customHeight="1">
      <c r="A210" s="26"/>
      <c r="B210" s="82"/>
      <c r="C210" s="82"/>
      <c r="D210" s="149"/>
      <c r="E210" s="82"/>
      <c r="F210" s="82"/>
      <c r="G210" s="82"/>
      <c r="H210" s="149"/>
      <c r="I210" s="82"/>
      <c r="J210" s="149"/>
      <c r="K210" s="149"/>
      <c r="L210" s="149"/>
      <c r="M210" s="149"/>
      <c r="N210" s="149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5.75" customHeight="1">
      <c r="A211" s="26"/>
      <c r="B211" s="82"/>
      <c r="C211" s="82"/>
      <c r="D211" s="149"/>
      <c r="E211" s="82"/>
      <c r="F211" s="82"/>
      <c r="G211" s="82"/>
      <c r="H211" s="149"/>
      <c r="I211" s="82"/>
      <c r="J211" s="149"/>
      <c r="K211" s="149"/>
      <c r="L211" s="149"/>
      <c r="M211" s="149"/>
      <c r="N211" s="149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5.75" customHeight="1">
      <c r="A212" s="26"/>
      <c r="B212" s="82"/>
      <c r="C212" s="82"/>
      <c r="D212" s="149"/>
      <c r="E212" s="82"/>
      <c r="F212" s="82"/>
      <c r="G212" s="82"/>
      <c r="H212" s="149"/>
      <c r="I212" s="82"/>
      <c r="J212" s="149"/>
      <c r="K212" s="149"/>
      <c r="L212" s="149"/>
      <c r="M212" s="149"/>
      <c r="N212" s="149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5.75" customHeight="1">
      <c r="A213" s="26"/>
      <c r="B213" s="82"/>
      <c r="C213" s="82"/>
      <c r="D213" s="149"/>
      <c r="E213" s="82"/>
      <c r="F213" s="82"/>
      <c r="G213" s="82"/>
      <c r="H213" s="149"/>
      <c r="I213" s="82"/>
      <c r="J213" s="149"/>
      <c r="K213" s="149"/>
      <c r="L213" s="149"/>
      <c r="M213" s="149"/>
      <c r="N213" s="149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5.75" customHeight="1">
      <c r="A214" s="26"/>
      <c r="B214" s="82"/>
      <c r="C214" s="82"/>
      <c r="D214" s="149"/>
      <c r="E214" s="82"/>
      <c r="F214" s="82"/>
      <c r="G214" s="82"/>
      <c r="H214" s="149"/>
      <c r="I214" s="82"/>
      <c r="J214" s="149"/>
      <c r="K214" s="149"/>
      <c r="L214" s="149"/>
      <c r="M214" s="149"/>
      <c r="N214" s="149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5.75" customHeight="1">
      <c r="A215" s="26"/>
      <c r="B215" s="82"/>
      <c r="C215" s="82"/>
      <c r="D215" s="149"/>
      <c r="E215" s="82"/>
      <c r="F215" s="82"/>
      <c r="G215" s="82"/>
      <c r="H215" s="149"/>
      <c r="I215" s="82"/>
      <c r="J215" s="149"/>
      <c r="K215" s="149"/>
      <c r="L215" s="149"/>
      <c r="M215" s="149"/>
      <c r="N215" s="149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5.75" customHeight="1">
      <c r="A216" s="26"/>
      <c r="B216" s="82"/>
      <c r="C216" s="82"/>
      <c r="D216" s="149"/>
      <c r="E216" s="82"/>
      <c r="F216" s="82"/>
      <c r="G216" s="82"/>
      <c r="H216" s="149"/>
      <c r="I216" s="82"/>
      <c r="J216" s="149"/>
      <c r="K216" s="149"/>
      <c r="L216" s="149"/>
      <c r="M216" s="149"/>
      <c r="N216" s="149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5.75" customHeight="1">
      <c r="A217" s="26"/>
      <c r="B217" s="82"/>
      <c r="C217" s="82"/>
      <c r="D217" s="149"/>
      <c r="E217" s="82"/>
      <c r="F217" s="82"/>
      <c r="G217" s="82"/>
      <c r="H217" s="149"/>
      <c r="I217" s="82"/>
      <c r="J217" s="149"/>
      <c r="K217" s="149"/>
      <c r="L217" s="149"/>
      <c r="M217" s="149"/>
      <c r="N217" s="149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5.75" customHeight="1">
      <c r="A218" s="26"/>
      <c r="B218" s="82"/>
      <c r="C218" s="82"/>
      <c r="D218" s="149"/>
      <c r="E218" s="82"/>
      <c r="F218" s="82"/>
      <c r="G218" s="82"/>
      <c r="H218" s="149"/>
      <c r="I218" s="82"/>
      <c r="J218" s="149"/>
      <c r="K218" s="149"/>
      <c r="L218" s="149"/>
      <c r="M218" s="149"/>
      <c r="N218" s="149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5.75" customHeight="1">
      <c r="A219" s="26"/>
      <c r="B219" s="82"/>
      <c r="C219" s="82"/>
      <c r="D219" s="149"/>
      <c r="E219" s="82"/>
      <c r="F219" s="82"/>
      <c r="G219" s="82"/>
      <c r="H219" s="149"/>
      <c r="I219" s="82"/>
      <c r="J219" s="149"/>
      <c r="K219" s="149"/>
      <c r="L219" s="149"/>
      <c r="M219" s="149"/>
      <c r="N219" s="149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5.75" customHeight="1">
      <c r="A220" s="26"/>
      <c r="B220" s="82"/>
      <c r="C220" s="82"/>
      <c r="D220" s="149"/>
      <c r="E220" s="82"/>
      <c r="F220" s="82"/>
      <c r="G220" s="82"/>
      <c r="H220" s="149"/>
      <c r="I220" s="82"/>
      <c r="J220" s="149"/>
      <c r="K220" s="149"/>
      <c r="L220" s="149"/>
      <c r="M220" s="149"/>
      <c r="N220" s="149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5.75" customHeight="1">
      <c r="A221" s="26"/>
      <c r="B221" s="82"/>
      <c r="C221" s="82"/>
      <c r="D221" s="149"/>
      <c r="E221" s="82"/>
      <c r="F221" s="82"/>
      <c r="G221" s="82"/>
      <c r="H221" s="149"/>
      <c r="I221" s="82"/>
      <c r="J221" s="149"/>
      <c r="K221" s="149"/>
      <c r="L221" s="149"/>
      <c r="M221" s="149"/>
      <c r="N221" s="149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5.75" customHeight="1">
      <c r="A222" s="26"/>
      <c r="B222" s="82"/>
      <c r="C222" s="82"/>
      <c r="D222" s="149"/>
      <c r="E222" s="82"/>
      <c r="F222" s="82"/>
      <c r="G222" s="82"/>
      <c r="H222" s="149"/>
      <c r="I222" s="82"/>
      <c r="J222" s="149"/>
      <c r="K222" s="149"/>
      <c r="L222" s="149"/>
      <c r="M222" s="149"/>
      <c r="N222" s="149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5.75" customHeight="1">
      <c r="A223" s="26"/>
      <c r="B223" s="82"/>
      <c r="C223" s="82"/>
      <c r="D223" s="149"/>
      <c r="E223" s="82"/>
      <c r="F223" s="82"/>
      <c r="G223" s="82"/>
      <c r="H223" s="149"/>
      <c r="I223" s="82"/>
      <c r="J223" s="149"/>
      <c r="K223" s="149"/>
      <c r="L223" s="149"/>
      <c r="M223" s="149"/>
      <c r="N223" s="149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5.75" customHeight="1">
      <c r="A224" s="26"/>
      <c r="B224" s="82"/>
      <c r="C224" s="82"/>
      <c r="D224" s="149"/>
      <c r="E224" s="82"/>
      <c r="F224" s="82"/>
      <c r="G224" s="82"/>
      <c r="H224" s="149"/>
      <c r="I224" s="82"/>
      <c r="J224" s="149"/>
      <c r="K224" s="149"/>
      <c r="L224" s="149"/>
      <c r="M224" s="149"/>
      <c r="N224" s="149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5.75" customHeight="1">
      <c r="A225" s="26"/>
      <c r="B225" s="82"/>
      <c r="C225" s="82"/>
      <c r="D225" s="149"/>
      <c r="E225" s="82"/>
      <c r="F225" s="82"/>
      <c r="G225" s="82"/>
      <c r="H225" s="149"/>
      <c r="I225" s="82"/>
      <c r="J225" s="149"/>
      <c r="K225" s="149"/>
      <c r="L225" s="149"/>
      <c r="M225" s="149"/>
      <c r="N225" s="149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5.75" customHeight="1">
      <c r="A226" s="26"/>
      <c r="B226" s="82"/>
      <c r="C226" s="82"/>
      <c r="D226" s="149"/>
      <c r="E226" s="82"/>
      <c r="F226" s="82"/>
      <c r="G226" s="82"/>
      <c r="H226" s="149"/>
      <c r="I226" s="82"/>
      <c r="J226" s="149"/>
      <c r="K226" s="149"/>
      <c r="L226" s="149"/>
      <c r="M226" s="149"/>
      <c r="N226" s="149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5.75" customHeight="1">
      <c r="A227" s="26"/>
      <c r="B227" s="82"/>
      <c r="C227" s="82"/>
      <c r="D227" s="149"/>
      <c r="E227" s="82"/>
      <c r="F227" s="82"/>
      <c r="G227" s="82"/>
      <c r="H227" s="149"/>
      <c r="I227" s="82"/>
      <c r="J227" s="149"/>
      <c r="K227" s="149"/>
      <c r="L227" s="149"/>
      <c r="M227" s="149"/>
      <c r="N227" s="149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5.75" customHeight="1">
      <c r="A228" s="26"/>
      <c r="B228" s="82"/>
      <c r="C228" s="82"/>
      <c r="D228" s="149"/>
      <c r="E228" s="82"/>
      <c r="F228" s="82"/>
      <c r="G228" s="82"/>
      <c r="H228" s="149"/>
      <c r="I228" s="82"/>
      <c r="J228" s="149"/>
      <c r="K228" s="149"/>
      <c r="L228" s="149"/>
      <c r="M228" s="149"/>
      <c r="N228" s="149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5.75" customHeight="1">
      <c r="A229" s="26"/>
      <c r="B229" s="82"/>
      <c r="C229" s="82"/>
      <c r="D229" s="149"/>
      <c r="E229" s="82"/>
      <c r="F229" s="82"/>
      <c r="G229" s="82"/>
      <c r="H229" s="149"/>
      <c r="I229" s="82"/>
      <c r="J229" s="149"/>
      <c r="K229" s="149"/>
      <c r="L229" s="149"/>
      <c r="M229" s="149"/>
      <c r="N229" s="149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5.75" customHeight="1">
      <c r="A230" s="26"/>
      <c r="B230" s="82"/>
      <c r="C230" s="82"/>
      <c r="D230" s="149"/>
      <c r="E230" s="82"/>
      <c r="F230" s="82"/>
      <c r="G230" s="82"/>
      <c r="H230" s="149"/>
      <c r="I230" s="82"/>
      <c r="J230" s="149"/>
      <c r="K230" s="149"/>
      <c r="L230" s="149"/>
      <c r="M230" s="149"/>
      <c r="N230" s="149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5.75" customHeight="1">
      <c r="A231" s="26"/>
      <c r="B231" s="82"/>
      <c r="C231" s="82"/>
      <c r="D231" s="149"/>
      <c r="E231" s="82"/>
      <c r="F231" s="82"/>
      <c r="G231" s="82"/>
      <c r="H231" s="149"/>
      <c r="I231" s="82"/>
      <c r="J231" s="149"/>
      <c r="K231" s="149"/>
      <c r="L231" s="149"/>
      <c r="M231" s="149"/>
      <c r="N231" s="149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5.75" customHeight="1">
      <c r="A232" s="26"/>
      <c r="B232" s="82"/>
      <c r="C232" s="82"/>
      <c r="D232" s="149"/>
      <c r="E232" s="82"/>
      <c r="F232" s="82"/>
      <c r="G232" s="82"/>
      <c r="H232" s="149"/>
      <c r="I232" s="82"/>
      <c r="J232" s="149"/>
      <c r="K232" s="149"/>
      <c r="L232" s="149"/>
      <c r="M232" s="149"/>
      <c r="N232" s="149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5.75" customHeight="1">
      <c r="A233" s="26"/>
      <c r="B233" s="82"/>
      <c r="C233" s="82"/>
      <c r="D233" s="149"/>
      <c r="E233" s="82"/>
      <c r="F233" s="82"/>
      <c r="G233" s="82"/>
      <c r="H233" s="149"/>
      <c r="I233" s="82"/>
      <c r="J233" s="149"/>
      <c r="K233" s="149"/>
      <c r="L233" s="149"/>
      <c r="M233" s="149"/>
      <c r="N233" s="149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5.75" customHeight="1">
      <c r="A234" s="26"/>
      <c r="B234" s="82"/>
      <c r="C234" s="82"/>
      <c r="D234" s="149"/>
      <c r="E234" s="82"/>
      <c r="F234" s="82"/>
      <c r="G234" s="82"/>
      <c r="H234" s="149"/>
      <c r="I234" s="82"/>
      <c r="J234" s="149"/>
      <c r="K234" s="149"/>
      <c r="L234" s="149"/>
      <c r="M234" s="149"/>
      <c r="N234" s="149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5.75" customHeight="1">
      <c r="A235" s="26"/>
      <c r="B235" s="82"/>
      <c r="C235" s="82"/>
      <c r="D235" s="149"/>
      <c r="E235" s="82"/>
      <c r="F235" s="82"/>
      <c r="G235" s="82"/>
      <c r="H235" s="149"/>
      <c r="I235" s="82"/>
      <c r="J235" s="149"/>
      <c r="K235" s="149"/>
      <c r="L235" s="149"/>
      <c r="M235" s="149"/>
      <c r="N235" s="149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5.75" customHeight="1">
      <c r="A236" s="26"/>
      <c r="B236" s="82"/>
      <c r="C236" s="82"/>
      <c r="D236" s="149"/>
      <c r="E236" s="82"/>
      <c r="F236" s="82"/>
      <c r="G236" s="82"/>
      <c r="H236" s="149"/>
      <c r="I236" s="82"/>
      <c r="J236" s="149"/>
      <c r="K236" s="149"/>
      <c r="L236" s="149"/>
      <c r="M236" s="149"/>
      <c r="N236" s="149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5.75" customHeight="1">
      <c r="A237" s="26"/>
      <c r="B237" s="82"/>
      <c r="C237" s="82"/>
      <c r="D237" s="149"/>
      <c r="E237" s="82"/>
      <c r="F237" s="82"/>
      <c r="G237" s="82"/>
      <c r="H237" s="149"/>
      <c r="I237" s="82"/>
      <c r="J237" s="149"/>
      <c r="K237" s="149"/>
      <c r="L237" s="149"/>
      <c r="M237" s="149"/>
      <c r="N237" s="149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5.75" customHeight="1">
      <c r="A238" s="26"/>
      <c r="B238" s="82"/>
      <c r="C238" s="82"/>
      <c r="D238" s="149"/>
      <c r="E238" s="82"/>
      <c r="F238" s="82"/>
      <c r="G238" s="82"/>
      <c r="H238" s="149"/>
      <c r="I238" s="82"/>
      <c r="J238" s="149"/>
      <c r="K238" s="149"/>
      <c r="L238" s="149"/>
      <c r="M238" s="149"/>
      <c r="N238" s="149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5.75" customHeight="1">
      <c r="A239" s="26"/>
      <c r="B239" s="82"/>
      <c r="C239" s="82"/>
      <c r="D239" s="149"/>
      <c r="E239" s="82"/>
      <c r="F239" s="82"/>
      <c r="G239" s="82"/>
      <c r="H239" s="149"/>
      <c r="I239" s="82"/>
      <c r="J239" s="149"/>
      <c r="K239" s="149"/>
      <c r="L239" s="149"/>
      <c r="M239" s="149"/>
      <c r="N239" s="149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5.75" customHeight="1">
      <c r="A240" s="26"/>
      <c r="B240" s="82"/>
      <c r="C240" s="82"/>
      <c r="D240" s="149"/>
      <c r="E240" s="82"/>
      <c r="F240" s="82"/>
      <c r="G240" s="82"/>
      <c r="H240" s="149"/>
      <c r="I240" s="82"/>
      <c r="J240" s="149"/>
      <c r="K240" s="149"/>
      <c r="L240" s="149"/>
      <c r="M240" s="149"/>
      <c r="N240" s="149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5.75" customHeight="1">
      <c r="A241" s="26"/>
      <c r="B241" s="82"/>
      <c r="C241" s="82"/>
      <c r="D241" s="149"/>
      <c r="E241" s="82"/>
      <c r="F241" s="82"/>
      <c r="G241" s="82"/>
      <c r="H241" s="149"/>
      <c r="I241" s="82"/>
      <c r="J241" s="149"/>
      <c r="K241" s="149"/>
      <c r="L241" s="149"/>
      <c r="M241" s="149"/>
      <c r="N241" s="149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5.75" customHeight="1">
      <c r="A242" s="26"/>
      <c r="B242" s="82"/>
      <c r="C242" s="82"/>
      <c r="D242" s="149"/>
      <c r="E242" s="82"/>
      <c r="F242" s="82"/>
      <c r="G242" s="82"/>
      <c r="H242" s="149"/>
      <c r="I242" s="82"/>
      <c r="J242" s="149"/>
      <c r="K242" s="149"/>
      <c r="L242" s="149"/>
      <c r="M242" s="149"/>
      <c r="N242" s="149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5.75" customHeight="1">
      <c r="A243" s="26"/>
      <c r="B243" s="82"/>
      <c r="C243" s="82"/>
      <c r="D243" s="149"/>
      <c r="E243" s="82"/>
      <c r="F243" s="82"/>
      <c r="G243" s="82"/>
      <c r="H243" s="149"/>
      <c r="I243" s="82"/>
      <c r="J243" s="149"/>
      <c r="K243" s="149"/>
      <c r="L243" s="149"/>
      <c r="M243" s="149"/>
      <c r="N243" s="149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5.75" customHeight="1">
      <c r="A244" s="26"/>
      <c r="B244" s="82"/>
      <c r="C244" s="82"/>
      <c r="D244" s="149"/>
      <c r="E244" s="82"/>
      <c r="F244" s="82"/>
      <c r="G244" s="82"/>
      <c r="H244" s="149"/>
      <c r="I244" s="82"/>
      <c r="J244" s="149"/>
      <c r="K244" s="149"/>
      <c r="L244" s="149"/>
      <c r="M244" s="149"/>
      <c r="N244" s="149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5.75" customHeight="1">
      <c r="A245" s="26"/>
      <c r="B245" s="82"/>
      <c r="C245" s="82"/>
      <c r="D245" s="149"/>
      <c r="E245" s="82"/>
      <c r="F245" s="82"/>
      <c r="G245" s="82"/>
      <c r="H245" s="149"/>
      <c r="I245" s="82"/>
      <c r="J245" s="149"/>
      <c r="K245" s="149"/>
      <c r="L245" s="149"/>
      <c r="M245" s="149"/>
      <c r="N245" s="149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5.75" customHeight="1">
      <c r="A246" s="26"/>
      <c r="B246" s="82"/>
      <c r="C246" s="82"/>
      <c r="D246" s="149"/>
      <c r="E246" s="82"/>
      <c r="F246" s="82"/>
      <c r="G246" s="82"/>
      <c r="H246" s="149"/>
      <c r="I246" s="82"/>
      <c r="J246" s="149"/>
      <c r="K246" s="149"/>
      <c r="L246" s="149"/>
      <c r="M246" s="149"/>
      <c r="N246" s="149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5.75" customHeight="1">
      <c r="A247" s="26"/>
      <c r="B247" s="82"/>
      <c r="C247" s="82"/>
      <c r="D247" s="149"/>
      <c r="E247" s="82"/>
      <c r="F247" s="82"/>
      <c r="G247" s="82"/>
      <c r="H247" s="149"/>
      <c r="I247" s="82"/>
      <c r="J247" s="149"/>
      <c r="K247" s="149"/>
      <c r="L247" s="149"/>
      <c r="M247" s="149"/>
      <c r="N247" s="149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5.75" customHeight="1">
      <c r="A248" s="26"/>
      <c r="B248" s="82"/>
      <c r="C248" s="82"/>
      <c r="D248" s="149"/>
      <c r="E248" s="82"/>
      <c r="F248" s="82"/>
      <c r="G248" s="82"/>
      <c r="H248" s="149"/>
      <c r="I248" s="82"/>
      <c r="J248" s="149"/>
      <c r="K248" s="149"/>
      <c r="L248" s="149"/>
      <c r="M248" s="149"/>
      <c r="N248" s="149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5.75" customHeight="1">
      <c r="A249" s="26"/>
      <c r="B249" s="82"/>
      <c r="C249" s="82"/>
      <c r="D249" s="149"/>
      <c r="E249" s="82"/>
      <c r="F249" s="82"/>
      <c r="G249" s="82"/>
      <c r="H249" s="149"/>
      <c r="I249" s="82"/>
      <c r="J249" s="149"/>
      <c r="K249" s="149"/>
      <c r="L249" s="149"/>
      <c r="M249" s="149"/>
      <c r="N249" s="149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5.75" customHeight="1">
      <c r="A250" s="26"/>
      <c r="B250" s="82"/>
      <c r="C250" s="82"/>
      <c r="D250" s="149"/>
      <c r="E250" s="82"/>
      <c r="F250" s="82"/>
      <c r="G250" s="82"/>
      <c r="H250" s="149"/>
      <c r="I250" s="82"/>
      <c r="J250" s="149"/>
      <c r="K250" s="149"/>
      <c r="L250" s="149"/>
      <c r="M250" s="149"/>
      <c r="N250" s="149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5.75" customHeight="1">
      <c r="A251" s="26"/>
      <c r="B251" s="82"/>
      <c r="C251" s="82"/>
      <c r="D251" s="149"/>
      <c r="E251" s="82"/>
      <c r="F251" s="82"/>
      <c r="G251" s="82"/>
      <c r="H251" s="149"/>
      <c r="I251" s="82"/>
      <c r="J251" s="149"/>
      <c r="K251" s="149"/>
      <c r="L251" s="149"/>
      <c r="M251" s="149"/>
      <c r="N251" s="149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5.75" customHeight="1">
      <c r="A252" s="26"/>
      <c r="B252" s="82"/>
      <c r="C252" s="82"/>
      <c r="D252" s="149"/>
      <c r="E252" s="82"/>
      <c r="F252" s="82"/>
      <c r="G252" s="82"/>
      <c r="H252" s="149"/>
      <c r="I252" s="82"/>
      <c r="J252" s="149"/>
      <c r="K252" s="149"/>
      <c r="L252" s="149"/>
      <c r="M252" s="149"/>
      <c r="N252" s="149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5.75" customHeight="1">
      <c r="A253" s="26"/>
      <c r="B253" s="82"/>
      <c r="C253" s="82"/>
      <c r="D253" s="149"/>
      <c r="E253" s="82"/>
      <c r="F253" s="82"/>
      <c r="G253" s="82"/>
      <c r="H253" s="149"/>
      <c r="I253" s="82"/>
      <c r="J253" s="149"/>
      <c r="K253" s="149"/>
      <c r="L253" s="149"/>
      <c r="M253" s="149"/>
      <c r="N253" s="149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5.75" customHeight="1">
      <c r="A254" s="26"/>
      <c r="B254" s="82"/>
      <c r="C254" s="82"/>
      <c r="D254" s="149"/>
      <c r="E254" s="82"/>
      <c r="F254" s="82"/>
      <c r="G254" s="82"/>
      <c r="H254" s="149"/>
      <c r="I254" s="82"/>
      <c r="J254" s="149"/>
      <c r="K254" s="149"/>
      <c r="L254" s="149"/>
      <c r="M254" s="149"/>
      <c r="N254" s="149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5.75" customHeight="1">
      <c r="A255" s="26"/>
      <c r="B255" s="82"/>
      <c r="C255" s="82"/>
      <c r="D255" s="149"/>
      <c r="E255" s="82"/>
      <c r="F255" s="82"/>
      <c r="G255" s="82"/>
      <c r="H255" s="149"/>
      <c r="I255" s="82"/>
      <c r="J255" s="149"/>
      <c r="K255" s="149"/>
      <c r="L255" s="149"/>
      <c r="M255" s="149"/>
      <c r="N255" s="149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5.75" customHeight="1">
      <c r="A256" s="26"/>
      <c r="B256" s="82"/>
      <c r="C256" s="82"/>
      <c r="D256" s="149"/>
      <c r="E256" s="82"/>
      <c r="F256" s="82"/>
      <c r="G256" s="82"/>
      <c r="H256" s="149"/>
      <c r="I256" s="82"/>
      <c r="J256" s="149"/>
      <c r="K256" s="149"/>
      <c r="L256" s="149"/>
      <c r="M256" s="149"/>
      <c r="N256" s="149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5.75" customHeight="1">
      <c r="A257" s="26"/>
      <c r="B257" s="82"/>
      <c r="C257" s="82"/>
      <c r="D257" s="149"/>
      <c r="E257" s="82"/>
      <c r="F257" s="82"/>
      <c r="G257" s="82"/>
      <c r="H257" s="149"/>
      <c r="I257" s="82"/>
      <c r="J257" s="149"/>
      <c r="K257" s="149"/>
      <c r="L257" s="149"/>
      <c r="M257" s="149"/>
      <c r="N257" s="149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5.75" customHeight="1">
      <c r="A258" s="26"/>
      <c r="B258" s="82"/>
      <c r="C258" s="82"/>
      <c r="D258" s="149"/>
      <c r="E258" s="82"/>
      <c r="F258" s="82"/>
      <c r="G258" s="82"/>
      <c r="H258" s="149"/>
      <c r="I258" s="82"/>
      <c r="J258" s="149"/>
      <c r="K258" s="149"/>
      <c r="L258" s="149"/>
      <c r="M258" s="149"/>
      <c r="N258" s="149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5.75" customHeight="1">
      <c r="A259" s="26"/>
      <c r="B259" s="82"/>
      <c r="C259" s="82"/>
      <c r="D259" s="149"/>
      <c r="E259" s="82"/>
      <c r="F259" s="82"/>
      <c r="G259" s="82"/>
      <c r="H259" s="149"/>
      <c r="I259" s="82"/>
      <c r="J259" s="149"/>
      <c r="K259" s="149"/>
      <c r="L259" s="149"/>
      <c r="M259" s="149"/>
      <c r="N259" s="149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5.75" customHeight="1">
      <c r="A260" s="26"/>
      <c r="B260" s="82"/>
      <c r="C260" s="82"/>
      <c r="D260" s="149"/>
      <c r="E260" s="82"/>
      <c r="F260" s="82"/>
      <c r="G260" s="82"/>
      <c r="H260" s="149"/>
      <c r="I260" s="82"/>
      <c r="J260" s="149"/>
      <c r="K260" s="149"/>
      <c r="L260" s="149"/>
      <c r="M260" s="149"/>
      <c r="N260" s="149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5.75" customHeight="1">
      <c r="A261" s="26"/>
      <c r="B261" s="82"/>
      <c r="C261" s="82"/>
      <c r="D261" s="149"/>
      <c r="E261" s="82"/>
      <c r="F261" s="82"/>
      <c r="G261" s="82"/>
      <c r="H261" s="149"/>
      <c r="I261" s="82"/>
      <c r="J261" s="149"/>
      <c r="K261" s="149"/>
      <c r="L261" s="149"/>
      <c r="M261" s="149"/>
      <c r="N261" s="149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5.75" customHeight="1">
      <c r="A262" s="26"/>
      <c r="B262" s="82"/>
      <c r="C262" s="82"/>
      <c r="D262" s="149"/>
      <c r="E262" s="82"/>
      <c r="F262" s="82"/>
      <c r="G262" s="82"/>
      <c r="H262" s="149"/>
      <c r="I262" s="82"/>
      <c r="J262" s="149"/>
      <c r="K262" s="149"/>
      <c r="L262" s="149"/>
      <c r="M262" s="149"/>
      <c r="N262" s="149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5.75" customHeight="1">
      <c r="A263" s="26"/>
      <c r="B263" s="82"/>
      <c r="C263" s="82"/>
      <c r="D263" s="149"/>
      <c r="E263" s="82"/>
      <c r="F263" s="82"/>
      <c r="G263" s="82"/>
      <c r="H263" s="149"/>
      <c r="I263" s="82"/>
      <c r="J263" s="149"/>
      <c r="K263" s="149"/>
      <c r="L263" s="149"/>
      <c r="M263" s="149"/>
      <c r="N263" s="149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5.75" customHeight="1">
      <c r="A264" s="26"/>
      <c r="B264" s="82"/>
      <c r="C264" s="82"/>
      <c r="D264" s="149"/>
      <c r="E264" s="82"/>
      <c r="F264" s="82"/>
      <c r="G264" s="82"/>
      <c r="H264" s="149"/>
      <c r="I264" s="82"/>
      <c r="J264" s="149"/>
      <c r="K264" s="149"/>
      <c r="L264" s="149"/>
      <c r="M264" s="149"/>
      <c r="N264" s="149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5.75" customHeight="1">
      <c r="A265" s="26"/>
      <c r="B265" s="82"/>
      <c r="C265" s="82"/>
      <c r="D265" s="149"/>
      <c r="E265" s="82"/>
      <c r="F265" s="82"/>
      <c r="G265" s="82"/>
      <c r="H265" s="149"/>
      <c r="I265" s="82"/>
      <c r="J265" s="149"/>
      <c r="K265" s="149"/>
      <c r="L265" s="149"/>
      <c r="M265" s="149"/>
      <c r="N265" s="149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5.75" customHeight="1">
      <c r="A266" s="26"/>
      <c r="B266" s="82"/>
      <c r="C266" s="82"/>
      <c r="D266" s="149"/>
      <c r="E266" s="82"/>
      <c r="F266" s="82"/>
      <c r="G266" s="82"/>
      <c r="H266" s="149"/>
      <c r="I266" s="82"/>
      <c r="J266" s="149"/>
      <c r="K266" s="149"/>
      <c r="L266" s="149"/>
      <c r="M266" s="149"/>
      <c r="N266" s="149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5.75" customHeight="1">
      <c r="A267" s="26"/>
      <c r="B267" s="82"/>
      <c r="C267" s="82"/>
      <c r="D267" s="149"/>
      <c r="E267" s="82"/>
      <c r="F267" s="82"/>
      <c r="G267" s="82"/>
      <c r="H267" s="149"/>
      <c r="I267" s="82"/>
      <c r="J267" s="149"/>
      <c r="K267" s="149"/>
      <c r="L267" s="149"/>
      <c r="M267" s="149"/>
      <c r="N267" s="149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5.75" customHeight="1">
      <c r="A268" s="26"/>
      <c r="B268" s="82"/>
      <c r="C268" s="82"/>
      <c r="D268" s="149"/>
      <c r="E268" s="82"/>
      <c r="F268" s="82"/>
      <c r="G268" s="82"/>
      <c r="H268" s="149"/>
      <c r="I268" s="82"/>
      <c r="J268" s="149"/>
      <c r="K268" s="149"/>
      <c r="L268" s="149"/>
      <c r="M268" s="149"/>
      <c r="N268" s="149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5.75" customHeight="1">
      <c r="A269" s="26"/>
      <c r="B269" s="82"/>
      <c r="C269" s="82"/>
      <c r="D269" s="149"/>
      <c r="E269" s="82"/>
      <c r="F269" s="82"/>
      <c r="G269" s="82"/>
      <c r="H269" s="149"/>
      <c r="I269" s="82"/>
      <c r="J269" s="149"/>
      <c r="K269" s="149"/>
      <c r="L269" s="149"/>
      <c r="M269" s="149"/>
      <c r="N269" s="149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5.75" customHeight="1">
      <c r="A270" s="26"/>
      <c r="B270" s="82"/>
      <c r="C270" s="82"/>
      <c r="D270" s="149"/>
      <c r="E270" s="82"/>
      <c r="F270" s="82"/>
      <c r="G270" s="82"/>
      <c r="H270" s="149"/>
      <c r="I270" s="82"/>
      <c r="J270" s="149"/>
      <c r="K270" s="149"/>
      <c r="L270" s="149"/>
      <c r="M270" s="149"/>
      <c r="N270" s="149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5.75" customHeight="1">
      <c r="A271" s="26"/>
      <c r="B271" s="82"/>
      <c r="C271" s="82"/>
      <c r="D271" s="149"/>
      <c r="E271" s="82"/>
      <c r="F271" s="82"/>
      <c r="G271" s="82"/>
      <c r="H271" s="149"/>
      <c r="I271" s="82"/>
      <c r="J271" s="149"/>
      <c r="K271" s="149"/>
      <c r="L271" s="149"/>
      <c r="M271" s="149"/>
      <c r="N271" s="149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5.75" customHeight="1">
      <c r="A272" s="26"/>
      <c r="B272" s="82"/>
      <c r="C272" s="82"/>
      <c r="D272" s="149"/>
      <c r="E272" s="82"/>
      <c r="F272" s="82"/>
      <c r="G272" s="82"/>
      <c r="H272" s="149"/>
      <c r="I272" s="82"/>
      <c r="J272" s="149"/>
      <c r="K272" s="149"/>
      <c r="L272" s="149"/>
      <c r="M272" s="149"/>
      <c r="N272" s="149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5.75" customHeight="1">
      <c r="A273" s="26"/>
      <c r="B273" s="82"/>
      <c r="C273" s="82"/>
      <c r="D273" s="149"/>
      <c r="E273" s="82"/>
      <c r="F273" s="82"/>
      <c r="G273" s="82"/>
      <c r="H273" s="149"/>
      <c r="I273" s="82"/>
      <c r="J273" s="149"/>
      <c r="K273" s="149"/>
      <c r="L273" s="149"/>
      <c r="M273" s="149"/>
      <c r="N273" s="149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5.75" customHeight="1">
      <c r="A274" s="26"/>
      <c r="B274" s="82"/>
      <c r="C274" s="82"/>
      <c r="D274" s="149"/>
      <c r="E274" s="82"/>
      <c r="F274" s="82"/>
      <c r="G274" s="82"/>
      <c r="H274" s="149"/>
      <c r="I274" s="82"/>
      <c r="J274" s="149"/>
      <c r="K274" s="149"/>
      <c r="L274" s="149"/>
      <c r="M274" s="149"/>
      <c r="N274" s="149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5.75" customHeight="1">
      <c r="A275" s="26"/>
      <c r="B275" s="82"/>
      <c r="C275" s="82"/>
      <c r="D275" s="149"/>
      <c r="E275" s="82"/>
      <c r="F275" s="82"/>
      <c r="G275" s="82"/>
      <c r="H275" s="149"/>
      <c r="I275" s="82"/>
      <c r="J275" s="149"/>
      <c r="K275" s="149"/>
      <c r="L275" s="149"/>
      <c r="M275" s="149"/>
      <c r="N275" s="149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5.75" customHeight="1">
      <c r="A276" s="26"/>
      <c r="B276" s="82"/>
      <c r="C276" s="82"/>
      <c r="D276" s="149"/>
      <c r="E276" s="82"/>
      <c r="F276" s="82"/>
      <c r="G276" s="82"/>
      <c r="H276" s="149"/>
      <c r="I276" s="82"/>
      <c r="J276" s="149"/>
      <c r="K276" s="149"/>
      <c r="L276" s="149"/>
      <c r="M276" s="149"/>
      <c r="N276" s="149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5.75" customHeight="1">
      <c r="A277" s="26"/>
      <c r="B277" s="82"/>
      <c r="C277" s="82"/>
      <c r="D277" s="149"/>
      <c r="E277" s="82"/>
      <c r="F277" s="82"/>
      <c r="G277" s="82"/>
      <c r="H277" s="149"/>
      <c r="I277" s="82"/>
      <c r="J277" s="149"/>
      <c r="K277" s="149"/>
      <c r="L277" s="149"/>
      <c r="M277" s="149"/>
      <c r="N277" s="149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5.75" customHeight="1">
      <c r="A278" s="26"/>
      <c r="B278" s="82"/>
      <c r="C278" s="82"/>
      <c r="D278" s="149"/>
      <c r="E278" s="82"/>
      <c r="F278" s="82"/>
      <c r="G278" s="82"/>
      <c r="H278" s="149"/>
      <c r="I278" s="82"/>
      <c r="J278" s="149"/>
      <c r="K278" s="149"/>
      <c r="L278" s="149"/>
      <c r="M278" s="149"/>
      <c r="N278" s="149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5.75" customHeight="1">
      <c r="A279" s="26"/>
      <c r="B279" s="82"/>
      <c r="C279" s="82"/>
      <c r="D279" s="149"/>
      <c r="E279" s="82"/>
      <c r="F279" s="82"/>
      <c r="G279" s="82"/>
      <c r="H279" s="149"/>
      <c r="I279" s="82"/>
      <c r="J279" s="149"/>
      <c r="K279" s="149"/>
      <c r="L279" s="149"/>
      <c r="M279" s="149"/>
      <c r="N279" s="149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5.75" customHeight="1">
      <c r="A280" s="26"/>
      <c r="B280" s="82"/>
      <c r="C280" s="82"/>
      <c r="D280" s="149"/>
      <c r="E280" s="82"/>
      <c r="F280" s="82"/>
      <c r="G280" s="82"/>
      <c r="H280" s="149"/>
      <c r="I280" s="82"/>
      <c r="J280" s="149"/>
      <c r="K280" s="149"/>
      <c r="L280" s="149"/>
      <c r="M280" s="149"/>
      <c r="N280" s="149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5.75" customHeight="1">
      <c r="A281" s="26"/>
      <c r="B281" s="82"/>
      <c r="C281" s="82"/>
      <c r="D281" s="149"/>
      <c r="E281" s="82"/>
      <c r="F281" s="82"/>
      <c r="G281" s="82"/>
      <c r="H281" s="149"/>
      <c r="I281" s="82"/>
      <c r="J281" s="149"/>
      <c r="K281" s="149"/>
      <c r="L281" s="149"/>
      <c r="M281" s="149"/>
      <c r="N281" s="149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5.75" customHeight="1">
      <c r="A282" s="26"/>
      <c r="B282" s="82"/>
      <c r="C282" s="82"/>
      <c r="D282" s="149"/>
      <c r="E282" s="82"/>
      <c r="F282" s="82"/>
      <c r="G282" s="82"/>
      <c r="H282" s="149"/>
      <c r="I282" s="82"/>
      <c r="J282" s="149"/>
      <c r="K282" s="149"/>
      <c r="L282" s="149"/>
      <c r="M282" s="149"/>
      <c r="N282" s="149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5.75" customHeight="1">
      <c r="A283" s="26"/>
      <c r="B283" s="82"/>
      <c r="C283" s="82"/>
      <c r="D283" s="149"/>
      <c r="E283" s="82"/>
      <c r="F283" s="82"/>
      <c r="G283" s="82"/>
      <c r="H283" s="149"/>
      <c r="I283" s="82"/>
      <c r="J283" s="149"/>
      <c r="K283" s="149"/>
      <c r="L283" s="149"/>
      <c r="M283" s="149"/>
      <c r="N283" s="149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5.75" customHeight="1">
      <c r="A284" s="26"/>
      <c r="B284" s="82"/>
      <c r="C284" s="82"/>
      <c r="D284" s="149"/>
      <c r="E284" s="82"/>
      <c r="F284" s="82"/>
      <c r="G284" s="82"/>
      <c r="H284" s="149"/>
      <c r="I284" s="82"/>
      <c r="J284" s="149"/>
      <c r="K284" s="149"/>
      <c r="L284" s="149"/>
      <c r="M284" s="149"/>
      <c r="N284" s="149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5.75" customHeight="1">
      <c r="A285" s="26"/>
      <c r="B285" s="82"/>
      <c r="C285" s="82"/>
      <c r="D285" s="149"/>
      <c r="E285" s="82"/>
      <c r="F285" s="82"/>
      <c r="G285" s="82"/>
      <c r="H285" s="149"/>
      <c r="I285" s="82"/>
      <c r="J285" s="149"/>
      <c r="K285" s="149"/>
      <c r="L285" s="149"/>
      <c r="M285" s="149"/>
      <c r="N285" s="149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5.75" customHeight="1">
      <c r="A286" s="26"/>
      <c r="B286" s="82"/>
      <c r="C286" s="82"/>
      <c r="D286" s="149"/>
      <c r="E286" s="82"/>
      <c r="F286" s="82"/>
      <c r="G286" s="82"/>
      <c r="H286" s="149"/>
      <c r="I286" s="82"/>
      <c r="J286" s="149"/>
      <c r="K286" s="149"/>
      <c r="L286" s="149"/>
      <c r="M286" s="149"/>
      <c r="N286" s="149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5.75" customHeight="1">
      <c r="A287" s="26"/>
      <c r="B287" s="82"/>
      <c r="C287" s="82"/>
      <c r="D287" s="149"/>
      <c r="E287" s="82"/>
      <c r="F287" s="82"/>
      <c r="G287" s="82"/>
      <c r="H287" s="149"/>
      <c r="I287" s="82"/>
      <c r="J287" s="149"/>
      <c r="K287" s="149"/>
      <c r="L287" s="149"/>
      <c r="M287" s="149"/>
      <c r="N287" s="149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5.75" customHeight="1">
      <c r="A288" s="26"/>
      <c r="B288" s="82"/>
      <c r="C288" s="82"/>
      <c r="D288" s="149"/>
      <c r="E288" s="82"/>
      <c r="F288" s="82"/>
      <c r="G288" s="82"/>
      <c r="H288" s="149"/>
      <c r="I288" s="82"/>
      <c r="J288" s="149"/>
      <c r="K288" s="149"/>
      <c r="L288" s="149"/>
      <c r="M288" s="149"/>
      <c r="N288" s="149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5.75" customHeight="1">
      <c r="A289" s="26"/>
      <c r="B289" s="82"/>
      <c r="C289" s="82"/>
      <c r="D289" s="149"/>
      <c r="E289" s="82"/>
      <c r="F289" s="82"/>
      <c r="G289" s="82"/>
      <c r="H289" s="149"/>
      <c r="I289" s="82"/>
      <c r="J289" s="149"/>
      <c r="K289" s="149"/>
      <c r="L289" s="149"/>
      <c r="M289" s="149"/>
      <c r="N289" s="149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5.75" customHeight="1">
      <c r="A290" s="26"/>
      <c r="B290" s="82"/>
      <c r="C290" s="82"/>
      <c r="D290" s="149"/>
      <c r="E290" s="82"/>
      <c r="F290" s="82"/>
      <c r="G290" s="82"/>
      <c r="H290" s="149"/>
      <c r="I290" s="82"/>
      <c r="J290" s="149"/>
      <c r="K290" s="149"/>
      <c r="L290" s="149"/>
      <c r="M290" s="149"/>
      <c r="N290" s="149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5.75" customHeight="1">
      <c r="A291" s="26"/>
      <c r="B291" s="82"/>
      <c r="C291" s="82"/>
      <c r="D291" s="149"/>
      <c r="E291" s="82"/>
      <c r="F291" s="82"/>
      <c r="G291" s="82"/>
      <c r="H291" s="149"/>
      <c r="I291" s="82"/>
      <c r="J291" s="149"/>
      <c r="K291" s="149"/>
      <c r="L291" s="149"/>
      <c r="M291" s="149"/>
      <c r="N291" s="149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5.75" customHeight="1">
      <c r="A292" s="26"/>
      <c r="B292" s="82"/>
      <c r="C292" s="82"/>
      <c r="D292" s="149"/>
      <c r="E292" s="82"/>
      <c r="F292" s="82"/>
      <c r="G292" s="82"/>
      <c r="H292" s="149"/>
      <c r="I292" s="82"/>
      <c r="J292" s="149"/>
      <c r="K292" s="149"/>
      <c r="L292" s="149"/>
      <c r="M292" s="149"/>
      <c r="N292" s="149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5.75" customHeight="1">
      <c r="A293" s="26"/>
      <c r="B293" s="82"/>
      <c r="C293" s="82"/>
      <c r="D293" s="149"/>
      <c r="E293" s="82"/>
      <c r="F293" s="82"/>
      <c r="G293" s="82"/>
      <c r="H293" s="149"/>
      <c r="I293" s="82"/>
      <c r="J293" s="149"/>
      <c r="K293" s="149"/>
      <c r="L293" s="149"/>
      <c r="M293" s="149"/>
      <c r="N293" s="149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5.75" customHeight="1">
      <c r="A294" s="26"/>
      <c r="B294" s="82"/>
      <c r="C294" s="82"/>
      <c r="D294" s="149"/>
      <c r="E294" s="82"/>
      <c r="F294" s="82"/>
      <c r="G294" s="82"/>
      <c r="H294" s="149"/>
      <c r="I294" s="82"/>
      <c r="J294" s="149"/>
      <c r="K294" s="149"/>
      <c r="L294" s="149"/>
      <c r="M294" s="149"/>
      <c r="N294" s="149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5.75" customHeight="1">
      <c r="A295" s="26"/>
      <c r="B295" s="82"/>
      <c r="C295" s="82"/>
      <c r="D295" s="149"/>
      <c r="E295" s="82"/>
      <c r="F295" s="82"/>
      <c r="G295" s="82"/>
      <c r="H295" s="149"/>
      <c r="I295" s="82"/>
      <c r="J295" s="149"/>
      <c r="K295" s="149"/>
      <c r="L295" s="149"/>
      <c r="M295" s="149"/>
      <c r="N295" s="149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5.75" customHeight="1">
      <c r="A296" s="26"/>
      <c r="B296" s="82"/>
      <c r="C296" s="82"/>
      <c r="D296" s="149"/>
      <c r="E296" s="82"/>
      <c r="F296" s="82"/>
      <c r="G296" s="82"/>
      <c r="H296" s="149"/>
      <c r="I296" s="82"/>
      <c r="J296" s="149"/>
      <c r="K296" s="149"/>
      <c r="L296" s="149"/>
      <c r="M296" s="149"/>
      <c r="N296" s="149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5.75" customHeight="1">
      <c r="A297" s="26"/>
      <c r="B297" s="82"/>
      <c r="C297" s="82"/>
      <c r="D297" s="149"/>
      <c r="E297" s="82"/>
      <c r="F297" s="82"/>
      <c r="G297" s="82"/>
      <c r="H297" s="149"/>
      <c r="I297" s="82"/>
      <c r="J297" s="149"/>
      <c r="K297" s="149"/>
      <c r="L297" s="149"/>
      <c r="M297" s="149"/>
      <c r="N297" s="149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5.75" customHeight="1">
      <c r="A298" s="26"/>
      <c r="B298" s="82"/>
      <c r="C298" s="82"/>
      <c r="D298" s="149"/>
      <c r="E298" s="82"/>
      <c r="F298" s="82"/>
      <c r="G298" s="82"/>
      <c r="H298" s="149"/>
      <c r="I298" s="82"/>
      <c r="J298" s="149"/>
      <c r="K298" s="149"/>
      <c r="L298" s="149"/>
      <c r="M298" s="149"/>
      <c r="N298" s="149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5.75" customHeight="1">
      <c r="A299" s="26"/>
      <c r="B299" s="82"/>
      <c r="C299" s="82"/>
      <c r="D299" s="149"/>
      <c r="E299" s="82"/>
      <c r="F299" s="82"/>
      <c r="G299" s="82"/>
      <c r="H299" s="149"/>
      <c r="I299" s="82"/>
      <c r="J299" s="149"/>
      <c r="K299" s="149"/>
      <c r="L299" s="149"/>
      <c r="M299" s="149"/>
      <c r="N299" s="149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5.75" customHeight="1">
      <c r="A300" s="26"/>
      <c r="B300" s="82"/>
      <c r="C300" s="82"/>
      <c r="D300" s="149"/>
      <c r="E300" s="82"/>
      <c r="F300" s="82"/>
      <c r="G300" s="82"/>
      <c r="H300" s="149"/>
      <c r="I300" s="82"/>
      <c r="J300" s="149"/>
      <c r="K300" s="149"/>
      <c r="L300" s="149"/>
      <c r="M300" s="149"/>
      <c r="N300" s="149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5.75" customHeight="1">
      <c r="A301" s="26"/>
      <c r="B301" s="82"/>
      <c r="C301" s="82"/>
      <c r="D301" s="149"/>
      <c r="E301" s="82"/>
      <c r="F301" s="82"/>
      <c r="G301" s="82"/>
      <c r="H301" s="149"/>
      <c r="I301" s="82"/>
      <c r="J301" s="149"/>
      <c r="K301" s="149"/>
      <c r="L301" s="149"/>
      <c r="M301" s="149"/>
      <c r="N301" s="149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5.75" customHeight="1">
      <c r="A302" s="26"/>
      <c r="B302" s="82"/>
      <c r="C302" s="82"/>
      <c r="D302" s="149"/>
      <c r="E302" s="82"/>
      <c r="F302" s="82"/>
      <c r="G302" s="82"/>
      <c r="H302" s="149"/>
      <c r="I302" s="82"/>
      <c r="J302" s="149"/>
      <c r="K302" s="149"/>
      <c r="L302" s="149"/>
      <c r="M302" s="149"/>
      <c r="N302" s="149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5.75" customHeight="1">
      <c r="A303" s="26"/>
      <c r="B303" s="82"/>
      <c r="C303" s="82"/>
      <c r="D303" s="149"/>
      <c r="E303" s="82"/>
      <c r="F303" s="82"/>
      <c r="G303" s="82"/>
      <c r="H303" s="149"/>
      <c r="I303" s="82"/>
      <c r="J303" s="149"/>
      <c r="K303" s="149"/>
      <c r="L303" s="149"/>
      <c r="M303" s="149"/>
      <c r="N303" s="149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5.75" customHeight="1">
      <c r="A304" s="26"/>
      <c r="B304" s="82"/>
      <c r="C304" s="82"/>
      <c r="D304" s="149"/>
      <c r="E304" s="82"/>
      <c r="F304" s="82"/>
      <c r="G304" s="82"/>
      <c r="H304" s="149"/>
      <c r="I304" s="82"/>
      <c r="J304" s="149"/>
      <c r="K304" s="149"/>
      <c r="L304" s="149"/>
      <c r="M304" s="149"/>
      <c r="N304" s="149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5.75" customHeight="1">
      <c r="A305" s="26"/>
      <c r="B305" s="82"/>
      <c r="C305" s="82"/>
      <c r="D305" s="149"/>
      <c r="E305" s="82"/>
      <c r="F305" s="82"/>
      <c r="G305" s="82"/>
      <c r="H305" s="149"/>
      <c r="I305" s="82"/>
      <c r="J305" s="149"/>
      <c r="K305" s="149"/>
      <c r="L305" s="149"/>
      <c r="M305" s="149"/>
      <c r="N305" s="149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5.75" customHeight="1">
      <c r="A306" s="26"/>
      <c r="B306" s="82"/>
      <c r="C306" s="82"/>
      <c r="D306" s="149"/>
      <c r="E306" s="82"/>
      <c r="F306" s="82"/>
      <c r="G306" s="82"/>
      <c r="H306" s="149"/>
      <c r="I306" s="82"/>
      <c r="J306" s="149"/>
      <c r="K306" s="149"/>
      <c r="L306" s="149"/>
      <c r="M306" s="149"/>
      <c r="N306" s="149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5.75" customHeight="1">
      <c r="A307" s="26"/>
      <c r="B307" s="82"/>
      <c r="C307" s="82"/>
      <c r="D307" s="149"/>
      <c r="E307" s="82"/>
      <c r="F307" s="82"/>
      <c r="G307" s="82"/>
      <c r="H307" s="149"/>
      <c r="I307" s="82"/>
      <c r="J307" s="149"/>
      <c r="K307" s="149"/>
      <c r="L307" s="149"/>
      <c r="M307" s="149"/>
      <c r="N307" s="149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5.75" customHeight="1">
      <c r="A308" s="26"/>
      <c r="B308" s="82"/>
      <c r="C308" s="82"/>
      <c r="D308" s="149"/>
      <c r="E308" s="82"/>
      <c r="F308" s="82"/>
      <c r="G308" s="82"/>
      <c r="H308" s="149"/>
      <c r="I308" s="82"/>
      <c r="J308" s="149"/>
      <c r="K308" s="149"/>
      <c r="L308" s="149"/>
      <c r="M308" s="149"/>
      <c r="N308" s="149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5.75" customHeight="1">
      <c r="A309" s="26"/>
      <c r="B309" s="82"/>
      <c r="C309" s="82"/>
      <c r="D309" s="149"/>
      <c r="E309" s="82"/>
      <c r="F309" s="82"/>
      <c r="G309" s="82"/>
      <c r="H309" s="149"/>
      <c r="I309" s="82"/>
      <c r="J309" s="149"/>
      <c r="K309" s="149"/>
      <c r="L309" s="149"/>
      <c r="M309" s="149"/>
      <c r="N309" s="149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5.75" customHeight="1">
      <c r="A310" s="26"/>
      <c r="B310" s="82"/>
      <c r="C310" s="82"/>
      <c r="D310" s="149"/>
      <c r="E310" s="82"/>
      <c r="F310" s="82"/>
      <c r="G310" s="82"/>
      <c r="H310" s="149"/>
      <c r="I310" s="82"/>
      <c r="J310" s="149"/>
      <c r="K310" s="149"/>
      <c r="L310" s="149"/>
      <c r="M310" s="149"/>
      <c r="N310" s="149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5.75" customHeight="1">
      <c r="A311" s="26"/>
      <c r="B311" s="82"/>
      <c r="C311" s="82"/>
      <c r="D311" s="149"/>
      <c r="E311" s="82"/>
      <c r="F311" s="82"/>
      <c r="G311" s="82"/>
      <c r="H311" s="149"/>
      <c r="I311" s="82"/>
      <c r="J311" s="149"/>
      <c r="K311" s="149"/>
      <c r="L311" s="149"/>
      <c r="M311" s="149"/>
      <c r="N311" s="149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5.75" customHeight="1">
      <c r="A312" s="26"/>
      <c r="B312" s="82"/>
      <c r="C312" s="82"/>
      <c r="D312" s="149"/>
      <c r="E312" s="82"/>
      <c r="F312" s="82"/>
      <c r="G312" s="82"/>
      <c r="H312" s="149"/>
      <c r="I312" s="82"/>
      <c r="J312" s="149"/>
      <c r="K312" s="149"/>
      <c r="L312" s="149"/>
      <c r="M312" s="149"/>
      <c r="N312" s="149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5.75" customHeight="1">
      <c r="A313" s="26"/>
      <c r="B313" s="82"/>
      <c r="C313" s="82"/>
      <c r="D313" s="149"/>
      <c r="E313" s="82"/>
      <c r="F313" s="82"/>
      <c r="G313" s="82"/>
      <c r="H313" s="149"/>
      <c r="I313" s="82"/>
      <c r="J313" s="149"/>
      <c r="K313" s="149"/>
      <c r="L313" s="149"/>
      <c r="M313" s="149"/>
      <c r="N313" s="149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5.75" customHeight="1">
      <c r="A314" s="26"/>
      <c r="B314" s="82"/>
      <c r="C314" s="82"/>
      <c r="D314" s="149"/>
      <c r="E314" s="82"/>
      <c r="F314" s="82"/>
      <c r="G314" s="82"/>
      <c r="H314" s="149"/>
      <c r="I314" s="82"/>
      <c r="J314" s="149"/>
      <c r="K314" s="149"/>
      <c r="L314" s="149"/>
      <c r="M314" s="149"/>
      <c r="N314" s="149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5.75" customHeight="1">
      <c r="A315" s="26"/>
      <c r="B315" s="82"/>
      <c r="C315" s="82"/>
      <c r="D315" s="149"/>
      <c r="E315" s="82"/>
      <c r="F315" s="82"/>
      <c r="G315" s="82"/>
      <c r="H315" s="149"/>
      <c r="I315" s="82"/>
      <c r="J315" s="149"/>
      <c r="K315" s="149"/>
      <c r="L315" s="149"/>
      <c r="M315" s="149"/>
      <c r="N315" s="149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5.75" customHeight="1">
      <c r="A316" s="26"/>
      <c r="B316" s="82"/>
      <c r="C316" s="82"/>
      <c r="D316" s="149"/>
      <c r="E316" s="82"/>
      <c r="F316" s="82"/>
      <c r="G316" s="82"/>
      <c r="H316" s="149"/>
      <c r="I316" s="82"/>
      <c r="J316" s="149"/>
      <c r="K316" s="149"/>
      <c r="L316" s="149"/>
      <c r="M316" s="149"/>
      <c r="N316" s="149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5.75" customHeight="1">
      <c r="A317" s="26"/>
      <c r="B317" s="82"/>
      <c r="C317" s="82"/>
      <c r="D317" s="149"/>
      <c r="E317" s="82"/>
      <c r="F317" s="82"/>
      <c r="G317" s="82"/>
      <c r="H317" s="149"/>
      <c r="I317" s="82"/>
      <c r="J317" s="149"/>
      <c r="K317" s="149"/>
      <c r="L317" s="149"/>
      <c r="M317" s="149"/>
      <c r="N317" s="149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5.75" customHeight="1">
      <c r="A318" s="26"/>
      <c r="B318" s="82"/>
      <c r="C318" s="82"/>
      <c r="D318" s="149"/>
      <c r="E318" s="82"/>
      <c r="F318" s="82"/>
      <c r="G318" s="82"/>
      <c r="H318" s="149"/>
      <c r="I318" s="82"/>
      <c r="J318" s="149"/>
      <c r="K318" s="149"/>
      <c r="L318" s="149"/>
      <c r="M318" s="149"/>
      <c r="N318" s="149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5.75" customHeight="1">
      <c r="A319" s="26"/>
      <c r="B319" s="82"/>
      <c r="C319" s="82"/>
      <c r="D319" s="149"/>
      <c r="E319" s="82"/>
      <c r="F319" s="82"/>
      <c r="G319" s="82"/>
      <c r="H319" s="149"/>
      <c r="I319" s="82"/>
      <c r="J319" s="149"/>
      <c r="K319" s="149"/>
      <c r="L319" s="149"/>
      <c r="M319" s="149"/>
      <c r="N319" s="149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5.75" customHeight="1">
      <c r="A320" s="26"/>
      <c r="B320" s="82"/>
      <c r="C320" s="82"/>
      <c r="D320" s="149"/>
      <c r="E320" s="82"/>
      <c r="F320" s="82"/>
      <c r="G320" s="82"/>
      <c r="H320" s="149"/>
      <c r="I320" s="82"/>
      <c r="J320" s="149"/>
      <c r="K320" s="149"/>
      <c r="L320" s="149"/>
      <c r="M320" s="149"/>
      <c r="N320" s="149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5.75" customHeight="1">
      <c r="A321" s="26"/>
      <c r="B321" s="82"/>
      <c r="C321" s="82"/>
      <c r="D321" s="149"/>
      <c r="E321" s="82"/>
      <c r="F321" s="82"/>
      <c r="G321" s="82"/>
      <c r="H321" s="149"/>
      <c r="I321" s="82"/>
      <c r="J321" s="149"/>
      <c r="K321" s="149"/>
      <c r="L321" s="149"/>
      <c r="M321" s="149"/>
      <c r="N321" s="149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5.75" customHeight="1">
      <c r="A322" s="26"/>
      <c r="B322" s="82"/>
      <c r="C322" s="82"/>
      <c r="D322" s="149"/>
      <c r="E322" s="82"/>
      <c r="F322" s="82"/>
      <c r="G322" s="82"/>
      <c r="H322" s="149"/>
      <c r="I322" s="82"/>
      <c r="J322" s="149"/>
      <c r="K322" s="149"/>
      <c r="L322" s="149"/>
      <c r="M322" s="149"/>
      <c r="N322" s="149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5.75" customHeight="1">
      <c r="A323" s="26"/>
      <c r="B323" s="82"/>
      <c r="C323" s="82"/>
      <c r="D323" s="149"/>
      <c r="E323" s="82"/>
      <c r="F323" s="82"/>
      <c r="G323" s="82"/>
      <c r="H323" s="149"/>
      <c r="I323" s="82"/>
      <c r="J323" s="149"/>
      <c r="K323" s="149"/>
      <c r="L323" s="149"/>
      <c r="M323" s="149"/>
      <c r="N323" s="149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5.75" customHeight="1">
      <c r="A324" s="26"/>
      <c r="B324" s="82"/>
      <c r="C324" s="82"/>
      <c r="D324" s="149"/>
      <c r="E324" s="82"/>
      <c r="F324" s="82"/>
      <c r="G324" s="82"/>
      <c r="H324" s="149"/>
      <c r="I324" s="82"/>
      <c r="J324" s="149"/>
      <c r="K324" s="149"/>
      <c r="L324" s="149"/>
      <c r="M324" s="149"/>
      <c r="N324" s="149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5.75" customHeight="1">
      <c r="A325" s="26"/>
      <c r="B325" s="82"/>
      <c r="C325" s="82"/>
      <c r="D325" s="149"/>
      <c r="E325" s="82"/>
      <c r="F325" s="82"/>
      <c r="G325" s="82"/>
      <c r="H325" s="149"/>
      <c r="I325" s="82"/>
      <c r="J325" s="149"/>
      <c r="K325" s="149"/>
      <c r="L325" s="149"/>
      <c r="M325" s="149"/>
      <c r="N325" s="149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5.75" customHeight="1">
      <c r="A326" s="26"/>
      <c r="B326" s="82"/>
      <c r="C326" s="82"/>
      <c r="D326" s="149"/>
      <c r="E326" s="82"/>
      <c r="F326" s="82"/>
      <c r="G326" s="82"/>
      <c r="H326" s="149"/>
      <c r="I326" s="82"/>
      <c r="J326" s="149"/>
      <c r="K326" s="149"/>
      <c r="L326" s="149"/>
      <c r="M326" s="149"/>
      <c r="N326" s="149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5.75" customHeight="1">
      <c r="A327" s="26"/>
      <c r="B327" s="82"/>
      <c r="C327" s="82"/>
      <c r="D327" s="149"/>
      <c r="E327" s="82"/>
      <c r="F327" s="82"/>
      <c r="G327" s="82"/>
      <c r="H327" s="149"/>
      <c r="I327" s="82"/>
      <c r="J327" s="149"/>
      <c r="K327" s="149"/>
      <c r="L327" s="149"/>
      <c r="M327" s="149"/>
      <c r="N327" s="149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5.75" customHeight="1">
      <c r="A328" s="26"/>
      <c r="B328" s="82"/>
      <c r="C328" s="82"/>
      <c r="D328" s="149"/>
      <c r="E328" s="82"/>
      <c r="F328" s="82"/>
      <c r="G328" s="82"/>
      <c r="H328" s="149"/>
      <c r="I328" s="82"/>
      <c r="J328" s="149"/>
      <c r="K328" s="149"/>
      <c r="L328" s="149"/>
      <c r="M328" s="149"/>
      <c r="N328" s="149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5.75" customHeight="1">
      <c r="A329" s="26"/>
      <c r="B329" s="82"/>
      <c r="C329" s="82"/>
      <c r="D329" s="149"/>
      <c r="E329" s="82"/>
      <c r="F329" s="82"/>
      <c r="G329" s="82"/>
      <c r="H329" s="149"/>
      <c r="I329" s="82"/>
      <c r="J329" s="149"/>
      <c r="K329" s="149"/>
      <c r="L329" s="149"/>
      <c r="M329" s="149"/>
      <c r="N329" s="149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5.75" customHeight="1">
      <c r="A330" s="26"/>
      <c r="B330" s="82"/>
      <c r="C330" s="82"/>
      <c r="D330" s="149"/>
      <c r="E330" s="82"/>
      <c r="F330" s="82"/>
      <c r="G330" s="82"/>
      <c r="H330" s="149"/>
      <c r="I330" s="82"/>
      <c r="J330" s="149"/>
      <c r="K330" s="149"/>
      <c r="L330" s="149"/>
      <c r="M330" s="149"/>
      <c r="N330" s="149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5.75" customHeight="1">
      <c r="A331" s="26"/>
      <c r="B331" s="82"/>
      <c r="C331" s="82"/>
      <c r="D331" s="149"/>
      <c r="E331" s="82"/>
      <c r="F331" s="82"/>
      <c r="G331" s="82"/>
      <c r="H331" s="149"/>
      <c r="I331" s="82"/>
      <c r="J331" s="149"/>
      <c r="K331" s="149"/>
      <c r="L331" s="149"/>
      <c r="M331" s="149"/>
      <c r="N331" s="149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5.75" customHeight="1">
      <c r="A332" s="26"/>
      <c r="B332" s="82"/>
      <c r="C332" s="82"/>
      <c r="D332" s="149"/>
      <c r="E332" s="82"/>
      <c r="F332" s="82"/>
      <c r="G332" s="82"/>
      <c r="H332" s="149"/>
      <c r="I332" s="82"/>
      <c r="J332" s="149"/>
      <c r="K332" s="149"/>
      <c r="L332" s="149"/>
      <c r="M332" s="149"/>
      <c r="N332" s="149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5.75" customHeight="1">
      <c r="A333" s="26"/>
      <c r="B333" s="82"/>
      <c r="C333" s="82"/>
      <c r="D333" s="149"/>
      <c r="E333" s="82"/>
      <c r="F333" s="82"/>
      <c r="G333" s="82"/>
      <c r="H333" s="149"/>
      <c r="I333" s="82"/>
      <c r="J333" s="149"/>
      <c r="K333" s="149"/>
      <c r="L333" s="149"/>
      <c r="M333" s="149"/>
      <c r="N333" s="149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5.75" customHeight="1">
      <c r="A334" s="26"/>
      <c r="B334" s="82"/>
      <c r="C334" s="82"/>
      <c r="D334" s="149"/>
      <c r="E334" s="82"/>
      <c r="F334" s="82"/>
      <c r="G334" s="82"/>
      <c r="H334" s="149"/>
      <c r="I334" s="82"/>
      <c r="J334" s="149"/>
      <c r="K334" s="149"/>
      <c r="L334" s="149"/>
      <c r="M334" s="149"/>
      <c r="N334" s="149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5.75" customHeight="1">
      <c r="A335" s="26"/>
      <c r="B335" s="82"/>
      <c r="C335" s="82"/>
      <c r="D335" s="149"/>
      <c r="E335" s="82"/>
      <c r="F335" s="82"/>
      <c r="G335" s="82"/>
      <c r="H335" s="149"/>
      <c r="I335" s="82"/>
      <c r="J335" s="149"/>
      <c r="K335" s="149"/>
      <c r="L335" s="149"/>
      <c r="M335" s="149"/>
      <c r="N335" s="149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5.75" customHeight="1">
      <c r="A336" s="26"/>
      <c r="B336" s="82"/>
      <c r="C336" s="82"/>
      <c r="D336" s="149"/>
      <c r="E336" s="82"/>
      <c r="F336" s="82"/>
      <c r="G336" s="82"/>
      <c r="H336" s="149"/>
      <c r="I336" s="82"/>
      <c r="J336" s="149"/>
      <c r="K336" s="149"/>
      <c r="L336" s="149"/>
      <c r="M336" s="149"/>
      <c r="N336" s="149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5.75" customHeight="1">
      <c r="A337" s="26"/>
      <c r="B337" s="82"/>
      <c r="C337" s="82"/>
      <c r="D337" s="149"/>
      <c r="E337" s="82"/>
      <c r="F337" s="82"/>
      <c r="G337" s="82"/>
      <c r="H337" s="149"/>
      <c r="I337" s="82"/>
      <c r="J337" s="149"/>
      <c r="K337" s="149"/>
      <c r="L337" s="149"/>
      <c r="M337" s="149"/>
      <c r="N337" s="149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5.75" customHeight="1">
      <c r="A338" s="26"/>
      <c r="B338" s="82"/>
      <c r="C338" s="82"/>
      <c r="D338" s="149"/>
      <c r="E338" s="82"/>
      <c r="F338" s="82"/>
      <c r="G338" s="82"/>
      <c r="H338" s="149"/>
      <c r="I338" s="82"/>
      <c r="J338" s="149"/>
      <c r="K338" s="149"/>
      <c r="L338" s="149"/>
      <c r="M338" s="149"/>
      <c r="N338" s="149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5.75" customHeight="1">
      <c r="A339" s="26"/>
      <c r="B339" s="82"/>
      <c r="C339" s="82"/>
      <c r="D339" s="149"/>
      <c r="E339" s="82"/>
      <c r="F339" s="82"/>
      <c r="G339" s="82"/>
      <c r="H339" s="149"/>
      <c r="I339" s="82"/>
      <c r="J339" s="149"/>
      <c r="K339" s="149"/>
      <c r="L339" s="149"/>
      <c r="M339" s="149"/>
      <c r="N339" s="149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5.75" customHeight="1">
      <c r="A340" s="26"/>
      <c r="B340" s="82"/>
      <c r="C340" s="82"/>
      <c r="D340" s="149"/>
      <c r="E340" s="82"/>
      <c r="F340" s="82"/>
      <c r="G340" s="82"/>
      <c r="H340" s="149"/>
      <c r="I340" s="82"/>
      <c r="J340" s="149"/>
      <c r="K340" s="149"/>
      <c r="L340" s="149"/>
      <c r="M340" s="149"/>
      <c r="N340" s="149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5.75" customHeight="1">
      <c r="A341" s="26"/>
      <c r="B341" s="82"/>
      <c r="C341" s="82"/>
      <c r="D341" s="149"/>
      <c r="E341" s="82"/>
      <c r="F341" s="82"/>
      <c r="G341" s="82"/>
      <c r="H341" s="149"/>
      <c r="I341" s="82"/>
      <c r="J341" s="149"/>
      <c r="K341" s="149"/>
      <c r="L341" s="149"/>
      <c r="M341" s="149"/>
      <c r="N341" s="149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5.75" customHeight="1">
      <c r="A342" s="26"/>
      <c r="B342" s="82"/>
      <c r="C342" s="82"/>
      <c r="D342" s="149"/>
      <c r="E342" s="82"/>
      <c r="F342" s="82"/>
      <c r="G342" s="82"/>
      <c r="H342" s="149"/>
      <c r="I342" s="82"/>
      <c r="J342" s="149"/>
      <c r="K342" s="149"/>
      <c r="L342" s="149"/>
      <c r="M342" s="149"/>
      <c r="N342" s="149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5.75" customHeight="1">
      <c r="A343" s="26"/>
      <c r="B343" s="82"/>
      <c r="C343" s="82"/>
      <c r="D343" s="149"/>
      <c r="E343" s="82"/>
      <c r="F343" s="82"/>
      <c r="G343" s="82"/>
      <c r="H343" s="149"/>
      <c r="I343" s="82"/>
      <c r="J343" s="149"/>
      <c r="K343" s="149"/>
      <c r="L343" s="149"/>
      <c r="M343" s="149"/>
      <c r="N343" s="149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5.75" customHeight="1">
      <c r="A344" s="26"/>
      <c r="B344" s="82"/>
      <c r="C344" s="82"/>
      <c r="D344" s="149"/>
      <c r="E344" s="82"/>
      <c r="F344" s="82"/>
      <c r="G344" s="82"/>
      <c r="H344" s="149"/>
      <c r="I344" s="82"/>
      <c r="J344" s="149"/>
      <c r="K344" s="149"/>
      <c r="L344" s="149"/>
      <c r="M344" s="149"/>
      <c r="N344" s="149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5.75" customHeight="1">
      <c r="A345" s="26"/>
      <c r="B345" s="82"/>
      <c r="C345" s="82"/>
      <c r="D345" s="149"/>
      <c r="E345" s="82"/>
      <c r="F345" s="82"/>
      <c r="G345" s="82"/>
      <c r="H345" s="149"/>
      <c r="I345" s="82"/>
      <c r="J345" s="149"/>
      <c r="K345" s="149"/>
      <c r="L345" s="149"/>
      <c r="M345" s="149"/>
      <c r="N345" s="149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5.75" customHeight="1">
      <c r="A346" s="26"/>
      <c r="B346" s="82"/>
      <c r="C346" s="82"/>
      <c r="D346" s="149"/>
      <c r="E346" s="82"/>
      <c r="F346" s="82"/>
      <c r="G346" s="82"/>
      <c r="H346" s="149"/>
      <c r="I346" s="82"/>
      <c r="J346" s="149"/>
      <c r="K346" s="149"/>
      <c r="L346" s="149"/>
      <c r="M346" s="149"/>
      <c r="N346" s="149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5.75" customHeight="1">
      <c r="A347" s="26"/>
      <c r="B347" s="82"/>
      <c r="C347" s="82"/>
      <c r="D347" s="149"/>
      <c r="E347" s="82"/>
      <c r="F347" s="82"/>
      <c r="G347" s="82"/>
      <c r="H347" s="149"/>
      <c r="I347" s="82"/>
      <c r="J347" s="149"/>
      <c r="K347" s="149"/>
      <c r="L347" s="149"/>
      <c r="M347" s="149"/>
      <c r="N347" s="149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5.75" customHeight="1">
      <c r="A348" s="26"/>
      <c r="B348" s="82"/>
      <c r="C348" s="82"/>
      <c r="D348" s="149"/>
      <c r="E348" s="82"/>
      <c r="F348" s="82"/>
      <c r="G348" s="82"/>
      <c r="H348" s="149"/>
      <c r="I348" s="82"/>
      <c r="J348" s="149"/>
      <c r="K348" s="149"/>
      <c r="L348" s="149"/>
      <c r="M348" s="149"/>
      <c r="N348" s="149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5.75" customHeight="1">
      <c r="A349" s="26"/>
      <c r="B349" s="82"/>
      <c r="C349" s="82"/>
      <c r="D349" s="149"/>
      <c r="E349" s="82"/>
      <c r="F349" s="82"/>
      <c r="G349" s="82"/>
      <c r="H349" s="149"/>
      <c r="I349" s="82"/>
      <c r="J349" s="149"/>
      <c r="K349" s="149"/>
      <c r="L349" s="149"/>
      <c r="M349" s="149"/>
      <c r="N349" s="149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5.75" customHeight="1">
      <c r="A350" s="26"/>
      <c r="B350" s="82"/>
      <c r="C350" s="82"/>
      <c r="D350" s="149"/>
      <c r="E350" s="82"/>
      <c r="F350" s="82"/>
      <c r="G350" s="82"/>
      <c r="H350" s="149"/>
      <c r="I350" s="82"/>
      <c r="J350" s="149"/>
      <c r="K350" s="149"/>
      <c r="L350" s="149"/>
      <c r="M350" s="149"/>
      <c r="N350" s="149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5.75" customHeight="1">
      <c r="A351" s="26"/>
      <c r="B351" s="82"/>
      <c r="C351" s="82"/>
      <c r="D351" s="149"/>
      <c r="E351" s="82"/>
      <c r="F351" s="82"/>
      <c r="G351" s="82"/>
      <c r="H351" s="149"/>
      <c r="I351" s="82"/>
      <c r="J351" s="149"/>
      <c r="K351" s="149"/>
      <c r="L351" s="149"/>
      <c r="M351" s="149"/>
      <c r="N351" s="149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5.75" customHeight="1">
      <c r="A352" s="26"/>
      <c r="B352" s="82"/>
      <c r="C352" s="82"/>
      <c r="D352" s="149"/>
      <c r="E352" s="82"/>
      <c r="F352" s="82"/>
      <c r="G352" s="82"/>
      <c r="H352" s="149"/>
      <c r="I352" s="82"/>
      <c r="J352" s="149"/>
      <c r="K352" s="149"/>
      <c r="L352" s="149"/>
      <c r="M352" s="149"/>
      <c r="N352" s="149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5.75" customHeight="1">
      <c r="A353" s="26"/>
      <c r="B353" s="82"/>
      <c r="C353" s="82"/>
      <c r="D353" s="149"/>
      <c r="E353" s="82"/>
      <c r="F353" s="82"/>
      <c r="G353" s="82"/>
      <c r="H353" s="149"/>
      <c r="I353" s="82"/>
      <c r="J353" s="149"/>
      <c r="K353" s="149"/>
      <c r="L353" s="149"/>
      <c r="M353" s="149"/>
      <c r="N353" s="149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5.75" customHeight="1">
      <c r="A354" s="26"/>
      <c r="B354" s="82"/>
      <c r="C354" s="82"/>
      <c r="D354" s="149"/>
      <c r="E354" s="82"/>
      <c r="F354" s="82"/>
      <c r="G354" s="82"/>
      <c r="H354" s="149"/>
      <c r="I354" s="82"/>
      <c r="J354" s="149"/>
      <c r="K354" s="149"/>
      <c r="L354" s="149"/>
      <c r="M354" s="149"/>
      <c r="N354" s="149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5.75" customHeight="1">
      <c r="A355" s="26"/>
      <c r="B355" s="82"/>
      <c r="C355" s="82"/>
      <c r="D355" s="149"/>
      <c r="E355" s="82"/>
      <c r="F355" s="82"/>
      <c r="G355" s="82"/>
      <c r="H355" s="149"/>
      <c r="I355" s="82"/>
      <c r="J355" s="149"/>
      <c r="K355" s="149"/>
      <c r="L355" s="149"/>
      <c r="M355" s="149"/>
      <c r="N355" s="149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5.75" customHeight="1">
      <c r="A356" s="26"/>
      <c r="B356" s="82"/>
      <c r="C356" s="82"/>
      <c r="D356" s="149"/>
      <c r="E356" s="82"/>
      <c r="F356" s="82"/>
      <c r="G356" s="82"/>
      <c r="H356" s="149"/>
      <c r="I356" s="82"/>
      <c r="J356" s="149"/>
      <c r="K356" s="149"/>
      <c r="L356" s="149"/>
      <c r="M356" s="149"/>
      <c r="N356" s="149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5.75" customHeight="1">
      <c r="A357" s="26"/>
      <c r="B357" s="82"/>
      <c r="C357" s="82"/>
      <c r="D357" s="149"/>
      <c r="E357" s="82"/>
      <c r="F357" s="82"/>
      <c r="G357" s="82"/>
      <c r="H357" s="149"/>
      <c r="I357" s="82"/>
      <c r="J357" s="149"/>
      <c r="K357" s="149"/>
      <c r="L357" s="149"/>
      <c r="M357" s="149"/>
      <c r="N357" s="149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5.75" customHeight="1">
      <c r="A358" s="26"/>
      <c r="B358" s="82"/>
      <c r="C358" s="82"/>
      <c r="D358" s="149"/>
      <c r="E358" s="82"/>
      <c r="F358" s="82"/>
      <c r="G358" s="82"/>
      <c r="H358" s="149"/>
      <c r="I358" s="82"/>
      <c r="J358" s="149"/>
      <c r="K358" s="149"/>
      <c r="L358" s="149"/>
      <c r="M358" s="149"/>
      <c r="N358" s="149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5.75" customHeight="1">
      <c r="A359" s="26"/>
      <c r="B359" s="82"/>
      <c r="C359" s="82"/>
      <c r="D359" s="149"/>
      <c r="E359" s="82"/>
      <c r="F359" s="82"/>
      <c r="G359" s="82"/>
      <c r="H359" s="149"/>
      <c r="I359" s="82"/>
      <c r="J359" s="149"/>
      <c r="K359" s="149"/>
      <c r="L359" s="149"/>
      <c r="M359" s="149"/>
      <c r="N359" s="149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5.75" customHeight="1">
      <c r="A360" s="26"/>
      <c r="B360" s="82"/>
      <c r="C360" s="82"/>
      <c r="D360" s="149"/>
      <c r="E360" s="82"/>
      <c r="F360" s="82"/>
      <c r="G360" s="82"/>
      <c r="H360" s="149"/>
      <c r="I360" s="82"/>
      <c r="J360" s="149"/>
      <c r="K360" s="149"/>
      <c r="L360" s="149"/>
      <c r="M360" s="149"/>
      <c r="N360" s="149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5.75" customHeight="1">
      <c r="A361" s="26"/>
      <c r="B361" s="82"/>
      <c r="C361" s="82"/>
      <c r="D361" s="149"/>
      <c r="E361" s="82"/>
      <c r="F361" s="82"/>
      <c r="G361" s="82"/>
      <c r="H361" s="149"/>
      <c r="I361" s="82"/>
      <c r="J361" s="149"/>
      <c r="K361" s="149"/>
      <c r="L361" s="149"/>
      <c r="M361" s="149"/>
      <c r="N361" s="149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5.75" customHeight="1">
      <c r="A362" s="26"/>
      <c r="B362" s="82"/>
      <c r="C362" s="82"/>
      <c r="D362" s="149"/>
      <c r="E362" s="82"/>
      <c r="F362" s="82"/>
      <c r="G362" s="82"/>
      <c r="H362" s="149"/>
      <c r="I362" s="82"/>
      <c r="J362" s="149"/>
      <c r="K362" s="149"/>
      <c r="L362" s="149"/>
      <c r="M362" s="149"/>
      <c r="N362" s="149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5.75" customHeight="1">
      <c r="A363" s="26"/>
      <c r="B363" s="82"/>
      <c r="C363" s="82"/>
      <c r="D363" s="149"/>
      <c r="E363" s="82"/>
      <c r="F363" s="82"/>
      <c r="G363" s="82"/>
      <c r="H363" s="149"/>
      <c r="I363" s="82"/>
      <c r="J363" s="149"/>
      <c r="K363" s="149"/>
      <c r="L363" s="149"/>
      <c r="M363" s="149"/>
      <c r="N363" s="149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5.75" customHeight="1">
      <c r="A364" s="26"/>
      <c r="B364" s="82"/>
      <c r="C364" s="82"/>
      <c r="D364" s="149"/>
      <c r="E364" s="82"/>
      <c r="F364" s="82"/>
      <c r="G364" s="82"/>
      <c r="H364" s="149"/>
      <c r="I364" s="82"/>
      <c r="J364" s="149"/>
      <c r="K364" s="149"/>
      <c r="L364" s="149"/>
      <c r="M364" s="149"/>
      <c r="N364" s="149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5.75" customHeight="1">
      <c r="A365" s="26"/>
      <c r="B365" s="82"/>
      <c r="C365" s="82"/>
      <c r="D365" s="149"/>
      <c r="E365" s="82"/>
      <c r="F365" s="82"/>
      <c r="G365" s="82"/>
      <c r="H365" s="149"/>
      <c r="I365" s="82"/>
      <c r="J365" s="149"/>
      <c r="K365" s="149"/>
      <c r="L365" s="149"/>
      <c r="M365" s="149"/>
      <c r="N365" s="149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5.75" customHeight="1">
      <c r="A366" s="26"/>
      <c r="B366" s="82"/>
      <c r="C366" s="82"/>
      <c r="D366" s="149"/>
      <c r="E366" s="82"/>
      <c r="F366" s="82"/>
      <c r="G366" s="82"/>
      <c r="H366" s="149"/>
      <c r="I366" s="82"/>
      <c r="J366" s="149"/>
      <c r="K366" s="149"/>
      <c r="L366" s="149"/>
      <c r="M366" s="149"/>
      <c r="N366" s="149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5.75" customHeight="1">
      <c r="A367" s="26"/>
      <c r="B367" s="82"/>
      <c r="C367" s="82"/>
      <c r="D367" s="149"/>
      <c r="E367" s="82"/>
      <c r="F367" s="82"/>
      <c r="G367" s="82"/>
      <c r="H367" s="149"/>
      <c r="I367" s="82"/>
      <c r="J367" s="149"/>
      <c r="K367" s="149"/>
      <c r="L367" s="149"/>
      <c r="M367" s="149"/>
      <c r="N367" s="149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5.75" customHeight="1">
      <c r="A368" s="26"/>
      <c r="B368" s="82"/>
      <c r="C368" s="82"/>
      <c r="D368" s="149"/>
      <c r="E368" s="82"/>
      <c r="F368" s="82"/>
      <c r="G368" s="82"/>
      <c r="H368" s="149"/>
      <c r="I368" s="82"/>
      <c r="J368" s="149"/>
      <c r="K368" s="149"/>
      <c r="L368" s="149"/>
      <c r="M368" s="149"/>
      <c r="N368" s="149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5.75" customHeight="1">
      <c r="A369" s="26"/>
      <c r="B369" s="82"/>
      <c r="C369" s="82"/>
      <c r="D369" s="149"/>
      <c r="E369" s="82"/>
      <c r="F369" s="82"/>
      <c r="G369" s="82"/>
      <c r="H369" s="149"/>
      <c r="I369" s="82"/>
      <c r="J369" s="149"/>
      <c r="K369" s="149"/>
      <c r="L369" s="149"/>
      <c r="M369" s="149"/>
      <c r="N369" s="149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5.75" customHeight="1">
      <c r="A370" s="26"/>
      <c r="B370" s="82"/>
      <c r="C370" s="82"/>
      <c r="D370" s="149"/>
      <c r="E370" s="82"/>
      <c r="F370" s="82"/>
      <c r="G370" s="82"/>
      <c r="H370" s="149"/>
      <c r="I370" s="82"/>
      <c r="J370" s="149"/>
      <c r="K370" s="149"/>
      <c r="L370" s="149"/>
      <c r="M370" s="149"/>
      <c r="N370" s="149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5.75" customHeight="1">
      <c r="A371" s="26"/>
      <c r="B371" s="82"/>
      <c r="C371" s="82"/>
      <c r="D371" s="149"/>
      <c r="E371" s="82"/>
      <c r="F371" s="82"/>
      <c r="G371" s="82"/>
      <c r="H371" s="149"/>
      <c r="I371" s="82"/>
      <c r="J371" s="149"/>
      <c r="K371" s="149"/>
      <c r="L371" s="149"/>
      <c r="M371" s="149"/>
      <c r="N371" s="149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5.75" customHeight="1">
      <c r="A372" s="26"/>
      <c r="B372" s="82"/>
      <c r="C372" s="82"/>
      <c r="D372" s="149"/>
      <c r="E372" s="82"/>
      <c r="F372" s="82"/>
      <c r="G372" s="82"/>
      <c r="H372" s="149"/>
      <c r="I372" s="82"/>
      <c r="J372" s="149"/>
      <c r="K372" s="149"/>
      <c r="L372" s="149"/>
      <c r="M372" s="149"/>
      <c r="N372" s="149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5.75" customHeight="1">
      <c r="A373" s="26"/>
      <c r="B373" s="82"/>
      <c r="C373" s="82"/>
      <c r="D373" s="149"/>
      <c r="E373" s="82"/>
      <c r="F373" s="82"/>
      <c r="G373" s="82"/>
      <c r="H373" s="149"/>
      <c r="I373" s="82"/>
      <c r="J373" s="149"/>
      <c r="K373" s="149"/>
      <c r="L373" s="149"/>
      <c r="M373" s="149"/>
      <c r="N373" s="149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5.75" customHeight="1">
      <c r="A374" s="26"/>
      <c r="B374" s="82"/>
      <c r="C374" s="82"/>
      <c r="D374" s="149"/>
      <c r="E374" s="82"/>
      <c r="F374" s="82"/>
      <c r="G374" s="82"/>
      <c r="H374" s="149"/>
      <c r="I374" s="82"/>
      <c r="J374" s="149"/>
      <c r="K374" s="149"/>
      <c r="L374" s="149"/>
      <c r="M374" s="149"/>
      <c r="N374" s="149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5.75" customHeight="1">
      <c r="A375" s="26"/>
      <c r="B375" s="82"/>
      <c r="C375" s="82"/>
      <c r="D375" s="149"/>
      <c r="E375" s="82"/>
      <c r="F375" s="82"/>
      <c r="G375" s="82"/>
      <c r="H375" s="149"/>
      <c r="I375" s="82"/>
      <c r="J375" s="149"/>
      <c r="K375" s="149"/>
      <c r="L375" s="149"/>
      <c r="M375" s="149"/>
      <c r="N375" s="149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5.75" customHeight="1">
      <c r="A376" s="26"/>
      <c r="B376" s="82"/>
      <c r="C376" s="82"/>
      <c r="D376" s="149"/>
      <c r="E376" s="82"/>
      <c r="F376" s="82"/>
      <c r="G376" s="82"/>
      <c r="H376" s="149"/>
      <c r="I376" s="82"/>
      <c r="J376" s="149"/>
      <c r="K376" s="149"/>
      <c r="L376" s="149"/>
      <c r="M376" s="149"/>
      <c r="N376" s="149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5.75" customHeight="1">
      <c r="A377" s="26"/>
      <c r="B377" s="82"/>
      <c r="C377" s="82"/>
      <c r="D377" s="149"/>
      <c r="E377" s="82"/>
      <c r="F377" s="82"/>
      <c r="G377" s="82"/>
      <c r="H377" s="149"/>
      <c r="I377" s="82"/>
      <c r="J377" s="149"/>
      <c r="K377" s="149"/>
      <c r="L377" s="149"/>
      <c r="M377" s="149"/>
      <c r="N377" s="149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5.75" customHeight="1">
      <c r="A378" s="26"/>
      <c r="B378" s="82"/>
      <c r="C378" s="82"/>
      <c r="D378" s="149"/>
      <c r="E378" s="82"/>
      <c r="F378" s="82"/>
      <c r="G378" s="82"/>
      <c r="H378" s="149"/>
      <c r="I378" s="82"/>
      <c r="J378" s="149"/>
      <c r="K378" s="149"/>
      <c r="L378" s="149"/>
      <c r="M378" s="149"/>
      <c r="N378" s="149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5.75" customHeight="1">
      <c r="A379" s="26"/>
      <c r="B379" s="82"/>
      <c r="C379" s="82"/>
      <c r="D379" s="149"/>
      <c r="E379" s="82"/>
      <c r="F379" s="82"/>
      <c r="G379" s="82"/>
      <c r="H379" s="149"/>
      <c r="I379" s="82"/>
      <c r="J379" s="149"/>
      <c r="K379" s="149"/>
      <c r="L379" s="149"/>
      <c r="M379" s="149"/>
      <c r="N379" s="149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5.75" customHeight="1">
      <c r="A380" s="26"/>
      <c r="B380" s="82"/>
      <c r="C380" s="82"/>
      <c r="D380" s="149"/>
      <c r="E380" s="82"/>
      <c r="F380" s="82"/>
      <c r="G380" s="82"/>
      <c r="H380" s="149"/>
      <c r="I380" s="82"/>
      <c r="J380" s="149"/>
      <c r="K380" s="149"/>
      <c r="L380" s="149"/>
      <c r="M380" s="149"/>
      <c r="N380" s="149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5.75" customHeight="1">
      <c r="A381" s="26"/>
      <c r="B381" s="82"/>
      <c r="C381" s="82"/>
      <c r="D381" s="149"/>
      <c r="E381" s="82"/>
      <c r="F381" s="82"/>
      <c r="G381" s="82"/>
      <c r="H381" s="149"/>
      <c r="I381" s="82"/>
      <c r="J381" s="149"/>
      <c r="K381" s="149"/>
      <c r="L381" s="149"/>
      <c r="M381" s="149"/>
      <c r="N381" s="149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5.75" customHeight="1">
      <c r="A382" s="26"/>
      <c r="B382" s="82"/>
      <c r="C382" s="82"/>
      <c r="D382" s="149"/>
      <c r="E382" s="82"/>
      <c r="F382" s="82"/>
      <c r="G382" s="82"/>
      <c r="H382" s="149"/>
      <c r="I382" s="82"/>
      <c r="J382" s="149"/>
      <c r="K382" s="149"/>
      <c r="L382" s="149"/>
      <c r="M382" s="149"/>
      <c r="N382" s="149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5.75" customHeight="1">
      <c r="A383" s="26"/>
      <c r="B383" s="82"/>
      <c r="C383" s="82"/>
      <c r="D383" s="149"/>
      <c r="E383" s="82"/>
      <c r="F383" s="82"/>
      <c r="G383" s="82"/>
      <c r="H383" s="149"/>
      <c r="I383" s="82"/>
      <c r="J383" s="149"/>
      <c r="K383" s="149"/>
      <c r="L383" s="149"/>
      <c r="M383" s="149"/>
      <c r="N383" s="149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5.75" customHeight="1">
      <c r="A384" s="26"/>
      <c r="B384" s="82"/>
      <c r="C384" s="82"/>
      <c r="D384" s="149"/>
      <c r="E384" s="82"/>
      <c r="F384" s="82"/>
      <c r="G384" s="82"/>
      <c r="H384" s="149"/>
      <c r="I384" s="82"/>
      <c r="J384" s="149"/>
      <c r="K384" s="149"/>
      <c r="L384" s="149"/>
      <c r="M384" s="149"/>
      <c r="N384" s="149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5.75" customHeight="1">
      <c r="A385" s="26"/>
      <c r="B385" s="82"/>
      <c r="C385" s="82"/>
      <c r="D385" s="149"/>
      <c r="E385" s="82"/>
      <c r="F385" s="82"/>
      <c r="G385" s="82"/>
      <c r="H385" s="149"/>
      <c r="I385" s="82"/>
      <c r="J385" s="149"/>
      <c r="K385" s="149"/>
      <c r="L385" s="149"/>
      <c r="M385" s="149"/>
      <c r="N385" s="149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5.75" customHeight="1">
      <c r="A386" s="26"/>
      <c r="B386" s="82"/>
      <c r="C386" s="82"/>
      <c r="D386" s="149"/>
      <c r="E386" s="82"/>
      <c r="F386" s="82"/>
      <c r="G386" s="82"/>
      <c r="H386" s="149"/>
      <c r="I386" s="82"/>
      <c r="J386" s="149"/>
      <c r="K386" s="149"/>
      <c r="L386" s="149"/>
      <c r="M386" s="149"/>
      <c r="N386" s="149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5.75" customHeight="1">
      <c r="A387" s="26"/>
      <c r="B387" s="82"/>
      <c r="C387" s="82"/>
      <c r="D387" s="149"/>
      <c r="E387" s="82"/>
      <c r="F387" s="82"/>
      <c r="G387" s="82"/>
      <c r="H387" s="149"/>
      <c r="I387" s="82"/>
      <c r="J387" s="149"/>
      <c r="K387" s="149"/>
      <c r="L387" s="149"/>
      <c r="M387" s="149"/>
      <c r="N387" s="149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5.75" customHeight="1">
      <c r="A388" s="26"/>
      <c r="B388" s="82"/>
      <c r="C388" s="82"/>
      <c r="D388" s="149"/>
      <c r="E388" s="82"/>
      <c r="F388" s="82"/>
      <c r="G388" s="82"/>
      <c r="H388" s="149"/>
      <c r="I388" s="82"/>
      <c r="J388" s="149"/>
      <c r="K388" s="149"/>
      <c r="L388" s="149"/>
      <c r="M388" s="149"/>
      <c r="N388" s="149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5.75" customHeight="1">
      <c r="A389" s="26"/>
      <c r="B389" s="82"/>
      <c r="C389" s="82"/>
      <c r="D389" s="149"/>
      <c r="E389" s="82"/>
      <c r="F389" s="82"/>
      <c r="G389" s="82"/>
      <c r="H389" s="149"/>
      <c r="I389" s="82"/>
      <c r="J389" s="149"/>
      <c r="K389" s="149"/>
      <c r="L389" s="149"/>
      <c r="M389" s="149"/>
      <c r="N389" s="149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5.75" customHeight="1">
      <c r="A390" s="26"/>
      <c r="B390" s="82"/>
      <c r="C390" s="82"/>
      <c r="D390" s="149"/>
      <c r="E390" s="82"/>
      <c r="F390" s="82"/>
      <c r="G390" s="82"/>
      <c r="H390" s="149"/>
      <c r="I390" s="82"/>
      <c r="J390" s="149"/>
      <c r="K390" s="149"/>
      <c r="L390" s="149"/>
      <c r="M390" s="149"/>
      <c r="N390" s="149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5.75" customHeight="1">
      <c r="A391" s="26"/>
      <c r="B391" s="82"/>
      <c r="C391" s="82"/>
      <c r="D391" s="149"/>
      <c r="E391" s="82"/>
      <c r="F391" s="82"/>
      <c r="G391" s="82"/>
      <c r="H391" s="149"/>
      <c r="I391" s="82"/>
      <c r="J391" s="149"/>
      <c r="K391" s="149"/>
      <c r="L391" s="149"/>
      <c r="M391" s="149"/>
      <c r="N391" s="149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5.75" customHeight="1">
      <c r="A392" s="26"/>
      <c r="B392" s="82"/>
      <c r="C392" s="82"/>
      <c r="D392" s="149"/>
      <c r="E392" s="82"/>
      <c r="F392" s="82"/>
      <c r="G392" s="82"/>
      <c r="H392" s="149"/>
      <c r="I392" s="82"/>
      <c r="J392" s="149"/>
      <c r="K392" s="149"/>
      <c r="L392" s="149"/>
      <c r="M392" s="149"/>
      <c r="N392" s="149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5.75" customHeight="1">
      <c r="A393" s="26"/>
      <c r="B393" s="82"/>
      <c r="C393" s="82"/>
      <c r="D393" s="149"/>
      <c r="E393" s="82"/>
      <c r="F393" s="82"/>
      <c r="G393" s="82"/>
      <c r="H393" s="149"/>
      <c r="I393" s="82"/>
      <c r="J393" s="149"/>
      <c r="K393" s="149"/>
      <c r="L393" s="149"/>
      <c r="M393" s="149"/>
      <c r="N393" s="149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5.75" customHeight="1">
      <c r="A394" s="26"/>
      <c r="B394" s="82"/>
      <c r="C394" s="82"/>
      <c r="D394" s="149"/>
      <c r="E394" s="82"/>
      <c r="F394" s="82"/>
      <c r="G394" s="82"/>
      <c r="H394" s="149"/>
      <c r="I394" s="82"/>
      <c r="J394" s="149"/>
      <c r="K394" s="149"/>
      <c r="L394" s="149"/>
      <c r="M394" s="149"/>
      <c r="N394" s="149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5.75" customHeight="1">
      <c r="A395" s="26"/>
      <c r="B395" s="82"/>
      <c r="C395" s="82"/>
      <c r="D395" s="149"/>
      <c r="E395" s="82"/>
      <c r="F395" s="82"/>
      <c r="G395" s="82"/>
      <c r="H395" s="149"/>
      <c r="I395" s="82"/>
      <c r="J395" s="149"/>
      <c r="K395" s="149"/>
      <c r="L395" s="149"/>
      <c r="M395" s="149"/>
      <c r="N395" s="149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5.75" customHeight="1">
      <c r="A396" s="26"/>
      <c r="B396" s="82"/>
      <c r="C396" s="82"/>
      <c r="D396" s="149"/>
      <c r="E396" s="82"/>
      <c r="F396" s="82"/>
      <c r="G396" s="82"/>
      <c r="H396" s="149"/>
      <c r="I396" s="82"/>
      <c r="J396" s="149"/>
      <c r="K396" s="149"/>
      <c r="L396" s="149"/>
      <c r="M396" s="149"/>
      <c r="N396" s="149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5.75" customHeight="1">
      <c r="A397" s="26"/>
      <c r="B397" s="82"/>
      <c r="C397" s="82"/>
      <c r="D397" s="149"/>
      <c r="E397" s="82"/>
      <c r="F397" s="82"/>
      <c r="G397" s="82"/>
      <c r="H397" s="149"/>
      <c r="I397" s="82"/>
      <c r="J397" s="149"/>
      <c r="K397" s="149"/>
      <c r="L397" s="149"/>
      <c r="M397" s="149"/>
      <c r="N397" s="149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5.75" customHeight="1">
      <c r="A398" s="26"/>
      <c r="B398" s="82"/>
      <c r="C398" s="82"/>
      <c r="D398" s="149"/>
      <c r="E398" s="82"/>
      <c r="F398" s="82"/>
      <c r="G398" s="82"/>
      <c r="H398" s="149"/>
      <c r="I398" s="82"/>
      <c r="J398" s="149"/>
      <c r="K398" s="149"/>
      <c r="L398" s="149"/>
      <c r="M398" s="149"/>
      <c r="N398" s="149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5.75" customHeight="1">
      <c r="A399" s="26"/>
      <c r="B399" s="82"/>
      <c r="C399" s="82"/>
      <c r="D399" s="149"/>
      <c r="E399" s="82"/>
      <c r="F399" s="82"/>
      <c r="G399" s="82"/>
      <c r="H399" s="149"/>
      <c r="I399" s="82"/>
      <c r="J399" s="149"/>
      <c r="K399" s="149"/>
      <c r="L399" s="149"/>
      <c r="M399" s="149"/>
      <c r="N399" s="149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5.75" customHeight="1">
      <c r="A400" s="26"/>
      <c r="B400" s="82"/>
      <c r="C400" s="82"/>
      <c r="D400" s="149"/>
      <c r="E400" s="82"/>
      <c r="F400" s="82"/>
      <c r="G400" s="82"/>
      <c r="H400" s="149"/>
      <c r="I400" s="82"/>
      <c r="J400" s="149"/>
      <c r="K400" s="149"/>
      <c r="L400" s="149"/>
      <c r="M400" s="149"/>
      <c r="N400" s="149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5.75" customHeight="1">
      <c r="A401" s="26"/>
      <c r="B401" s="82"/>
      <c r="C401" s="82"/>
      <c r="D401" s="149"/>
      <c r="E401" s="82"/>
      <c r="F401" s="82"/>
      <c r="G401" s="82"/>
      <c r="H401" s="149"/>
      <c r="I401" s="82"/>
      <c r="J401" s="149"/>
      <c r="K401" s="149"/>
      <c r="L401" s="149"/>
      <c r="M401" s="149"/>
      <c r="N401" s="149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5.75" customHeight="1">
      <c r="A402" s="26"/>
      <c r="B402" s="82"/>
      <c r="C402" s="82"/>
      <c r="D402" s="149"/>
      <c r="E402" s="82"/>
      <c r="F402" s="82"/>
      <c r="G402" s="82"/>
      <c r="H402" s="149"/>
      <c r="I402" s="82"/>
      <c r="J402" s="149"/>
      <c r="K402" s="149"/>
      <c r="L402" s="149"/>
      <c r="M402" s="149"/>
      <c r="N402" s="149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5.75" customHeight="1">
      <c r="A403" s="26"/>
      <c r="B403" s="82"/>
      <c r="C403" s="82"/>
      <c r="D403" s="149"/>
      <c r="E403" s="82"/>
      <c r="F403" s="82"/>
      <c r="G403" s="82"/>
      <c r="H403" s="149"/>
      <c r="I403" s="82"/>
      <c r="J403" s="149"/>
      <c r="K403" s="149"/>
      <c r="L403" s="149"/>
      <c r="M403" s="149"/>
      <c r="N403" s="149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5.75" customHeight="1">
      <c r="A404" s="26"/>
      <c r="B404" s="82"/>
      <c r="C404" s="82"/>
      <c r="D404" s="149"/>
      <c r="E404" s="82"/>
      <c r="F404" s="82"/>
      <c r="G404" s="82"/>
      <c r="H404" s="149"/>
      <c r="I404" s="82"/>
      <c r="J404" s="149"/>
      <c r="K404" s="149"/>
      <c r="L404" s="149"/>
      <c r="M404" s="149"/>
      <c r="N404" s="149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5.75" customHeight="1">
      <c r="A405" s="26"/>
      <c r="B405" s="82"/>
      <c r="C405" s="82"/>
      <c r="D405" s="149"/>
      <c r="E405" s="82"/>
      <c r="F405" s="82"/>
      <c r="G405" s="82"/>
      <c r="H405" s="149"/>
      <c r="I405" s="82"/>
      <c r="J405" s="149"/>
      <c r="K405" s="149"/>
      <c r="L405" s="149"/>
      <c r="M405" s="149"/>
      <c r="N405" s="149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5.75" customHeight="1">
      <c r="A406" s="26"/>
      <c r="B406" s="82"/>
      <c r="C406" s="82"/>
      <c r="D406" s="149"/>
      <c r="E406" s="82"/>
      <c r="F406" s="82"/>
      <c r="G406" s="82"/>
      <c r="H406" s="149"/>
      <c r="I406" s="82"/>
      <c r="J406" s="149"/>
      <c r="K406" s="149"/>
      <c r="L406" s="149"/>
      <c r="M406" s="149"/>
      <c r="N406" s="149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5.75" customHeight="1">
      <c r="A407" s="26"/>
      <c r="B407" s="82"/>
      <c r="C407" s="82"/>
      <c r="D407" s="149"/>
      <c r="E407" s="82"/>
      <c r="F407" s="82"/>
      <c r="G407" s="82"/>
      <c r="H407" s="149"/>
      <c r="I407" s="82"/>
      <c r="J407" s="149"/>
      <c r="K407" s="149"/>
      <c r="L407" s="149"/>
      <c r="M407" s="149"/>
      <c r="N407" s="149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5.75" customHeight="1">
      <c r="A408" s="26"/>
      <c r="B408" s="82"/>
      <c r="C408" s="82"/>
      <c r="D408" s="149"/>
      <c r="E408" s="82"/>
      <c r="F408" s="82"/>
      <c r="G408" s="82"/>
      <c r="H408" s="149"/>
      <c r="I408" s="82"/>
      <c r="J408" s="149"/>
      <c r="K408" s="149"/>
      <c r="L408" s="149"/>
      <c r="M408" s="149"/>
      <c r="N408" s="149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5.75" customHeight="1">
      <c r="A409" s="26"/>
      <c r="B409" s="82"/>
      <c r="C409" s="82"/>
      <c r="D409" s="149"/>
      <c r="E409" s="82"/>
      <c r="F409" s="82"/>
      <c r="G409" s="82"/>
      <c r="H409" s="149"/>
      <c r="I409" s="82"/>
      <c r="J409" s="149"/>
      <c r="K409" s="149"/>
      <c r="L409" s="149"/>
      <c r="M409" s="149"/>
      <c r="N409" s="149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5.75" customHeight="1">
      <c r="A410" s="26"/>
      <c r="B410" s="82"/>
      <c r="C410" s="82"/>
      <c r="D410" s="149"/>
      <c r="E410" s="82"/>
      <c r="F410" s="82"/>
      <c r="G410" s="82"/>
      <c r="H410" s="149"/>
      <c r="I410" s="82"/>
      <c r="J410" s="149"/>
      <c r="K410" s="149"/>
      <c r="L410" s="149"/>
      <c r="M410" s="149"/>
      <c r="N410" s="149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5.75" customHeight="1">
      <c r="A411" s="26"/>
      <c r="B411" s="82"/>
      <c r="C411" s="82"/>
      <c r="D411" s="149"/>
      <c r="E411" s="82"/>
      <c r="F411" s="82"/>
      <c r="G411" s="82"/>
      <c r="H411" s="149"/>
      <c r="I411" s="82"/>
      <c r="J411" s="149"/>
      <c r="K411" s="149"/>
      <c r="L411" s="149"/>
      <c r="M411" s="149"/>
      <c r="N411" s="149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5.75" customHeight="1">
      <c r="A412" s="26"/>
      <c r="B412" s="82"/>
      <c r="C412" s="82"/>
      <c r="D412" s="149"/>
      <c r="E412" s="82"/>
      <c r="F412" s="82"/>
      <c r="G412" s="82"/>
      <c r="H412" s="149"/>
      <c r="I412" s="82"/>
      <c r="J412" s="149"/>
      <c r="K412" s="149"/>
      <c r="L412" s="149"/>
      <c r="M412" s="149"/>
      <c r="N412" s="149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5.75" customHeight="1">
      <c r="A413" s="26"/>
      <c r="B413" s="82"/>
      <c r="C413" s="82"/>
      <c r="D413" s="149"/>
      <c r="E413" s="82"/>
      <c r="F413" s="82"/>
      <c r="G413" s="82"/>
      <c r="H413" s="149"/>
      <c r="I413" s="82"/>
      <c r="J413" s="149"/>
      <c r="K413" s="149"/>
      <c r="L413" s="149"/>
      <c r="M413" s="149"/>
      <c r="N413" s="149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5.75" customHeight="1">
      <c r="A414" s="26"/>
      <c r="B414" s="82"/>
      <c r="C414" s="82"/>
      <c r="D414" s="149"/>
      <c r="E414" s="82"/>
      <c r="F414" s="82"/>
      <c r="G414" s="82"/>
      <c r="H414" s="149"/>
      <c r="I414" s="82"/>
      <c r="J414" s="149"/>
      <c r="K414" s="149"/>
      <c r="L414" s="149"/>
      <c r="M414" s="149"/>
      <c r="N414" s="149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5.75" customHeight="1">
      <c r="A415" s="26"/>
      <c r="B415" s="82"/>
      <c r="C415" s="82"/>
      <c r="D415" s="149"/>
      <c r="E415" s="82"/>
      <c r="F415" s="82"/>
      <c r="G415" s="82"/>
      <c r="H415" s="149"/>
      <c r="I415" s="82"/>
      <c r="J415" s="149"/>
      <c r="K415" s="149"/>
      <c r="L415" s="149"/>
      <c r="M415" s="149"/>
      <c r="N415" s="149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5.75" customHeight="1">
      <c r="A416" s="26"/>
      <c r="B416" s="82"/>
      <c r="C416" s="82"/>
      <c r="D416" s="149"/>
      <c r="E416" s="82"/>
      <c r="F416" s="82"/>
      <c r="G416" s="82"/>
      <c r="H416" s="149"/>
      <c r="I416" s="82"/>
      <c r="J416" s="149"/>
      <c r="K416" s="149"/>
      <c r="L416" s="149"/>
      <c r="M416" s="149"/>
      <c r="N416" s="149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5.75" customHeight="1">
      <c r="A417" s="26"/>
      <c r="B417" s="82"/>
      <c r="C417" s="82"/>
      <c r="D417" s="149"/>
      <c r="E417" s="82"/>
      <c r="F417" s="82"/>
      <c r="G417" s="82"/>
      <c r="H417" s="149"/>
      <c r="I417" s="82"/>
      <c r="J417" s="149"/>
      <c r="K417" s="149"/>
      <c r="L417" s="149"/>
      <c r="M417" s="149"/>
      <c r="N417" s="149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5.75" customHeight="1">
      <c r="A418" s="26"/>
      <c r="B418" s="82"/>
      <c r="C418" s="82"/>
      <c r="D418" s="149"/>
      <c r="E418" s="82"/>
      <c r="F418" s="82"/>
      <c r="G418" s="82"/>
      <c r="H418" s="149"/>
      <c r="I418" s="82"/>
      <c r="J418" s="149"/>
      <c r="K418" s="149"/>
      <c r="L418" s="149"/>
      <c r="M418" s="149"/>
      <c r="N418" s="149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5.75" customHeight="1">
      <c r="A419" s="26"/>
      <c r="B419" s="82"/>
      <c r="C419" s="82"/>
      <c r="D419" s="149"/>
      <c r="E419" s="82"/>
      <c r="F419" s="82"/>
      <c r="G419" s="82"/>
      <c r="H419" s="149"/>
      <c r="I419" s="82"/>
      <c r="J419" s="149"/>
      <c r="K419" s="149"/>
      <c r="L419" s="149"/>
      <c r="M419" s="149"/>
      <c r="N419" s="149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5.75" customHeight="1">
      <c r="A420" s="26"/>
      <c r="B420" s="82"/>
      <c r="C420" s="82"/>
      <c r="D420" s="149"/>
      <c r="E420" s="82"/>
      <c r="F420" s="82"/>
      <c r="G420" s="82"/>
      <c r="H420" s="149"/>
      <c r="I420" s="82"/>
      <c r="J420" s="149"/>
      <c r="K420" s="149"/>
      <c r="L420" s="149"/>
      <c r="M420" s="149"/>
      <c r="N420" s="149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5.75" customHeight="1">
      <c r="A421" s="26"/>
      <c r="B421" s="82"/>
      <c r="C421" s="82"/>
      <c r="D421" s="149"/>
      <c r="E421" s="82"/>
      <c r="F421" s="82"/>
      <c r="G421" s="82"/>
      <c r="H421" s="149"/>
      <c r="I421" s="82"/>
      <c r="J421" s="149"/>
      <c r="K421" s="149"/>
      <c r="L421" s="149"/>
      <c r="M421" s="149"/>
      <c r="N421" s="149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5.75" customHeight="1">
      <c r="A422" s="26"/>
      <c r="B422" s="82"/>
      <c r="C422" s="82"/>
      <c r="D422" s="149"/>
      <c r="E422" s="82"/>
      <c r="F422" s="82"/>
      <c r="G422" s="82"/>
      <c r="H422" s="149"/>
      <c r="I422" s="82"/>
      <c r="J422" s="149"/>
      <c r="K422" s="149"/>
      <c r="L422" s="149"/>
      <c r="M422" s="149"/>
      <c r="N422" s="149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5.75" customHeight="1">
      <c r="A423" s="26"/>
      <c r="B423" s="82"/>
      <c r="C423" s="82"/>
      <c r="D423" s="149"/>
      <c r="E423" s="82"/>
      <c r="F423" s="82"/>
      <c r="G423" s="82"/>
      <c r="H423" s="149"/>
      <c r="I423" s="82"/>
      <c r="J423" s="149"/>
      <c r="K423" s="149"/>
      <c r="L423" s="149"/>
      <c r="M423" s="149"/>
      <c r="N423" s="149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5.75" customHeight="1">
      <c r="A424" s="26"/>
      <c r="B424" s="82"/>
      <c r="C424" s="82"/>
      <c r="D424" s="149"/>
      <c r="E424" s="82"/>
      <c r="F424" s="82"/>
      <c r="G424" s="82"/>
      <c r="H424" s="149"/>
      <c r="I424" s="82"/>
      <c r="J424" s="149"/>
      <c r="K424" s="149"/>
      <c r="L424" s="149"/>
      <c r="M424" s="149"/>
      <c r="N424" s="149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5.75" customHeight="1">
      <c r="A425" s="26"/>
      <c r="B425" s="82"/>
      <c r="C425" s="82"/>
      <c r="D425" s="149"/>
      <c r="E425" s="82"/>
      <c r="F425" s="82"/>
      <c r="G425" s="82"/>
      <c r="H425" s="149"/>
      <c r="I425" s="82"/>
      <c r="J425" s="149"/>
      <c r="K425" s="149"/>
      <c r="L425" s="149"/>
      <c r="M425" s="149"/>
      <c r="N425" s="149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5.75" customHeight="1">
      <c r="A426" s="26"/>
      <c r="B426" s="82"/>
      <c r="C426" s="82"/>
      <c r="D426" s="149"/>
      <c r="E426" s="82"/>
      <c r="F426" s="82"/>
      <c r="G426" s="82"/>
      <c r="H426" s="149"/>
      <c r="I426" s="82"/>
      <c r="J426" s="149"/>
      <c r="K426" s="149"/>
      <c r="L426" s="149"/>
      <c r="M426" s="149"/>
      <c r="N426" s="149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5.75" customHeight="1">
      <c r="A427" s="26"/>
      <c r="B427" s="82"/>
      <c r="C427" s="82"/>
      <c r="D427" s="149"/>
      <c r="E427" s="82"/>
      <c r="F427" s="82"/>
      <c r="G427" s="82"/>
      <c r="H427" s="149"/>
      <c r="I427" s="82"/>
      <c r="J427" s="149"/>
      <c r="K427" s="149"/>
      <c r="L427" s="149"/>
      <c r="M427" s="149"/>
      <c r="N427" s="149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5.75" customHeight="1">
      <c r="A428" s="26"/>
      <c r="B428" s="82"/>
      <c r="C428" s="82"/>
      <c r="D428" s="149"/>
      <c r="E428" s="82"/>
      <c r="F428" s="82"/>
      <c r="G428" s="82"/>
      <c r="H428" s="149"/>
      <c r="I428" s="82"/>
      <c r="J428" s="149"/>
      <c r="K428" s="149"/>
      <c r="L428" s="149"/>
      <c r="M428" s="149"/>
      <c r="N428" s="149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5.75" customHeight="1">
      <c r="A429" s="26"/>
      <c r="B429" s="82"/>
      <c r="C429" s="82"/>
      <c r="D429" s="149"/>
      <c r="E429" s="82"/>
      <c r="F429" s="82"/>
      <c r="G429" s="82"/>
      <c r="H429" s="149"/>
      <c r="I429" s="82"/>
      <c r="J429" s="149"/>
      <c r="K429" s="149"/>
      <c r="L429" s="149"/>
      <c r="M429" s="149"/>
      <c r="N429" s="149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5.75" customHeight="1">
      <c r="A430" s="26"/>
      <c r="B430" s="82"/>
      <c r="C430" s="82"/>
      <c r="D430" s="149"/>
      <c r="E430" s="82"/>
      <c r="F430" s="82"/>
      <c r="G430" s="82"/>
      <c r="H430" s="149"/>
      <c r="I430" s="82"/>
      <c r="J430" s="149"/>
      <c r="K430" s="149"/>
      <c r="L430" s="149"/>
      <c r="M430" s="149"/>
      <c r="N430" s="149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5.75" customHeight="1">
      <c r="A431" s="26"/>
      <c r="B431" s="82"/>
      <c r="C431" s="82"/>
      <c r="D431" s="149"/>
      <c r="E431" s="82"/>
      <c r="F431" s="82"/>
      <c r="G431" s="82"/>
      <c r="H431" s="149"/>
      <c r="I431" s="82"/>
      <c r="J431" s="149"/>
      <c r="K431" s="149"/>
      <c r="L431" s="149"/>
      <c r="M431" s="149"/>
      <c r="N431" s="149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5.75" customHeight="1">
      <c r="A432" s="26"/>
      <c r="B432" s="82"/>
      <c r="C432" s="82"/>
      <c r="D432" s="149"/>
      <c r="E432" s="82"/>
      <c r="F432" s="82"/>
      <c r="G432" s="82"/>
      <c r="H432" s="149"/>
      <c r="I432" s="82"/>
      <c r="J432" s="149"/>
      <c r="K432" s="149"/>
      <c r="L432" s="149"/>
      <c r="M432" s="149"/>
      <c r="N432" s="149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5.75" customHeight="1">
      <c r="A433" s="26"/>
      <c r="B433" s="82"/>
      <c r="C433" s="82"/>
      <c r="D433" s="149"/>
      <c r="E433" s="82"/>
      <c r="F433" s="82"/>
      <c r="G433" s="82"/>
      <c r="H433" s="149"/>
      <c r="I433" s="82"/>
      <c r="J433" s="149"/>
      <c r="K433" s="149"/>
      <c r="L433" s="149"/>
      <c r="M433" s="149"/>
      <c r="N433" s="149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5.75" customHeight="1">
      <c r="A434" s="26"/>
      <c r="B434" s="82"/>
      <c r="C434" s="82"/>
      <c r="D434" s="149"/>
      <c r="E434" s="82"/>
      <c r="F434" s="82"/>
      <c r="G434" s="82"/>
      <c r="H434" s="149"/>
      <c r="I434" s="82"/>
      <c r="J434" s="149"/>
      <c r="K434" s="149"/>
      <c r="L434" s="149"/>
      <c r="M434" s="149"/>
      <c r="N434" s="149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5.75" customHeight="1">
      <c r="A435" s="26"/>
      <c r="B435" s="82"/>
      <c r="C435" s="82"/>
      <c r="D435" s="149"/>
      <c r="E435" s="82"/>
      <c r="F435" s="82"/>
      <c r="G435" s="82"/>
      <c r="H435" s="149"/>
      <c r="I435" s="82"/>
      <c r="J435" s="149"/>
      <c r="K435" s="149"/>
      <c r="L435" s="149"/>
      <c r="M435" s="149"/>
      <c r="N435" s="149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5.75" customHeight="1">
      <c r="A436" s="26"/>
      <c r="B436" s="82"/>
      <c r="C436" s="82"/>
      <c r="D436" s="149"/>
      <c r="E436" s="82"/>
      <c r="F436" s="82"/>
      <c r="G436" s="82"/>
      <c r="H436" s="149"/>
      <c r="I436" s="82"/>
      <c r="J436" s="149"/>
      <c r="K436" s="149"/>
      <c r="L436" s="149"/>
      <c r="M436" s="149"/>
      <c r="N436" s="149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5.75" customHeight="1">
      <c r="A437" s="26"/>
      <c r="B437" s="82"/>
      <c r="C437" s="82"/>
      <c r="D437" s="149"/>
      <c r="E437" s="82"/>
      <c r="F437" s="82"/>
      <c r="G437" s="82"/>
      <c r="H437" s="149"/>
      <c r="I437" s="82"/>
      <c r="J437" s="149"/>
      <c r="K437" s="149"/>
      <c r="L437" s="149"/>
      <c r="M437" s="149"/>
      <c r="N437" s="149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5.75" customHeight="1">
      <c r="A438" s="26"/>
      <c r="B438" s="82"/>
      <c r="C438" s="82"/>
      <c r="D438" s="149"/>
      <c r="E438" s="82"/>
      <c r="F438" s="82"/>
      <c r="G438" s="82"/>
      <c r="H438" s="149"/>
      <c r="I438" s="82"/>
      <c r="J438" s="149"/>
      <c r="K438" s="149"/>
      <c r="L438" s="149"/>
      <c r="M438" s="149"/>
      <c r="N438" s="149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5.75" customHeight="1">
      <c r="A439" s="26"/>
      <c r="B439" s="82"/>
      <c r="C439" s="82"/>
      <c r="D439" s="149"/>
      <c r="E439" s="82"/>
      <c r="F439" s="82"/>
      <c r="G439" s="82"/>
      <c r="H439" s="149"/>
      <c r="I439" s="82"/>
      <c r="J439" s="149"/>
      <c r="K439" s="149"/>
      <c r="L439" s="149"/>
      <c r="M439" s="149"/>
      <c r="N439" s="149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5.75" customHeight="1">
      <c r="A440" s="26"/>
      <c r="B440" s="82"/>
      <c r="C440" s="82"/>
      <c r="D440" s="149"/>
      <c r="E440" s="82"/>
      <c r="F440" s="82"/>
      <c r="G440" s="82"/>
      <c r="H440" s="149"/>
      <c r="I440" s="82"/>
      <c r="J440" s="149"/>
      <c r="K440" s="149"/>
      <c r="L440" s="149"/>
      <c r="M440" s="149"/>
      <c r="N440" s="149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5.75" customHeight="1">
      <c r="A441" s="26"/>
      <c r="B441" s="82"/>
      <c r="C441" s="82"/>
      <c r="D441" s="149"/>
      <c r="E441" s="82"/>
      <c r="F441" s="82"/>
      <c r="G441" s="82"/>
      <c r="H441" s="149"/>
      <c r="I441" s="82"/>
      <c r="J441" s="149"/>
      <c r="K441" s="149"/>
      <c r="L441" s="149"/>
      <c r="M441" s="149"/>
      <c r="N441" s="149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5.75" customHeight="1">
      <c r="A442" s="26"/>
      <c r="B442" s="82"/>
      <c r="C442" s="82"/>
      <c r="D442" s="149"/>
      <c r="E442" s="82"/>
      <c r="F442" s="82"/>
      <c r="G442" s="82"/>
      <c r="H442" s="149"/>
      <c r="I442" s="82"/>
      <c r="J442" s="149"/>
      <c r="K442" s="149"/>
      <c r="L442" s="149"/>
      <c r="M442" s="149"/>
      <c r="N442" s="149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5.75" customHeight="1">
      <c r="A443" s="26"/>
      <c r="B443" s="82"/>
      <c r="C443" s="82"/>
      <c r="D443" s="149"/>
      <c r="E443" s="82"/>
      <c r="F443" s="82"/>
      <c r="G443" s="82"/>
      <c r="H443" s="149"/>
      <c r="I443" s="82"/>
      <c r="J443" s="149"/>
      <c r="K443" s="149"/>
      <c r="L443" s="149"/>
      <c r="M443" s="149"/>
      <c r="N443" s="149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5.75" customHeight="1">
      <c r="A444" s="26"/>
      <c r="B444" s="82"/>
      <c r="C444" s="82"/>
      <c r="D444" s="149"/>
      <c r="E444" s="82"/>
      <c r="F444" s="82"/>
      <c r="G444" s="82"/>
      <c r="H444" s="149"/>
      <c r="I444" s="82"/>
      <c r="J444" s="149"/>
      <c r="K444" s="149"/>
      <c r="L444" s="149"/>
      <c r="M444" s="149"/>
      <c r="N444" s="149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5.75" customHeight="1">
      <c r="A445" s="26"/>
      <c r="B445" s="82"/>
      <c r="C445" s="82"/>
      <c r="D445" s="149"/>
      <c r="E445" s="82"/>
      <c r="F445" s="82"/>
      <c r="G445" s="82"/>
      <c r="H445" s="149"/>
      <c r="I445" s="82"/>
      <c r="J445" s="149"/>
      <c r="K445" s="149"/>
      <c r="L445" s="149"/>
      <c r="M445" s="149"/>
      <c r="N445" s="149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5.75" customHeight="1">
      <c r="A446" s="26"/>
      <c r="B446" s="82"/>
      <c r="C446" s="82"/>
      <c r="D446" s="149"/>
      <c r="E446" s="82"/>
      <c r="F446" s="82"/>
      <c r="G446" s="82"/>
      <c r="H446" s="149"/>
      <c r="I446" s="82"/>
      <c r="J446" s="149"/>
      <c r="K446" s="149"/>
      <c r="L446" s="149"/>
      <c r="M446" s="149"/>
      <c r="N446" s="149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5.75" customHeight="1">
      <c r="A447" s="26"/>
      <c r="B447" s="82"/>
      <c r="C447" s="82"/>
      <c r="D447" s="149"/>
      <c r="E447" s="82"/>
      <c r="F447" s="82"/>
      <c r="G447" s="82"/>
      <c r="H447" s="149"/>
      <c r="I447" s="82"/>
      <c r="J447" s="149"/>
      <c r="K447" s="149"/>
      <c r="L447" s="149"/>
      <c r="M447" s="149"/>
      <c r="N447" s="149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5.75" customHeight="1">
      <c r="A448" s="26"/>
      <c r="B448" s="82"/>
      <c r="C448" s="82"/>
      <c r="D448" s="149"/>
      <c r="E448" s="82"/>
      <c r="F448" s="82"/>
      <c r="G448" s="82"/>
      <c r="H448" s="149"/>
      <c r="I448" s="82"/>
      <c r="J448" s="149"/>
      <c r="K448" s="149"/>
      <c r="L448" s="149"/>
      <c r="M448" s="149"/>
      <c r="N448" s="149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5.75" customHeight="1">
      <c r="A449" s="26"/>
      <c r="B449" s="82"/>
      <c r="C449" s="82"/>
      <c r="D449" s="149"/>
      <c r="E449" s="82"/>
      <c r="F449" s="82"/>
      <c r="G449" s="82"/>
      <c r="H449" s="149"/>
      <c r="I449" s="82"/>
      <c r="J449" s="149"/>
      <c r="K449" s="149"/>
      <c r="L449" s="149"/>
      <c r="M449" s="149"/>
      <c r="N449" s="149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5.75" customHeight="1">
      <c r="A450" s="26"/>
      <c r="B450" s="82"/>
      <c r="C450" s="82"/>
      <c r="D450" s="149"/>
      <c r="E450" s="82"/>
      <c r="F450" s="82"/>
      <c r="G450" s="82"/>
      <c r="H450" s="149"/>
      <c r="I450" s="82"/>
      <c r="J450" s="149"/>
      <c r="K450" s="149"/>
      <c r="L450" s="149"/>
      <c r="M450" s="149"/>
      <c r="N450" s="149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5.75" customHeight="1">
      <c r="A451" s="26"/>
      <c r="B451" s="82"/>
      <c r="C451" s="82"/>
      <c r="D451" s="149"/>
      <c r="E451" s="82"/>
      <c r="F451" s="82"/>
      <c r="G451" s="82"/>
      <c r="H451" s="149"/>
      <c r="I451" s="82"/>
      <c r="J451" s="149"/>
      <c r="K451" s="149"/>
      <c r="L451" s="149"/>
      <c r="M451" s="149"/>
      <c r="N451" s="149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5.75" customHeight="1">
      <c r="A452" s="26"/>
      <c r="B452" s="82"/>
      <c r="C452" s="82"/>
      <c r="D452" s="149"/>
      <c r="E452" s="82"/>
      <c r="F452" s="82"/>
      <c r="G452" s="82"/>
      <c r="H452" s="149"/>
      <c r="I452" s="82"/>
      <c r="J452" s="149"/>
      <c r="K452" s="149"/>
      <c r="L452" s="149"/>
      <c r="M452" s="149"/>
      <c r="N452" s="149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5.75" customHeight="1">
      <c r="A453" s="26"/>
      <c r="B453" s="82"/>
      <c r="C453" s="82"/>
      <c r="D453" s="149"/>
      <c r="E453" s="82"/>
      <c r="F453" s="82"/>
      <c r="G453" s="82"/>
      <c r="H453" s="149"/>
      <c r="I453" s="82"/>
      <c r="J453" s="149"/>
      <c r="K453" s="149"/>
      <c r="L453" s="149"/>
      <c r="M453" s="149"/>
      <c r="N453" s="149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5.75" customHeight="1">
      <c r="A454" s="26"/>
      <c r="B454" s="82"/>
      <c r="C454" s="82"/>
      <c r="D454" s="149"/>
      <c r="E454" s="82"/>
      <c r="F454" s="82"/>
      <c r="G454" s="82"/>
      <c r="H454" s="149"/>
      <c r="I454" s="82"/>
      <c r="J454" s="149"/>
      <c r="K454" s="149"/>
      <c r="L454" s="149"/>
      <c r="M454" s="149"/>
      <c r="N454" s="149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5.75" customHeight="1">
      <c r="A455" s="26"/>
      <c r="B455" s="82"/>
      <c r="C455" s="82"/>
      <c r="D455" s="149"/>
      <c r="E455" s="82"/>
      <c r="F455" s="82"/>
      <c r="G455" s="82"/>
      <c r="H455" s="149"/>
      <c r="I455" s="82"/>
      <c r="J455" s="149"/>
      <c r="K455" s="149"/>
      <c r="L455" s="149"/>
      <c r="M455" s="149"/>
      <c r="N455" s="149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5.75" customHeight="1">
      <c r="A456" s="26"/>
      <c r="B456" s="82"/>
      <c r="C456" s="82"/>
      <c r="D456" s="149"/>
      <c r="E456" s="82"/>
      <c r="F456" s="82"/>
      <c r="G456" s="82"/>
      <c r="H456" s="149"/>
      <c r="I456" s="82"/>
      <c r="J456" s="149"/>
      <c r="K456" s="149"/>
      <c r="L456" s="149"/>
      <c r="M456" s="149"/>
      <c r="N456" s="149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5.75" customHeight="1">
      <c r="A457" s="26"/>
      <c r="B457" s="82"/>
      <c r="C457" s="82"/>
      <c r="D457" s="149"/>
      <c r="E457" s="82"/>
      <c r="F457" s="82"/>
      <c r="G457" s="82"/>
      <c r="H457" s="149"/>
      <c r="I457" s="82"/>
      <c r="J457" s="149"/>
      <c r="K457" s="149"/>
      <c r="L457" s="149"/>
      <c r="M457" s="149"/>
      <c r="N457" s="149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5.75" customHeight="1">
      <c r="A458" s="26"/>
      <c r="B458" s="82"/>
      <c r="C458" s="82"/>
      <c r="D458" s="149"/>
      <c r="E458" s="82"/>
      <c r="F458" s="82"/>
      <c r="G458" s="82"/>
      <c r="H458" s="149"/>
      <c r="I458" s="82"/>
      <c r="J458" s="149"/>
      <c r="K458" s="149"/>
      <c r="L458" s="149"/>
      <c r="M458" s="149"/>
      <c r="N458" s="149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5.75" customHeight="1">
      <c r="A459" s="26"/>
      <c r="B459" s="82"/>
      <c r="C459" s="82"/>
      <c r="D459" s="149"/>
      <c r="E459" s="82"/>
      <c r="F459" s="82"/>
      <c r="G459" s="82"/>
      <c r="H459" s="149"/>
      <c r="I459" s="82"/>
      <c r="J459" s="149"/>
      <c r="K459" s="149"/>
      <c r="L459" s="149"/>
      <c r="M459" s="149"/>
      <c r="N459" s="149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5.75" customHeight="1">
      <c r="A460" s="26"/>
      <c r="B460" s="82"/>
      <c r="C460" s="82"/>
      <c r="D460" s="149"/>
      <c r="E460" s="82"/>
      <c r="F460" s="82"/>
      <c r="G460" s="82"/>
      <c r="H460" s="149"/>
      <c r="I460" s="82"/>
      <c r="J460" s="149"/>
      <c r="K460" s="149"/>
      <c r="L460" s="149"/>
      <c r="M460" s="149"/>
      <c r="N460" s="149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5.75" customHeight="1">
      <c r="A461" s="26"/>
      <c r="B461" s="82"/>
      <c r="C461" s="82"/>
      <c r="D461" s="149"/>
      <c r="E461" s="82"/>
      <c r="F461" s="82"/>
      <c r="G461" s="82"/>
      <c r="H461" s="149"/>
      <c r="I461" s="82"/>
      <c r="J461" s="149"/>
      <c r="K461" s="149"/>
      <c r="L461" s="149"/>
      <c r="M461" s="149"/>
      <c r="N461" s="149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5.75" customHeight="1">
      <c r="A462" s="26"/>
      <c r="B462" s="82"/>
      <c r="C462" s="82"/>
      <c r="D462" s="149"/>
      <c r="E462" s="82"/>
      <c r="F462" s="82"/>
      <c r="G462" s="82"/>
      <c r="H462" s="149"/>
      <c r="I462" s="82"/>
      <c r="J462" s="149"/>
      <c r="K462" s="149"/>
      <c r="L462" s="149"/>
      <c r="M462" s="149"/>
      <c r="N462" s="149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5.75" customHeight="1">
      <c r="A463" s="26"/>
      <c r="B463" s="82"/>
      <c r="C463" s="82"/>
      <c r="D463" s="149"/>
      <c r="E463" s="82"/>
      <c r="F463" s="82"/>
      <c r="G463" s="82"/>
      <c r="H463" s="149"/>
      <c r="I463" s="82"/>
      <c r="J463" s="149"/>
      <c r="K463" s="149"/>
      <c r="L463" s="149"/>
      <c r="M463" s="149"/>
      <c r="N463" s="149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5.75" customHeight="1">
      <c r="A464" s="26"/>
      <c r="B464" s="82"/>
      <c r="C464" s="82"/>
      <c r="D464" s="149"/>
      <c r="E464" s="82"/>
      <c r="F464" s="82"/>
      <c r="G464" s="82"/>
      <c r="H464" s="149"/>
      <c r="I464" s="82"/>
      <c r="J464" s="149"/>
      <c r="K464" s="149"/>
      <c r="L464" s="149"/>
      <c r="M464" s="149"/>
      <c r="N464" s="149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5.75" customHeight="1">
      <c r="A465" s="26"/>
      <c r="B465" s="82"/>
      <c r="C465" s="82"/>
      <c r="D465" s="149"/>
      <c r="E465" s="82"/>
      <c r="F465" s="82"/>
      <c r="G465" s="82"/>
      <c r="H465" s="149"/>
      <c r="I465" s="82"/>
      <c r="J465" s="149"/>
      <c r="K465" s="149"/>
      <c r="L465" s="149"/>
      <c r="M465" s="149"/>
      <c r="N465" s="149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5.75" customHeight="1">
      <c r="A466" s="26"/>
      <c r="B466" s="82"/>
      <c r="C466" s="82"/>
      <c r="D466" s="149"/>
      <c r="E466" s="82"/>
      <c r="F466" s="82"/>
      <c r="G466" s="82"/>
      <c r="H466" s="149"/>
      <c r="I466" s="82"/>
      <c r="J466" s="149"/>
      <c r="K466" s="149"/>
      <c r="L466" s="149"/>
      <c r="M466" s="149"/>
      <c r="N466" s="149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5.75" customHeight="1">
      <c r="A467" s="26"/>
      <c r="B467" s="82"/>
      <c r="C467" s="82"/>
      <c r="D467" s="149"/>
      <c r="E467" s="82"/>
      <c r="F467" s="82"/>
      <c r="G467" s="82"/>
      <c r="H467" s="149"/>
      <c r="I467" s="82"/>
      <c r="J467" s="149"/>
      <c r="K467" s="149"/>
      <c r="L467" s="149"/>
      <c r="M467" s="149"/>
      <c r="N467" s="149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5.75" customHeight="1">
      <c r="A468" s="26"/>
      <c r="B468" s="82"/>
      <c r="C468" s="82"/>
      <c r="D468" s="149"/>
      <c r="E468" s="82"/>
      <c r="F468" s="82"/>
      <c r="G468" s="82"/>
      <c r="H468" s="149"/>
      <c r="I468" s="82"/>
      <c r="J468" s="149"/>
      <c r="K468" s="149"/>
      <c r="L468" s="149"/>
      <c r="M468" s="149"/>
      <c r="N468" s="149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5.75" customHeight="1">
      <c r="A469" s="26"/>
      <c r="B469" s="82"/>
      <c r="C469" s="82"/>
      <c r="D469" s="149"/>
      <c r="E469" s="82"/>
      <c r="F469" s="82"/>
      <c r="G469" s="82"/>
      <c r="H469" s="149"/>
      <c r="I469" s="82"/>
      <c r="J469" s="149"/>
      <c r="K469" s="149"/>
      <c r="L469" s="149"/>
      <c r="M469" s="149"/>
      <c r="N469" s="149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5.75" customHeight="1">
      <c r="A470" s="26"/>
      <c r="B470" s="82"/>
      <c r="C470" s="82"/>
      <c r="D470" s="149"/>
      <c r="E470" s="82"/>
      <c r="F470" s="82"/>
      <c r="G470" s="82"/>
      <c r="H470" s="149"/>
      <c r="I470" s="82"/>
      <c r="J470" s="149"/>
      <c r="K470" s="149"/>
      <c r="L470" s="149"/>
      <c r="M470" s="149"/>
      <c r="N470" s="149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5.75" customHeight="1">
      <c r="A471" s="26"/>
      <c r="B471" s="82"/>
      <c r="C471" s="82"/>
      <c r="D471" s="149"/>
      <c r="E471" s="82"/>
      <c r="F471" s="82"/>
      <c r="G471" s="82"/>
      <c r="H471" s="149"/>
      <c r="I471" s="82"/>
      <c r="J471" s="149"/>
      <c r="K471" s="149"/>
      <c r="L471" s="149"/>
      <c r="M471" s="149"/>
      <c r="N471" s="149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5.75" customHeight="1">
      <c r="A472" s="26"/>
      <c r="B472" s="82"/>
      <c r="C472" s="82"/>
      <c r="D472" s="149"/>
      <c r="E472" s="82"/>
      <c r="F472" s="82"/>
      <c r="G472" s="82"/>
      <c r="H472" s="149"/>
      <c r="I472" s="82"/>
      <c r="J472" s="149"/>
      <c r="K472" s="149"/>
      <c r="L472" s="149"/>
      <c r="M472" s="149"/>
      <c r="N472" s="149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5.75" customHeight="1">
      <c r="A473" s="26"/>
      <c r="B473" s="82"/>
      <c r="C473" s="82"/>
      <c r="D473" s="149"/>
      <c r="E473" s="82"/>
      <c r="F473" s="82"/>
      <c r="G473" s="82"/>
      <c r="H473" s="149"/>
      <c r="I473" s="82"/>
      <c r="J473" s="149"/>
      <c r="K473" s="149"/>
      <c r="L473" s="149"/>
      <c r="M473" s="149"/>
      <c r="N473" s="149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5.75" customHeight="1">
      <c r="A474" s="26"/>
      <c r="B474" s="82"/>
      <c r="C474" s="82"/>
      <c r="D474" s="149"/>
      <c r="E474" s="82"/>
      <c r="F474" s="82"/>
      <c r="G474" s="82"/>
      <c r="H474" s="149"/>
      <c r="I474" s="82"/>
      <c r="J474" s="149"/>
      <c r="K474" s="149"/>
      <c r="L474" s="149"/>
      <c r="M474" s="149"/>
      <c r="N474" s="149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5.75" customHeight="1">
      <c r="A475" s="26"/>
      <c r="B475" s="82"/>
      <c r="C475" s="82"/>
      <c r="D475" s="149"/>
      <c r="E475" s="82"/>
      <c r="F475" s="82"/>
      <c r="G475" s="82"/>
      <c r="H475" s="149"/>
      <c r="I475" s="82"/>
      <c r="J475" s="149"/>
      <c r="K475" s="149"/>
      <c r="L475" s="149"/>
      <c r="M475" s="149"/>
      <c r="N475" s="149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5.75" customHeight="1">
      <c r="A476" s="26"/>
      <c r="B476" s="82"/>
      <c r="C476" s="82"/>
      <c r="D476" s="149"/>
      <c r="E476" s="82"/>
      <c r="F476" s="82"/>
      <c r="G476" s="82"/>
      <c r="H476" s="149"/>
      <c r="I476" s="82"/>
      <c r="J476" s="149"/>
      <c r="K476" s="149"/>
      <c r="L476" s="149"/>
      <c r="M476" s="149"/>
      <c r="N476" s="149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5.75" customHeight="1">
      <c r="A477" s="26"/>
      <c r="B477" s="82"/>
      <c r="C477" s="82"/>
      <c r="D477" s="149"/>
      <c r="E477" s="82"/>
      <c r="F477" s="82"/>
      <c r="G477" s="82"/>
      <c r="H477" s="149"/>
      <c r="I477" s="82"/>
      <c r="J477" s="149"/>
      <c r="K477" s="149"/>
      <c r="L477" s="149"/>
      <c r="M477" s="149"/>
      <c r="N477" s="149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5.75" customHeight="1">
      <c r="A478" s="26"/>
      <c r="B478" s="82"/>
      <c r="C478" s="82"/>
      <c r="D478" s="149"/>
      <c r="E478" s="82"/>
      <c r="F478" s="82"/>
      <c r="G478" s="82"/>
      <c r="H478" s="149"/>
      <c r="I478" s="82"/>
      <c r="J478" s="149"/>
      <c r="K478" s="149"/>
      <c r="L478" s="149"/>
      <c r="M478" s="149"/>
      <c r="N478" s="149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5.75" customHeight="1">
      <c r="A479" s="26"/>
      <c r="B479" s="82"/>
      <c r="C479" s="82"/>
      <c r="D479" s="149"/>
      <c r="E479" s="82"/>
      <c r="F479" s="82"/>
      <c r="G479" s="82"/>
      <c r="H479" s="149"/>
      <c r="I479" s="82"/>
      <c r="J479" s="149"/>
      <c r="K479" s="149"/>
      <c r="L479" s="149"/>
      <c r="M479" s="149"/>
      <c r="N479" s="149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5.75" customHeight="1">
      <c r="A480" s="26"/>
      <c r="B480" s="82"/>
      <c r="C480" s="82"/>
      <c r="D480" s="149"/>
      <c r="E480" s="82"/>
      <c r="F480" s="82"/>
      <c r="G480" s="82"/>
      <c r="H480" s="149"/>
      <c r="I480" s="82"/>
      <c r="J480" s="149"/>
      <c r="K480" s="149"/>
      <c r="L480" s="149"/>
      <c r="M480" s="149"/>
      <c r="N480" s="149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5.75" customHeight="1">
      <c r="A481" s="26"/>
      <c r="B481" s="82"/>
      <c r="C481" s="82"/>
      <c r="D481" s="149"/>
      <c r="E481" s="82"/>
      <c r="F481" s="82"/>
      <c r="G481" s="82"/>
      <c r="H481" s="149"/>
      <c r="I481" s="82"/>
      <c r="J481" s="149"/>
      <c r="K481" s="149"/>
      <c r="L481" s="149"/>
      <c r="M481" s="149"/>
      <c r="N481" s="149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5.75" customHeight="1">
      <c r="A482" s="26"/>
      <c r="B482" s="82"/>
      <c r="C482" s="82"/>
      <c r="D482" s="149"/>
      <c r="E482" s="82"/>
      <c r="F482" s="82"/>
      <c r="G482" s="82"/>
      <c r="H482" s="149"/>
      <c r="I482" s="82"/>
      <c r="J482" s="149"/>
      <c r="K482" s="149"/>
      <c r="L482" s="149"/>
      <c r="M482" s="149"/>
      <c r="N482" s="149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5.75" customHeight="1">
      <c r="A483" s="26"/>
      <c r="B483" s="82"/>
      <c r="C483" s="82"/>
      <c r="D483" s="149"/>
      <c r="E483" s="82"/>
      <c r="F483" s="82"/>
      <c r="G483" s="82"/>
      <c r="H483" s="149"/>
      <c r="I483" s="82"/>
      <c r="J483" s="149"/>
      <c r="K483" s="149"/>
      <c r="L483" s="149"/>
      <c r="M483" s="149"/>
      <c r="N483" s="149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5.75" customHeight="1">
      <c r="A484" s="26"/>
      <c r="B484" s="82"/>
      <c r="C484" s="82"/>
      <c r="D484" s="149"/>
      <c r="E484" s="82"/>
      <c r="F484" s="82"/>
      <c r="G484" s="82"/>
      <c r="H484" s="149"/>
      <c r="I484" s="82"/>
      <c r="J484" s="149"/>
      <c r="K484" s="149"/>
      <c r="L484" s="149"/>
      <c r="M484" s="149"/>
      <c r="N484" s="149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5.75" customHeight="1">
      <c r="A485" s="26"/>
      <c r="B485" s="82"/>
      <c r="C485" s="82"/>
      <c r="D485" s="149"/>
      <c r="E485" s="82"/>
      <c r="F485" s="82"/>
      <c r="G485" s="82"/>
      <c r="H485" s="149"/>
      <c r="I485" s="82"/>
      <c r="J485" s="149"/>
      <c r="K485" s="149"/>
      <c r="L485" s="149"/>
      <c r="M485" s="149"/>
      <c r="N485" s="149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5.75" customHeight="1">
      <c r="A486" s="26"/>
      <c r="B486" s="82"/>
      <c r="C486" s="82"/>
      <c r="D486" s="149"/>
      <c r="E486" s="82"/>
      <c r="F486" s="82"/>
      <c r="G486" s="82"/>
      <c r="H486" s="149"/>
      <c r="I486" s="82"/>
      <c r="J486" s="149"/>
      <c r="K486" s="149"/>
      <c r="L486" s="149"/>
      <c r="M486" s="149"/>
      <c r="N486" s="149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5.75" customHeight="1">
      <c r="A487" s="26"/>
      <c r="B487" s="82"/>
      <c r="C487" s="82"/>
      <c r="D487" s="149"/>
      <c r="E487" s="82"/>
      <c r="F487" s="82"/>
      <c r="G487" s="82"/>
      <c r="H487" s="149"/>
      <c r="I487" s="82"/>
      <c r="J487" s="149"/>
      <c r="K487" s="149"/>
      <c r="L487" s="149"/>
      <c r="M487" s="149"/>
      <c r="N487" s="149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5.75" customHeight="1">
      <c r="A488" s="26"/>
      <c r="B488" s="82"/>
      <c r="C488" s="82"/>
      <c r="D488" s="149"/>
      <c r="E488" s="82"/>
      <c r="F488" s="82"/>
      <c r="G488" s="82"/>
      <c r="H488" s="149"/>
      <c r="I488" s="82"/>
      <c r="J488" s="149"/>
      <c r="K488" s="149"/>
      <c r="L488" s="149"/>
      <c r="M488" s="149"/>
      <c r="N488" s="149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5.75" customHeight="1">
      <c r="A489" s="26"/>
      <c r="B489" s="82"/>
      <c r="C489" s="82"/>
      <c r="D489" s="149"/>
      <c r="E489" s="82"/>
      <c r="F489" s="82"/>
      <c r="G489" s="82"/>
      <c r="H489" s="149"/>
      <c r="I489" s="82"/>
      <c r="J489" s="149"/>
      <c r="K489" s="149"/>
      <c r="L489" s="149"/>
      <c r="M489" s="149"/>
      <c r="N489" s="149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5.75" customHeight="1">
      <c r="A490" s="26"/>
      <c r="B490" s="82"/>
      <c r="C490" s="82"/>
      <c r="D490" s="149"/>
      <c r="E490" s="82"/>
      <c r="F490" s="82"/>
      <c r="G490" s="82"/>
      <c r="H490" s="149"/>
      <c r="I490" s="82"/>
      <c r="J490" s="149"/>
      <c r="K490" s="149"/>
      <c r="L490" s="149"/>
      <c r="M490" s="149"/>
      <c r="N490" s="149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5.75" customHeight="1">
      <c r="A491" s="26"/>
      <c r="B491" s="82"/>
      <c r="C491" s="82"/>
      <c r="D491" s="149"/>
      <c r="E491" s="82"/>
      <c r="F491" s="82"/>
      <c r="G491" s="82"/>
      <c r="H491" s="149"/>
      <c r="I491" s="82"/>
      <c r="J491" s="149"/>
      <c r="K491" s="149"/>
      <c r="L491" s="149"/>
      <c r="M491" s="149"/>
      <c r="N491" s="149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5.75" customHeight="1">
      <c r="A492" s="26"/>
      <c r="B492" s="82"/>
      <c r="C492" s="82"/>
      <c r="D492" s="149"/>
      <c r="E492" s="82"/>
      <c r="F492" s="82"/>
      <c r="G492" s="82"/>
      <c r="H492" s="149"/>
      <c r="I492" s="82"/>
      <c r="J492" s="149"/>
      <c r="K492" s="149"/>
      <c r="L492" s="149"/>
      <c r="M492" s="149"/>
      <c r="N492" s="149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5.75" customHeight="1">
      <c r="A493" s="26"/>
      <c r="B493" s="82"/>
      <c r="C493" s="82"/>
      <c r="D493" s="149"/>
      <c r="E493" s="82"/>
      <c r="F493" s="82"/>
      <c r="G493" s="82"/>
      <c r="H493" s="149"/>
      <c r="I493" s="82"/>
      <c r="J493" s="149"/>
      <c r="K493" s="149"/>
      <c r="L493" s="149"/>
      <c r="M493" s="149"/>
      <c r="N493" s="149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5.75" customHeight="1">
      <c r="A494" s="26"/>
      <c r="B494" s="82"/>
      <c r="C494" s="82"/>
      <c r="D494" s="149"/>
      <c r="E494" s="82"/>
      <c r="F494" s="82"/>
      <c r="G494" s="82"/>
      <c r="H494" s="149"/>
      <c r="I494" s="82"/>
      <c r="J494" s="149"/>
      <c r="K494" s="149"/>
      <c r="L494" s="149"/>
      <c r="M494" s="149"/>
      <c r="N494" s="149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5.75" customHeight="1">
      <c r="A495" s="26"/>
      <c r="B495" s="82"/>
      <c r="C495" s="82"/>
      <c r="D495" s="149"/>
      <c r="E495" s="82"/>
      <c r="F495" s="82"/>
      <c r="G495" s="82"/>
      <c r="H495" s="149"/>
      <c r="I495" s="82"/>
      <c r="J495" s="149"/>
      <c r="K495" s="149"/>
      <c r="L495" s="149"/>
      <c r="M495" s="149"/>
      <c r="N495" s="149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5.75" customHeight="1">
      <c r="A496" s="26"/>
      <c r="B496" s="82"/>
      <c r="C496" s="82"/>
      <c r="D496" s="149"/>
      <c r="E496" s="82"/>
      <c r="F496" s="82"/>
      <c r="G496" s="82"/>
      <c r="H496" s="149"/>
      <c r="I496" s="82"/>
      <c r="J496" s="149"/>
      <c r="K496" s="149"/>
      <c r="L496" s="149"/>
      <c r="M496" s="149"/>
      <c r="N496" s="149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5.75" customHeight="1">
      <c r="A497" s="26"/>
      <c r="B497" s="82"/>
      <c r="C497" s="82"/>
      <c r="D497" s="149"/>
      <c r="E497" s="82"/>
      <c r="F497" s="82"/>
      <c r="G497" s="82"/>
      <c r="H497" s="149"/>
      <c r="I497" s="82"/>
      <c r="J497" s="149"/>
      <c r="K497" s="149"/>
      <c r="L497" s="149"/>
      <c r="M497" s="149"/>
      <c r="N497" s="149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5.75" customHeight="1">
      <c r="A498" s="26"/>
      <c r="B498" s="82"/>
      <c r="C498" s="82"/>
      <c r="D498" s="149"/>
      <c r="E498" s="82"/>
      <c r="F498" s="82"/>
      <c r="G498" s="82"/>
      <c r="H498" s="149"/>
      <c r="I498" s="82"/>
      <c r="J498" s="149"/>
      <c r="K498" s="149"/>
      <c r="L498" s="149"/>
      <c r="M498" s="149"/>
      <c r="N498" s="149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5.75" customHeight="1">
      <c r="A499" s="26"/>
      <c r="B499" s="82"/>
      <c r="C499" s="82"/>
      <c r="D499" s="149"/>
      <c r="E499" s="82"/>
      <c r="F499" s="82"/>
      <c r="G499" s="82"/>
      <c r="H499" s="149"/>
      <c r="I499" s="82"/>
      <c r="J499" s="149"/>
      <c r="K499" s="149"/>
      <c r="L499" s="149"/>
      <c r="M499" s="149"/>
      <c r="N499" s="149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5.75" customHeight="1">
      <c r="A500" s="26"/>
      <c r="B500" s="82"/>
      <c r="C500" s="82"/>
      <c r="D500" s="149"/>
      <c r="E500" s="82"/>
      <c r="F500" s="82"/>
      <c r="G500" s="82"/>
      <c r="H500" s="149"/>
      <c r="I500" s="82"/>
      <c r="J500" s="149"/>
      <c r="K500" s="149"/>
      <c r="L500" s="149"/>
      <c r="M500" s="149"/>
      <c r="N500" s="149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5.75" customHeight="1">
      <c r="A501" s="26"/>
      <c r="B501" s="82"/>
      <c r="C501" s="82"/>
      <c r="D501" s="149"/>
      <c r="E501" s="82"/>
      <c r="F501" s="82"/>
      <c r="G501" s="82"/>
      <c r="H501" s="149"/>
      <c r="I501" s="82"/>
      <c r="J501" s="149"/>
      <c r="K501" s="149"/>
      <c r="L501" s="149"/>
      <c r="M501" s="149"/>
      <c r="N501" s="149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5.75" customHeight="1">
      <c r="A502" s="26"/>
      <c r="B502" s="82"/>
      <c r="C502" s="82"/>
      <c r="D502" s="149"/>
      <c r="E502" s="82"/>
      <c r="F502" s="82"/>
      <c r="G502" s="82"/>
      <c r="H502" s="149"/>
      <c r="I502" s="82"/>
      <c r="J502" s="149"/>
      <c r="K502" s="149"/>
      <c r="L502" s="149"/>
      <c r="M502" s="149"/>
      <c r="N502" s="149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5.75" customHeight="1">
      <c r="A503" s="26"/>
      <c r="B503" s="82"/>
      <c r="C503" s="82"/>
      <c r="D503" s="149"/>
      <c r="E503" s="82"/>
      <c r="F503" s="82"/>
      <c r="G503" s="82"/>
      <c r="H503" s="149"/>
      <c r="I503" s="82"/>
      <c r="J503" s="149"/>
      <c r="K503" s="149"/>
      <c r="L503" s="149"/>
      <c r="M503" s="149"/>
      <c r="N503" s="149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5.75" customHeight="1">
      <c r="A504" s="26"/>
      <c r="B504" s="82"/>
      <c r="C504" s="82"/>
      <c r="D504" s="149"/>
      <c r="E504" s="82"/>
      <c r="F504" s="82"/>
      <c r="G504" s="82"/>
      <c r="H504" s="149"/>
      <c r="I504" s="82"/>
      <c r="J504" s="149"/>
      <c r="K504" s="149"/>
      <c r="L504" s="149"/>
      <c r="M504" s="149"/>
      <c r="N504" s="149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5.75" customHeight="1">
      <c r="A505" s="26"/>
      <c r="B505" s="82"/>
      <c r="C505" s="82"/>
      <c r="D505" s="149"/>
      <c r="E505" s="82"/>
      <c r="F505" s="82"/>
      <c r="G505" s="82"/>
      <c r="H505" s="149"/>
      <c r="I505" s="82"/>
      <c r="J505" s="149"/>
      <c r="K505" s="149"/>
      <c r="L505" s="149"/>
      <c r="M505" s="149"/>
      <c r="N505" s="149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5.75" customHeight="1">
      <c r="A506" s="26"/>
      <c r="B506" s="82"/>
      <c r="C506" s="82"/>
      <c r="D506" s="149"/>
      <c r="E506" s="82"/>
      <c r="F506" s="82"/>
      <c r="G506" s="82"/>
      <c r="H506" s="149"/>
      <c r="I506" s="82"/>
      <c r="J506" s="149"/>
      <c r="K506" s="149"/>
      <c r="L506" s="149"/>
      <c r="M506" s="149"/>
      <c r="N506" s="149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5.75" customHeight="1">
      <c r="A507" s="26"/>
      <c r="B507" s="82"/>
      <c r="C507" s="82"/>
      <c r="D507" s="149"/>
      <c r="E507" s="82"/>
      <c r="F507" s="82"/>
      <c r="G507" s="82"/>
      <c r="H507" s="149"/>
      <c r="I507" s="82"/>
      <c r="J507" s="149"/>
      <c r="K507" s="149"/>
      <c r="L507" s="149"/>
      <c r="M507" s="149"/>
      <c r="N507" s="149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5.75" customHeight="1">
      <c r="A508" s="26"/>
      <c r="B508" s="82"/>
      <c r="C508" s="82"/>
      <c r="D508" s="149"/>
      <c r="E508" s="82"/>
      <c r="F508" s="82"/>
      <c r="G508" s="82"/>
      <c r="H508" s="149"/>
      <c r="I508" s="82"/>
      <c r="J508" s="149"/>
      <c r="K508" s="149"/>
      <c r="L508" s="149"/>
      <c r="M508" s="149"/>
      <c r="N508" s="149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5.75" customHeight="1">
      <c r="A509" s="26"/>
      <c r="B509" s="82"/>
      <c r="C509" s="82"/>
      <c r="D509" s="149"/>
      <c r="E509" s="82"/>
      <c r="F509" s="82"/>
      <c r="G509" s="82"/>
      <c r="H509" s="149"/>
      <c r="I509" s="82"/>
      <c r="J509" s="149"/>
      <c r="K509" s="149"/>
      <c r="L509" s="149"/>
      <c r="M509" s="149"/>
      <c r="N509" s="149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5.75" customHeight="1">
      <c r="A510" s="26"/>
      <c r="B510" s="82"/>
      <c r="C510" s="82"/>
      <c r="D510" s="149"/>
      <c r="E510" s="82"/>
      <c r="F510" s="82"/>
      <c r="G510" s="82"/>
      <c r="H510" s="149"/>
      <c r="I510" s="82"/>
      <c r="J510" s="149"/>
      <c r="K510" s="149"/>
      <c r="L510" s="149"/>
      <c r="M510" s="149"/>
      <c r="N510" s="149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5.75" customHeight="1">
      <c r="A511" s="26"/>
      <c r="B511" s="82"/>
      <c r="C511" s="82"/>
      <c r="D511" s="149"/>
      <c r="E511" s="82"/>
      <c r="F511" s="82"/>
      <c r="G511" s="82"/>
      <c r="H511" s="149"/>
      <c r="I511" s="82"/>
      <c r="J511" s="149"/>
      <c r="K511" s="149"/>
      <c r="L511" s="149"/>
      <c r="M511" s="149"/>
      <c r="N511" s="149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5.75" customHeight="1">
      <c r="A512" s="26"/>
      <c r="B512" s="82"/>
      <c r="C512" s="82"/>
      <c r="D512" s="149"/>
      <c r="E512" s="82"/>
      <c r="F512" s="82"/>
      <c r="G512" s="82"/>
      <c r="H512" s="149"/>
      <c r="I512" s="82"/>
      <c r="J512" s="149"/>
      <c r="K512" s="149"/>
      <c r="L512" s="149"/>
      <c r="M512" s="149"/>
      <c r="N512" s="149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5.75" customHeight="1">
      <c r="A513" s="26"/>
      <c r="B513" s="82"/>
      <c r="C513" s="82"/>
      <c r="D513" s="149"/>
      <c r="E513" s="82"/>
      <c r="F513" s="82"/>
      <c r="G513" s="82"/>
      <c r="H513" s="149"/>
      <c r="I513" s="82"/>
      <c r="J513" s="149"/>
      <c r="K513" s="149"/>
      <c r="L513" s="149"/>
      <c r="M513" s="149"/>
      <c r="N513" s="149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5.75" customHeight="1">
      <c r="A514" s="26"/>
      <c r="B514" s="82"/>
      <c r="C514" s="82"/>
      <c r="D514" s="149"/>
      <c r="E514" s="82"/>
      <c r="F514" s="82"/>
      <c r="G514" s="82"/>
      <c r="H514" s="149"/>
      <c r="I514" s="82"/>
      <c r="J514" s="149"/>
      <c r="K514" s="149"/>
      <c r="L514" s="149"/>
      <c r="M514" s="149"/>
      <c r="N514" s="149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5.75" customHeight="1">
      <c r="A515" s="26"/>
      <c r="B515" s="82"/>
      <c r="C515" s="82"/>
      <c r="D515" s="149"/>
      <c r="E515" s="82"/>
      <c r="F515" s="82"/>
      <c r="G515" s="82"/>
      <c r="H515" s="149"/>
      <c r="I515" s="82"/>
      <c r="J515" s="149"/>
      <c r="K515" s="149"/>
      <c r="L515" s="149"/>
      <c r="M515" s="149"/>
      <c r="N515" s="149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5.75" customHeight="1">
      <c r="A516" s="26"/>
      <c r="B516" s="82"/>
      <c r="C516" s="82"/>
      <c r="D516" s="149"/>
      <c r="E516" s="82"/>
      <c r="F516" s="82"/>
      <c r="G516" s="82"/>
      <c r="H516" s="149"/>
      <c r="I516" s="82"/>
      <c r="J516" s="149"/>
      <c r="K516" s="149"/>
      <c r="L516" s="149"/>
      <c r="M516" s="149"/>
      <c r="N516" s="149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5.75" customHeight="1">
      <c r="A517" s="26"/>
      <c r="B517" s="82"/>
      <c r="C517" s="82"/>
      <c r="D517" s="149"/>
      <c r="E517" s="82"/>
      <c r="F517" s="82"/>
      <c r="G517" s="82"/>
      <c r="H517" s="149"/>
      <c r="I517" s="82"/>
      <c r="J517" s="149"/>
      <c r="K517" s="149"/>
      <c r="L517" s="149"/>
      <c r="M517" s="149"/>
      <c r="N517" s="149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5.75" customHeight="1">
      <c r="A518" s="26"/>
      <c r="B518" s="82"/>
      <c r="C518" s="82"/>
      <c r="D518" s="149"/>
      <c r="E518" s="82"/>
      <c r="F518" s="82"/>
      <c r="G518" s="82"/>
      <c r="H518" s="149"/>
      <c r="I518" s="82"/>
      <c r="J518" s="149"/>
      <c r="K518" s="149"/>
      <c r="L518" s="149"/>
      <c r="M518" s="149"/>
      <c r="N518" s="149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5.75" customHeight="1">
      <c r="A519" s="26"/>
      <c r="B519" s="82"/>
      <c r="C519" s="82"/>
      <c r="D519" s="149"/>
      <c r="E519" s="82"/>
      <c r="F519" s="82"/>
      <c r="G519" s="82"/>
      <c r="H519" s="149"/>
      <c r="I519" s="82"/>
      <c r="J519" s="149"/>
      <c r="K519" s="149"/>
      <c r="L519" s="149"/>
      <c r="M519" s="149"/>
      <c r="N519" s="149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5.75" customHeight="1">
      <c r="A520" s="26"/>
      <c r="B520" s="82"/>
      <c r="C520" s="82"/>
      <c r="D520" s="149"/>
      <c r="E520" s="82"/>
      <c r="F520" s="82"/>
      <c r="G520" s="82"/>
      <c r="H520" s="149"/>
      <c r="I520" s="82"/>
      <c r="J520" s="149"/>
      <c r="K520" s="149"/>
      <c r="L520" s="149"/>
      <c r="M520" s="149"/>
      <c r="N520" s="149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5.75" customHeight="1">
      <c r="A521" s="26"/>
      <c r="B521" s="82"/>
      <c r="C521" s="82"/>
      <c r="D521" s="149"/>
      <c r="E521" s="82"/>
      <c r="F521" s="82"/>
      <c r="G521" s="82"/>
      <c r="H521" s="149"/>
      <c r="I521" s="82"/>
      <c r="J521" s="149"/>
      <c r="K521" s="149"/>
      <c r="L521" s="149"/>
      <c r="M521" s="149"/>
      <c r="N521" s="149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5.75" customHeight="1">
      <c r="A522" s="26"/>
      <c r="B522" s="82"/>
      <c r="C522" s="82"/>
      <c r="D522" s="149"/>
      <c r="E522" s="82"/>
      <c r="F522" s="82"/>
      <c r="G522" s="82"/>
      <c r="H522" s="149"/>
      <c r="I522" s="82"/>
      <c r="J522" s="149"/>
      <c r="K522" s="149"/>
      <c r="L522" s="149"/>
      <c r="M522" s="149"/>
      <c r="N522" s="149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5.75" customHeight="1">
      <c r="A523" s="26"/>
      <c r="B523" s="82"/>
      <c r="C523" s="82"/>
      <c r="D523" s="149"/>
      <c r="E523" s="82"/>
      <c r="F523" s="82"/>
      <c r="G523" s="82"/>
      <c r="H523" s="149"/>
      <c r="I523" s="82"/>
      <c r="J523" s="149"/>
      <c r="K523" s="149"/>
      <c r="L523" s="149"/>
      <c r="M523" s="149"/>
      <c r="N523" s="149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5.75" customHeight="1">
      <c r="A524" s="26"/>
      <c r="B524" s="82"/>
      <c r="C524" s="82"/>
      <c r="D524" s="149"/>
      <c r="E524" s="82"/>
      <c r="F524" s="82"/>
      <c r="G524" s="82"/>
      <c r="H524" s="149"/>
      <c r="I524" s="82"/>
      <c r="J524" s="149"/>
      <c r="K524" s="149"/>
      <c r="L524" s="149"/>
      <c r="M524" s="149"/>
      <c r="N524" s="149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5.75" customHeight="1">
      <c r="A525" s="26"/>
      <c r="B525" s="82"/>
      <c r="C525" s="82"/>
      <c r="D525" s="149"/>
      <c r="E525" s="82"/>
      <c r="F525" s="82"/>
      <c r="G525" s="82"/>
      <c r="H525" s="149"/>
      <c r="I525" s="82"/>
      <c r="J525" s="149"/>
      <c r="K525" s="149"/>
      <c r="L525" s="149"/>
      <c r="M525" s="149"/>
      <c r="N525" s="149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5.75" customHeight="1">
      <c r="A526" s="26"/>
      <c r="B526" s="82"/>
      <c r="C526" s="82"/>
      <c r="D526" s="149"/>
      <c r="E526" s="82"/>
      <c r="F526" s="82"/>
      <c r="G526" s="82"/>
      <c r="H526" s="149"/>
      <c r="I526" s="82"/>
      <c r="J526" s="149"/>
      <c r="K526" s="149"/>
      <c r="L526" s="149"/>
      <c r="M526" s="149"/>
      <c r="N526" s="149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5.75" customHeight="1">
      <c r="A527" s="26"/>
      <c r="B527" s="82"/>
      <c r="C527" s="82"/>
      <c r="D527" s="149"/>
      <c r="E527" s="82"/>
      <c r="F527" s="82"/>
      <c r="G527" s="82"/>
      <c r="H527" s="149"/>
      <c r="I527" s="82"/>
      <c r="J527" s="149"/>
      <c r="K527" s="149"/>
      <c r="L527" s="149"/>
      <c r="M527" s="149"/>
      <c r="N527" s="149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5.75" customHeight="1">
      <c r="A528" s="26"/>
      <c r="B528" s="82"/>
      <c r="C528" s="82"/>
      <c r="D528" s="149"/>
      <c r="E528" s="82"/>
      <c r="F528" s="82"/>
      <c r="G528" s="82"/>
      <c r="H528" s="149"/>
      <c r="I528" s="82"/>
      <c r="J528" s="149"/>
      <c r="K528" s="149"/>
      <c r="L528" s="149"/>
      <c r="M528" s="149"/>
      <c r="N528" s="149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5.75" customHeight="1">
      <c r="A529" s="26"/>
      <c r="B529" s="82"/>
      <c r="C529" s="82"/>
      <c r="D529" s="149"/>
      <c r="E529" s="82"/>
      <c r="F529" s="82"/>
      <c r="G529" s="82"/>
      <c r="H529" s="149"/>
      <c r="I529" s="82"/>
      <c r="J529" s="149"/>
      <c r="K529" s="149"/>
      <c r="L529" s="149"/>
      <c r="M529" s="149"/>
      <c r="N529" s="149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5.75" customHeight="1">
      <c r="A530" s="26"/>
      <c r="B530" s="82"/>
      <c r="C530" s="82"/>
      <c r="D530" s="149"/>
      <c r="E530" s="82"/>
      <c r="F530" s="82"/>
      <c r="G530" s="82"/>
      <c r="H530" s="149"/>
      <c r="I530" s="82"/>
      <c r="J530" s="149"/>
      <c r="K530" s="149"/>
      <c r="L530" s="149"/>
      <c r="M530" s="149"/>
      <c r="N530" s="149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5.75" customHeight="1">
      <c r="A531" s="26"/>
      <c r="B531" s="82"/>
      <c r="C531" s="82"/>
      <c r="D531" s="149"/>
      <c r="E531" s="82"/>
      <c r="F531" s="82"/>
      <c r="G531" s="82"/>
      <c r="H531" s="149"/>
      <c r="I531" s="82"/>
      <c r="J531" s="149"/>
      <c r="K531" s="149"/>
      <c r="L531" s="149"/>
      <c r="M531" s="149"/>
      <c r="N531" s="149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5.75" customHeight="1">
      <c r="A532" s="26"/>
      <c r="B532" s="82"/>
      <c r="C532" s="82"/>
      <c r="D532" s="149"/>
      <c r="E532" s="82"/>
      <c r="F532" s="82"/>
      <c r="G532" s="82"/>
      <c r="H532" s="149"/>
      <c r="I532" s="82"/>
      <c r="J532" s="149"/>
      <c r="K532" s="149"/>
      <c r="L532" s="149"/>
      <c r="M532" s="149"/>
      <c r="N532" s="149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5.75" customHeight="1">
      <c r="A533" s="26"/>
      <c r="B533" s="82"/>
      <c r="C533" s="82"/>
      <c r="D533" s="149"/>
      <c r="E533" s="82"/>
      <c r="F533" s="82"/>
      <c r="G533" s="82"/>
      <c r="H533" s="149"/>
      <c r="I533" s="82"/>
      <c r="J533" s="149"/>
      <c r="K533" s="149"/>
      <c r="L533" s="149"/>
      <c r="M533" s="149"/>
      <c r="N533" s="149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5.75" customHeight="1">
      <c r="A534" s="26"/>
      <c r="B534" s="82"/>
      <c r="C534" s="82"/>
      <c r="D534" s="149"/>
      <c r="E534" s="82"/>
      <c r="F534" s="82"/>
      <c r="G534" s="82"/>
      <c r="H534" s="149"/>
      <c r="I534" s="82"/>
      <c r="J534" s="149"/>
      <c r="K534" s="149"/>
      <c r="L534" s="149"/>
      <c r="M534" s="149"/>
      <c r="N534" s="149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5.75" customHeight="1">
      <c r="A535" s="26"/>
      <c r="B535" s="82"/>
      <c r="C535" s="82"/>
      <c r="D535" s="149"/>
      <c r="E535" s="82"/>
      <c r="F535" s="82"/>
      <c r="G535" s="82"/>
      <c r="H535" s="149"/>
      <c r="I535" s="82"/>
      <c r="J535" s="149"/>
      <c r="K535" s="149"/>
      <c r="L535" s="149"/>
      <c r="M535" s="149"/>
      <c r="N535" s="149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5.75" customHeight="1">
      <c r="A536" s="26"/>
      <c r="B536" s="82"/>
      <c r="C536" s="82"/>
      <c r="D536" s="149"/>
      <c r="E536" s="82"/>
      <c r="F536" s="82"/>
      <c r="G536" s="82"/>
      <c r="H536" s="149"/>
      <c r="I536" s="82"/>
      <c r="J536" s="149"/>
      <c r="K536" s="149"/>
      <c r="L536" s="149"/>
      <c r="M536" s="149"/>
      <c r="N536" s="149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5.75" customHeight="1">
      <c r="A537" s="26"/>
      <c r="B537" s="82"/>
      <c r="C537" s="82"/>
      <c r="D537" s="149"/>
      <c r="E537" s="82"/>
      <c r="F537" s="82"/>
      <c r="G537" s="82"/>
      <c r="H537" s="149"/>
      <c r="I537" s="82"/>
      <c r="J537" s="149"/>
      <c r="K537" s="149"/>
      <c r="L537" s="149"/>
      <c r="M537" s="149"/>
      <c r="N537" s="149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5.75" customHeight="1">
      <c r="A538" s="26"/>
      <c r="B538" s="82"/>
      <c r="C538" s="82"/>
      <c r="D538" s="149"/>
      <c r="E538" s="82"/>
      <c r="F538" s="82"/>
      <c r="G538" s="82"/>
      <c r="H538" s="149"/>
      <c r="I538" s="82"/>
      <c r="J538" s="149"/>
      <c r="K538" s="149"/>
      <c r="L538" s="149"/>
      <c r="M538" s="149"/>
      <c r="N538" s="149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5.75" customHeight="1">
      <c r="A539" s="26"/>
      <c r="B539" s="82"/>
      <c r="C539" s="82"/>
      <c r="D539" s="149"/>
      <c r="E539" s="82"/>
      <c r="F539" s="82"/>
      <c r="G539" s="82"/>
      <c r="H539" s="149"/>
      <c r="I539" s="82"/>
      <c r="J539" s="149"/>
      <c r="K539" s="149"/>
      <c r="L539" s="149"/>
      <c r="M539" s="149"/>
      <c r="N539" s="149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5.75" customHeight="1">
      <c r="A540" s="26"/>
      <c r="B540" s="82"/>
      <c r="C540" s="82"/>
      <c r="D540" s="149"/>
      <c r="E540" s="82"/>
      <c r="F540" s="82"/>
      <c r="G540" s="82"/>
      <c r="H540" s="149"/>
      <c r="I540" s="82"/>
      <c r="J540" s="149"/>
      <c r="K540" s="149"/>
      <c r="L540" s="149"/>
      <c r="M540" s="149"/>
      <c r="N540" s="149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5.75" customHeight="1">
      <c r="A541" s="26"/>
      <c r="B541" s="82"/>
      <c r="C541" s="82"/>
      <c r="D541" s="149"/>
      <c r="E541" s="82"/>
      <c r="F541" s="82"/>
      <c r="G541" s="82"/>
      <c r="H541" s="149"/>
      <c r="I541" s="82"/>
      <c r="J541" s="149"/>
      <c r="K541" s="149"/>
      <c r="L541" s="149"/>
      <c r="M541" s="149"/>
      <c r="N541" s="149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5.75" customHeight="1">
      <c r="A542" s="26"/>
      <c r="B542" s="82"/>
      <c r="C542" s="82"/>
      <c r="D542" s="149"/>
      <c r="E542" s="82"/>
      <c r="F542" s="82"/>
      <c r="G542" s="82"/>
      <c r="H542" s="149"/>
      <c r="I542" s="82"/>
      <c r="J542" s="149"/>
      <c r="K542" s="149"/>
      <c r="L542" s="149"/>
      <c r="M542" s="149"/>
      <c r="N542" s="149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5.75" customHeight="1">
      <c r="A543" s="26"/>
      <c r="B543" s="82"/>
      <c r="C543" s="82"/>
      <c r="D543" s="149"/>
      <c r="E543" s="82"/>
      <c r="F543" s="82"/>
      <c r="G543" s="82"/>
      <c r="H543" s="149"/>
      <c r="I543" s="82"/>
      <c r="J543" s="149"/>
      <c r="K543" s="149"/>
      <c r="L543" s="149"/>
      <c r="M543" s="149"/>
      <c r="N543" s="149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5.75" customHeight="1">
      <c r="A544" s="26"/>
      <c r="B544" s="82"/>
      <c r="C544" s="82"/>
      <c r="D544" s="149"/>
      <c r="E544" s="82"/>
      <c r="F544" s="82"/>
      <c r="G544" s="82"/>
      <c r="H544" s="149"/>
      <c r="I544" s="82"/>
      <c r="J544" s="149"/>
      <c r="K544" s="149"/>
      <c r="L544" s="149"/>
      <c r="M544" s="149"/>
      <c r="N544" s="149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5.75" customHeight="1">
      <c r="A545" s="26"/>
      <c r="B545" s="82"/>
      <c r="C545" s="82"/>
      <c r="D545" s="149"/>
      <c r="E545" s="82"/>
      <c r="F545" s="82"/>
      <c r="G545" s="82"/>
      <c r="H545" s="149"/>
      <c r="I545" s="82"/>
      <c r="J545" s="149"/>
      <c r="K545" s="149"/>
      <c r="L545" s="149"/>
      <c r="M545" s="149"/>
      <c r="N545" s="149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5.75" customHeight="1">
      <c r="A546" s="26"/>
      <c r="B546" s="82"/>
      <c r="C546" s="82"/>
      <c r="D546" s="149"/>
      <c r="E546" s="82"/>
      <c r="F546" s="82"/>
      <c r="G546" s="82"/>
      <c r="H546" s="149"/>
      <c r="I546" s="82"/>
      <c r="J546" s="149"/>
      <c r="K546" s="149"/>
      <c r="L546" s="149"/>
      <c r="M546" s="149"/>
      <c r="N546" s="149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5.75" customHeight="1">
      <c r="A547" s="26"/>
      <c r="B547" s="82"/>
      <c r="C547" s="82"/>
      <c r="D547" s="149"/>
      <c r="E547" s="82"/>
      <c r="F547" s="82"/>
      <c r="G547" s="82"/>
      <c r="H547" s="149"/>
      <c r="I547" s="82"/>
      <c r="J547" s="149"/>
      <c r="K547" s="149"/>
      <c r="L547" s="149"/>
      <c r="M547" s="149"/>
      <c r="N547" s="149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5.75" customHeight="1">
      <c r="A548" s="26"/>
      <c r="B548" s="82"/>
      <c r="C548" s="82"/>
      <c r="D548" s="149"/>
      <c r="E548" s="82"/>
      <c r="F548" s="82"/>
      <c r="G548" s="82"/>
      <c r="H548" s="149"/>
      <c r="I548" s="82"/>
      <c r="J548" s="149"/>
      <c r="K548" s="149"/>
      <c r="L548" s="149"/>
      <c r="M548" s="149"/>
      <c r="N548" s="149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5.75" customHeight="1">
      <c r="A549" s="26"/>
      <c r="B549" s="82"/>
      <c r="C549" s="82"/>
      <c r="D549" s="149"/>
      <c r="E549" s="82"/>
      <c r="F549" s="82"/>
      <c r="G549" s="82"/>
      <c r="H549" s="149"/>
      <c r="I549" s="82"/>
      <c r="J549" s="149"/>
      <c r="K549" s="149"/>
      <c r="L549" s="149"/>
      <c r="M549" s="149"/>
      <c r="N549" s="149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5.75" customHeight="1">
      <c r="A550" s="26"/>
      <c r="B550" s="82"/>
      <c r="C550" s="82"/>
      <c r="D550" s="149"/>
      <c r="E550" s="82"/>
      <c r="F550" s="82"/>
      <c r="G550" s="82"/>
      <c r="H550" s="149"/>
      <c r="I550" s="82"/>
      <c r="J550" s="149"/>
      <c r="K550" s="149"/>
      <c r="L550" s="149"/>
      <c r="M550" s="149"/>
      <c r="N550" s="149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5.75" customHeight="1">
      <c r="A551" s="26"/>
      <c r="B551" s="82"/>
      <c r="C551" s="82"/>
      <c r="D551" s="149"/>
      <c r="E551" s="82"/>
      <c r="F551" s="82"/>
      <c r="G551" s="82"/>
      <c r="H551" s="149"/>
      <c r="I551" s="82"/>
      <c r="J551" s="149"/>
      <c r="K551" s="149"/>
      <c r="L551" s="149"/>
      <c r="M551" s="149"/>
      <c r="N551" s="149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5.75" customHeight="1">
      <c r="A552" s="26"/>
      <c r="B552" s="82"/>
      <c r="C552" s="82"/>
      <c r="D552" s="149"/>
      <c r="E552" s="82"/>
      <c r="F552" s="82"/>
      <c r="G552" s="82"/>
      <c r="H552" s="149"/>
      <c r="I552" s="82"/>
      <c r="J552" s="149"/>
      <c r="K552" s="149"/>
      <c r="L552" s="149"/>
      <c r="M552" s="149"/>
      <c r="N552" s="149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5.75" customHeight="1">
      <c r="A553" s="26"/>
      <c r="B553" s="82"/>
      <c r="C553" s="82"/>
      <c r="D553" s="149"/>
      <c r="E553" s="82"/>
      <c r="F553" s="82"/>
      <c r="G553" s="82"/>
      <c r="H553" s="149"/>
      <c r="I553" s="82"/>
      <c r="J553" s="149"/>
      <c r="K553" s="149"/>
      <c r="L553" s="149"/>
      <c r="M553" s="149"/>
      <c r="N553" s="149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5.75" customHeight="1">
      <c r="A554" s="26"/>
      <c r="B554" s="82"/>
      <c r="C554" s="82"/>
      <c r="D554" s="149"/>
      <c r="E554" s="82"/>
      <c r="F554" s="82"/>
      <c r="G554" s="82"/>
      <c r="H554" s="149"/>
      <c r="I554" s="82"/>
      <c r="J554" s="149"/>
      <c r="K554" s="149"/>
      <c r="L554" s="149"/>
      <c r="M554" s="149"/>
      <c r="N554" s="149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5.75" customHeight="1">
      <c r="A555" s="26"/>
      <c r="B555" s="82"/>
      <c r="C555" s="82"/>
      <c r="D555" s="149"/>
      <c r="E555" s="82"/>
      <c r="F555" s="82"/>
      <c r="G555" s="82"/>
      <c r="H555" s="149"/>
      <c r="I555" s="82"/>
      <c r="J555" s="149"/>
      <c r="K555" s="149"/>
      <c r="L555" s="149"/>
      <c r="M555" s="149"/>
      <c r="N555" s="149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5.75" customHeight="1">
      <c r="A556" s="26"/>
      <c r="B556" s="82"/>
      <c r="C556" s="82"/>
      <c r="D556" s="149"/>
      <c r="E556" s="82"/>
      <c r="F556" s="82"/>
      <c r="G556" s="82"/>
      <c r="H556" s="149"/>
      <c r="I556" s="82"/>
      <c r="J556" s="149"/>
      <c r="K556" s="149"/>
      <c r="L556" s="149"/>
      <c r="M556" s="149"/>
      <c r="N556" s="149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5.75" customHeight="1">
      <c r="A557" s="26"/>
      <c r="B557" s="82"/>
      <c r="C557" s="82"/>
      <c r="D557" s="149"/>
      <c r="E557" s="82"/>
      <c r="F557" s="82"/>
      <c r="G557" s="82"/>
      <c r="H557" s="149"/>
      <c r="I557" s="82"/>
      <c r="J557" s="149"/>
      <c r="K557" s="149"/>
      <c r="L557" s="149"/>
      <c r="M557" s="149"/>
      <c r="N557" s="149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5.75" customHeight="1">
      <c r="A558" s="26"/>
      <c r="B558" s="82"/>
      <c r="C558" s="82"/>
      <c r="D558" s="149"/>
      <c r="E558" s="82"/>
      <c r="F558" s="82"/>
      <c r="G558" s="82"/>
      <c r="H558" s="149"/>
      <c r="I558" s="82"/>
      <c r="J558" s="149"/>
      <c r="K558" s="149"/>
      <c r="L558" s="149"/>
      <c r="M558" s="149"/>
      <c r="N558" s="149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5.75" customHeight="1">
      <c r="A559" s="26"/>
      <c r="B559" s="82"/>
      <c r="C559" s="82"/>
      <c r="D559" s="149"/>
      <c r="E559" s="82"/>
      <c r="F559" s="82"/>
      <c r="G559" s="82"/>
      <c r="H559" s="149"/>
      <c r="I559" s="82"/>
      <c r="J559" s="149"/>
      <c r="K559" s="149"/>
      <c r="L559" s="149"/>
      <c r="M559" s="149"/>
      <c r="N559" s="149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5.75" customHeight="1">
      <c r="A560" s="26"/>
      <c r="B560" s="82"/>
      <c r="C560" s="82"/>
      <c r="D560" s="149"/>
      <c r="E560" s="82"/>
      <c r="F560" s="82"/>
      <c r="G560" s="82"/>
      <c r="H560" s="149"/>
      <c r="I560" s="82"/>
      <c r="J560" s="149"/>
      <c r="K560" s="149"/>
      <c r="L560" s="149"/>
      <c r="M560" s="149"/>
      <c r="N560" s="149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5.75" customHeight="1">
      <c r="A561" s="26"/>
      <c r="B561" s="82"/>
      <c r="C561" s="82"/>
      <c r="D561" s="149"/>
      <c r="E561" s="82"/>
      <c r="F561" s="82"/>
      <c r="G561" s="82"/>
      <c r="H561" s="149"/>
      <c r="I561" s="82"/>
      <c r="J561" s="149"/>
      <c r="K561" s="149"/>
      <c r="L561" s="149"/>
      <c r="M561" s="149"/>
      <c r="N561" s="149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5.75" customHeight="1">
      <c r="A562" s="26"/>
      <c r="B562" s="82"/>
      <c r="C562" s="82"/>
      <c r="D562" s="149"/>
      <c r="E562" s="82"/>
      <c r="F562" s="82"/>
      <c r="G562" s="82"/>
      <c r="H562" s="149"/>
      <c r="I562" s="82"/>
      <c r="J562" s="149"/>
      <c r="K562" s="149"/>
      <c r="L562" s="149"/>
      <c r="M562" s="149"/>
      <c r="N562" s="149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5.75" customHeight="1">
      <c r="A563" s="26"/>
      <c r="B563" s="82"/>
      <c r="C563" s="82"/>
      <c r="D563" s="149"/>
      <c r="E563" s="82"/>
      <c r="F563" s="82"/>
      <c r="G563" s="82"/>
      <c r="H563" s="149"/>
      <c r="I563" s="82"/>
      <c r="J563" s="149"/>
      <c r="K563" s="149"/>
      <c r="L563" s="149"/>
      <c r="M563" s="149"/>
      <c r="N563" s="149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5.75" customHeight="1">
      <c r="A564" s="26"/>
      <c r="B564" s="82"/>
      <c r="C564" s="82"/>
      <c r="D564" s="149"/>
      <c r="E564" s="82"/>
      <c r="F564" s="82"/>
      <c r="G564" s="82"/>
      <c r="H564" s="149"/>
      <c r="I564" s="82"/>
      <c r="J564" s="149"/>
      <c r="K564" s="149"/>
      <c r="L564" s="149"/>
      <c r="M564" s="149"/>
      <c r="N564" s="149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5.75" customHeight="1">
      <c r="A565" s="26"/>
      <c r="B565" s="82"/>
      <c r="C565" s="82"/>
      <c r="D565" s="149"/>
      <c r="E565" s="82"/>
      <c r="F565" s="82"/>
      <c r="G565" s="82"/>
      <c r="H565" s="149"/>
      <c r="I565" s="82"/>
      <c r="J565" s="149"/>
      <c r="K565" s="149"/>
      <c r="L565" s="149"/>
      <c r="M565" s="149"/>
      <c r="N565" s="149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5.75" customHeight="1">
      <c r="A566" s="26"/>
      <c r="B566" s="82"/>
      <c r="C566" s="82"/>
      <c r="D566" s="149"/>
      <c r="E566" s="82"/>
      <c r="F566" s="82"/>
      <c r="G566" s="82"/>
      <c r="H566" s="149"/>
      <c r="I566" s="82"/>
      <c r="J566" s="149"/>
      <c r="K566" s="149"/>
      <c r="L566" s="149"/>
      <c r="M566" s="149"/>
      <c r="N566" s="149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5.75" customHeight="1">
      <c r="A567" s="26"/>
      <c r="B567" s="82"/>
      <c r="C567" s="82"/>
      <c r="D567" s="149"/>
      <c r="E567" s="82"/>
      <c r="F567" s="82"/>
      <c r="G567" s="82"/>
      <c r="H567" s="149"/>
      <c r="I567" s="82"/>
      <c r="J567" s="149"/>
      <c r="K567" s="149"/>
      <c r="L567" s="149"/>
      <c r="M567" s="149"/>
      <c r="N567" s="149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5.75" customHeight="1">
      <c r="A568" s="26"/>
      <c r="B568" s="82"/>
      <c r="C568" s="82"/>
      <c r="D568" s="149"/>
      <c r="E568" s="82"/>
      <c r="F568" s="82"/>
      <c r="G568" s="82"/>
      <c r="H568" s="149"/>
      <c r="I568" s="82"/>
      <c r="J568" s="149"/>
      <c r="K568" s="149"/>
      <c r="L568" s="149"/>
      <c r="M568" s="149"/>
      <c r="N568" s="149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5.75" customHeight="1">
      <c r="A569" s="26"/>
      <c r="B569" s="82"/>
      <c r="C569" s="82"/>
      <c r="D569" s="149"/>
      <c r="E569" s="82"/>
      <c r="F569" s="82"/>
      <c r="G569" s="82"/>
      <c r="H569" s="149"/>
      <c r="I569" s="82"/>
      <c r="J569" s="149"/>
      <c r="K569" s="149"/>
      <c r="L569" s="149"/>
      <c r="M569" s="149"/>
      <c r="N569" s="149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5.75" customHeight="1">
      <c r="A570" s="26"/>
      <c r="B570" s="82"/>
      <c r="C570" s="82"/>
      <c r="D570" s="149"/>
      <c r="E570" s="82"/>
      <c r="F570" s="82"/>
      <c r="G570" s="82"/>
      <c r="H570" s="149"/>
      <c r="I570" s="82"/>
      <c r="J570" s="149"/>
      <c r="K570" s="149"/>
      <c r="L570" s="149"/>
      <c r="M570" s="149"/>
      <c r="N570" s="149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5.75" customHeight="1">
      <c r="A571" s="26"/>
      <c r="B571" s="82"/>
      <c r="C571" s="82"/>
      <c r="D571" s="149"/>
      <c r="E571" s="82"/>
      <c r="F571" s="82"/>
      <c r="G571" s="82"/>
      <c r="H571" s="149"/>
      <c r="I571" s="82"/>
      <c r="J571" s="149"/>
      <c r="K571" s="149"/>
      <c r="L571" s="149"/>
      <c r="M571" s="149"/>
      <c r="N571" s="149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5.75" customHeight="1">
      <c r="A572" s="26"/>
      <c r="B572" s="82"/>
      <c r="C572" s="82"/>
      <c r="D572" s="149"/>
      <c r="E572" s="82"/>
      <c r="F572" s="82"/>
      <c r="G572" s="82"/>
      <c r="H572" s="149"/>
      <c r="I572" s="82"/>
      <c r="J572" s="149"/>
      <c r="K572" s="149"/>
      <c r="L572" s="149"/>
      <c r="M572" s="149"/>
      <c r="N572" s="149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5.75" customHeight="1">
      <c r="A573" s="26"/>
      <c r="B573" s="82"/>
      <c r="C573" s="82"/>
      <c r="D573" s="149"/>
      <c r="E573" s="82"/>
      <c r="F573" s="82"/>
      <c r="G573" s="82"/>
      <c r="H573" s="149"/>
      <c r="I573" s="82"/>
      <c r="J573" s="149"/>
      <c r="K573" s="149"/>
      <c r="L573" s="149"/>
      <c r="M573" s="149"/>
      <c r="N573" s="149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5.75" customHeight="1">
      <c r="A574" s="26"/>
      <c r="B574" s="82"/>
      <c r="C574" s="82"/>
      <c r="D574" s="149"/>
      <c r="E574" s="82"/>
      <c r="F574" s="82"/>
      <c r="G574" s="82"/>
      <c r="H574" s="149"/>
      <c r="I574" s="82"/>
      <c r="J574" s="149"/>
      <c r="K574" s="149"/>
      <c r="L574" s="149"/>
      <c r="M574" s="149"/>
      <c r="N574" s="149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5.75" customHeight="1">
      <c r="A575" s="26"/>
      <c r="B575" s="82"/>
      <c r="C575" s="82"/>
      <c r="D575" s="149"/>
      <c r="E575" s="82"/>
      <c r="F575" s="82"/>
      <c r="G575" s="82"/>
      <c r="H575" s="149"/>
      <c r="I575" s="82"/>
      <c r="J575" s="149"/>
      <c r="K575" s="149"/>
      <c r="L575" s="149"/>
      <c r="M575" s="149"/>
      <c r="N575" s="149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5.75" customHeight="1">
      <c r="A576" s="26"/>
      <c r="B576" s="82"/>
      <c r="C576" s="82"/>
      <c r="D576" s="149"/>
      <c r="E576" s="82"/>
      <c r="F576" s="82"/>
      <c r="G576" s="82"/>
      <c r="H576" s="149"/>
      <c r="I576" s="82"/>
      <c r="J576" s="149"/>
      <c r="K576" s="149"/>
      <c r="L576" s="149"/>
      <c r="M576" s="149"/>
      <c r="N576" s="149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5.75" customHeight="1">
      <c r="A577" s="26"/>
      <c r="B577" s="82"/>
      <c r="C577" s="82"/>
      <c r="D577" s="149"/>
      <c r="E577" s="82"/>
      <c r="F577" s="82"/>
      <c r="G577" s="82"/>
      <c r="H577" s="149"/>
      <c r="I577" s="82"/>
      <c r="J577" s="149"/>
      <c r="K577" s="149"/>
      <c r="L577" s="149"/>
      <c r="M577" s="149"/>
      <c r="N577" s="149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5.75" customHeight="1">
      <c r="A578" s="26"/>
      <c r="B578" s="82"/>
      <c r="C578" s="82"/>
      <c r="D578" s="149"/>
      <c r="E578" s="82"/>
      <c r="F578" s="82"/>
      <c r="G578" s="82"/>
      <c r="H578" s="149"/>
      <c r="I578" s="82"/>
      <c r="J578" s="149"/>
      <c r="K578" s="149"/>
      <c r="L578" s="149"/>
      <c r="M578" s="149"/>
      <c r="N578" s="149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5.75" customHeight="1">
      <c r="A579" s="26"/>
      <c r="B579" s="82"/>
      <c r="C579" s="82"/>
      <c r="D579" s="149"/>
      <c r="E579" s="82"/>
      <c r="F579" s="82"/>
      <c r="G579" s="82"/>
      <c r="H579" s="149"/>
      <c r="I579" s="82"/>
      <c r="J579" s="149"/>
      <c r="K579" s="149"/>
      <c r="L579" s="149"/>
      <c r="M579" s="149"/>
      <c r="N579" s="149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5.75" customHeight="1">
      <c r="A580" s="26"/>
      <c r="B580" s="82"/>
      <c r="C580" s="82"/>
      <c r="D580" s="149"/>
      <c r="E580" s="82"/>
      <c r="F580" s="82"/>
      <c r="G580" s="82"/>
      <c r="H580" s="149"/>
      <c r="I580" s="82"/>
      <c r="J580" s="149"/>
      <c r="K580" s="149"/>
      <c r="L580" s="149"/>
      <c r="M580" s="149"/>
      <c r="N580" s="149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5.75" customHeight="1">
      <c r="A581" s="26"/>
      <c r="B581" s="82"/>
      <c r="C581" s="82"/>
      <c r="D581" s="149"/>
      <c r="E581" s="82"/>
      <c r="F581" s="82"/>
      <c r="G581" s="82"/>
      <c r="H581" s="149"/>
      <c r="I581" s="82"/>
      <c r="J581" s="149"/>
      <c r="K581" s="149"/>
      <c r="L581" s="149"/>
      <c r="M581" s="149"/>
      <c r="N581" s="149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5.75" customHeight="1">
      <c r="A582" s="26"/>
      <c r="B582" s="82"/>
      <c r="C582" s="82"/>
      <c r="D582" s="149"/>
      <c r="E582" s="82"/>
      <c r="F582" s="82"/>
      <c r="G582" s="82"/>
      <c r="H582" s="149"/>
      <c r="I582" s="82"/>
      <c r="J582" s="149"/>
      <c r="K582" s="149"/>
      <c r="L582" s="149"/>
      <c r="M582" s="149"/>
      <c r="N582" s="149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5.75" customHeight="1">
      <c r="A583" s="26"/>
      <c r="B583" s="82"/>
      <c r="C583" s="82"/>
      <c r="D583" s="149"/>
      <c r="E583" s="82"/>
      <c r="F583" s="82"/>
      <c r="G583" s="82"/>
      <c r="H583" s="149"/>
      <c r="I583" s="82"/>
      <c r="J583" s="149"/>
      <c r="K583" s="149"/>
      <c r="L583" s="149"/>
      <c r="M583" s="149"/>
      <c r="N583" s="149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5.75" customHeight="1">
      <c r="A584" s="26"/>
      <c r="B584" s="82"/>
      <c r="C584" s="82"/>
      <c r="D584" s="149"/>
      <c r="E584" s="82"/>
      <c r="F584" s="82"/>
      <c r="G584" s="82"/>
      <c r="H584" s="149"/>
      <c r="I584" s="82"/>
      <c r="J584" s="149"/>
      <c r="K584" s="149"/>
      <c r="L584" s="149"/>
      <c r="M584" s="149"/>
      <c r="N584" s="149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5.75" customHeight="1">
      <c r="A585" s="26"/>
      <c r="B585" s="82"/>
      <c r="C585" s="82"/>
      <c r="D585" s="149"/>
      <c r="E585" s="82"/>
      <c r="F585" s="82"/>
      <c r="G585" s="82"/>
      <c r="H585" s="149"/>
      <c r="I585" s="82"/>
      <c r="J585" s="149"/>
      <c r="K585" s="149"/>
      <c r="L585" s="149"/>
      <c r="M585" s="149"/>
      <c r="N585" s="149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5.75" customHeight="1">
      <c r="A586" s="26"/>
      <c r="B586" s="82"/>
      <c r="C586" s="82"/>
      <c r="D586" s="149"/>
      <c r="E586" s="82"/>
      <c r="F586" s="82"/>
      <c r="G586" s="82"/>
      <c r="H586" s="149"/>
      <c r="I586" s="82"/>
      <c r="J586" s="149"/>
      <c r="K586" s="149"/>
      <c r="L586" s="149"/>
      <c r="M586" s="149"/>
      <c r="N586" s="149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5.75" customHeight="1">
      <c r="A587" s="26"/>
      <c r="B587" s="82"/>
      <c r="C587" s="82"/>
      <c r="D587" s="149"/>
      <c r="E587" s="82"/>
      <c r="F587" s="82"/>
      <c r="G587" s="82"/>
      <c r="H587" s="149"/>
      <c r="I587" s="82"/>
      <c r="J587" s="149"/>
      <c r="K587" s="149"/>
      <c r="L587" s="149"/>
      <c r="M587" s="149"/>
      <c r="N587" s="149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5.75" customHeight="1">
      <c r="A588" s="26"/>
      <c r="B588" s="82"/>
      <c r="C588" s="82"/>
      <c r="D588" s="149"/>
      <c r="E588" s="82"/>
      <c r="F588" s="82"/>
      <c r="G588" s="82"/>
      <c r="H588" s="149"/>
      <c r="I588" s="82"/>
      <c r="J588" s="149"/>
      <c r="K588" s="149"/>
      <c r="L588" s="149"/>
      <c r="M588" s="149"/>
      <c r="N588" s="149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5.75" customHeight="1">
      <c r="A589" s="26"/>
      <c r="B589" s="82"/>
      <c r="C589" s="82"/>
      <c r="D589" s="149"/>
      <c r="E589" s="82"/>
      <c r="F589" s="82"/>
      <c r="G589" s="82"/>
      <c r="H589" s="149"/>
      <c r="I589" s="82"/>
      <c r="J589" s="149"/>
      <c r="K589" s="149"/>
      <c r="L589" s="149"/>
      <c r="M589" s="149"/>
      <c r="N589" s="149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5.75" customHeight="1">
      <c r="A590" s="26"/>
      <c r="B590" s="82"/>
      <c r="C590" s="82"/>
      <c r="D590" s="149"/>
      <c r="E590" s="82"/>
      <c r="F590" s="82"/>
      <c r="G590" s="82"/>
      <c r="H590" s="149"/>
      <c r="I590" s="82"/>
      <c r="J590" s="149"/>
      <c r="K590" s="149"/>
      <c r="L590" s="149"/>
      <c r="M590" s="149"/>
      <c r="N590" s="149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5.75" customHeight="1">
      <c r="A591" s="26"/>
      <c r="B591" s="82"/>
      <c r="C591" s="82"/>
      <c r="D591" s="149"/>
      <c r="E591" s="82"/>
      <c r="F591" s="82"/>
      <c r="G591" s="82"/>
      <c r="H591" s="149"/>
      <c r="I591" s="82"/>
      <c r="J591" s="149"/>
      <c r="K591" s="149"/>
      <c r="L591" s="149"/>
      <c r="M591" s="149"/>
      <c r="N591" s="149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5.75" customHeight="1">
      <c r="A592" s="26"/>
      <c r="B592" s="82"/>
      <c r="C592" s="82"/>
      <c r="D592" s="149"/>
      <c r="E592" s="82"/>
      <c r="F592" s="82"/>
      <c r="G592" s="82"/>
      <c r="H592" s="149"/>
      <c r="I592" s="82"/>
      <c r="J592" s="149"/>
      <c r="K592" s="149"/>
      <c r="L592" s="149"/>
      <c r="M592" s="149"/>
      <c r="N592" s="149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5.75" customHeight="1">
      <c r="A593" s="26"/>
      <c r="B593" s="82"/>
      <c r="C593" s="82"/>
      <c r="D593" s="149"/>
      <c r="E593" s="82"/>
      <c r="F593" s="82"/>
      <c r="G593" s="82"/>
      <c r="H593" s="149"/>
      <c r="I593" s="82"/>
      <c r="J593" s="149"/>
      <c r="K593" s="149"/>
      <c r="L593" s="149"/>
      <c r="M593" s="149"/>
      <c r="N593" s="149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5.75" customHeight="1">
      <c r="A594" s="26"/>
      <c r="B594" s="82"/>
      <c r="C594" s="82"/>
      <c r="D594" s="149"/>
      <c r="E594" s="82"/>
      <c r="F594" s="82"/>
      <c r="G594" s="82"/>
      <c r="H594" s="149"/>
      <c r="I594" s="82"/>
      <c r="J594" s="149"/>
      <c r="K594" s="149"/>
      <c r="L594" s="149"/>
      <c r="M594" s="149"/>
      <c r="N594" s="149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5.75" customHeight="1">
      <c r="A595" s="26"/>
      <c r="B595" s="82"/>
      <c r="C595" s="82"/>
      <c r="D595" s="149"/>
      <c r="E595" s="82"/>
      <c r="F595" s="82"/>
      <c r="G595" s="82"/>
      <c r="H595" s="149"/>
      <c r="I595" s="82"/>
      <c r="J595" s="149"/>
      <c r="K595" s="149"/>
      <c r="L595" s="149"/>
      <c r="M595" s="149"/>
      <c r="N595" s="149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5.75" customHeight="1">
      <c r="A596" s="26"/>
      <c r="B596" s="82"/>
      <c r="C596" s="82"/>
      <c r="D596" s="149"/>
      <c r="E596" s="82"/>
      <c r="F596" s="82"/>
      <c r="G596" s="82"/>
      <c r="H596" s="149"/>
      <c r="I596" s="82"/>
      <c r="J596" s="149"/>
      <c r="K596" s="149"/>
      <c r="L596" s="149"/>
      <c r="M596" s="149"/>
      <c r="N596" s="149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5.75" customHeight="1">
      <c r="A597" s="26"/>
      <c r="B597" s="82"/>
      <c r="C597" s="82"/>
      <c r="D597" s="149"/>
      <c r="E597" s="82"/>
      <c r="F597" s="82"/>
      <c r="G597" s="82"/>
      <c r="H597" s="149"/>
      <c r="I597" s="82"/>
      <c r="J597" s="149"/>
      <c r="K597" s="149"/>
      <c r="L597" s="149"/>
      <c r="M597" s="149"/>
      <c r="N597" s="149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5.75" customHeight="1">
      <c r="A598" s="26"/>
      <c r="B598" s="82"/>
      <c r="C598" s="82"/>
      <c r="D598" s="149"/>
      <c r="E598" s="82"/>
      <c r="F598" s="82"/>
      <c r="G598" s="82"/>
      <c r="H598" s="149"/>
      <c r="I598" s="82"/>
      <c r="J598" s="149"/>
      <c r="K598" s="149"/>
      <c r="L598" s="149"/>
      <c r="M598" s="149"/>
      <c r="N598" s="149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5.75" customHeight="1">
      <c r="A599" s="26"/>
      <c r="B599" s="82"/>
      <c r="C599" s="82"/>
      <c r="D599" s="149"/>
      <c r="E599" s="82"/>
      <c r="F599" s="82"/>
      <c r="G599" s="82"/>
      <c r="H599" s="149"/>
      <c r="I599" s="82"/>
      <c r="J599" s="149"/>
      <c r="K599" s="149"/>
      <c r="L599" s="149"/>
      <c r="M599" s="149"/>
      <c r="N599" s="149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5.75" customHeight="1">
      <c r="A600" s="26"/>
      <c r="B600" s="82"/>
      <c r="C600" s="82"/>
      <c r="D600" s="149"/>
      <c r="E600" s="82"/>
      <c r="F600" s="82"/>
      <c r="G600" s="82"/>
      <c r="H600" s="149"/>
      <c r="I600" s="82"/>
      <c r="J600" s="149"/>
      <c r="K600" s="149"/>
      <c r="L600" s="149"/>
      <c r="M600" s="149"/>
      <c r="N600" s="149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5.75" customHeight="1">
      <c r="A601" s="26"/>
      <c r="B601" s="82"/>
      <c r="C601" s="82"/>
      <c r="D601" s="149"/>
      <c r="E601" s="82"/>
      <c r="F601" s="82"/>
      <c r="G601" s="82"/>
      <c r="H601" s="149"/>
      <c r="I601" s="82"/>
      <c r="J601" s="149"/>
      <c r="K601" s="149"/>
      <c r="L601" s="149"/>
      <c r="M601" s="149"/>
      <c r="N601" s="149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5.75" customHeight="1">
      <c r="A602" s="26"/>
      <c r="B602" s="82"/>
      <c r="C602" s="82"/>
      <c r="D602" s="149"/>
      <c r="E602" s="82"/>
      <c r="F602" s="82"/>
      <c r="G602" s="82"/>
      <c r="H602" s="149"/>
      <c r="I602" s="82"/>
      <c r="J602" s="149"/>
      <c r="K602" s="149"/>
      <c r="L602" s="149"/>
      <c r="M602" s="149"/>
      <c r="N602" s="149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5.75" customHeight="1">
      <c r="A603" s="26"/>
      <c r="B603" s="82"/>
      <c r="C603" s="82"/>
      <c r="D603" s="149"/>
      <c r="E603" s="82"/>
      <c r="F603" s="82"/>
      <c r="G603" s="82"/>
      <c r="H603" s="149"/>
      <c r="I603" s="82"/>
      <c r="J603" s="149"/>
      <c r="K603" s="149"/>
      <c r="L603" s="149"/>
      <c r="M603" s="149"/>
      <c r="N603" s="149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5.75" customHeight="1">
      <c r="A604" s="26"/>
      <c r="B604" s="82"/>
      <c r="C604" s="82"/>
      <c r="D604" s="149"/>
      <c r="E604" s="82"/>
      <c r="F604" s="82"/>
      <c r="G604" s="82"/>
      <c r="H604" s="149"/>
      <c r="I604" s="82"/>
      <c r="J604" s="149"/>
      <c r="K604" s="149"/>
      <c r="L604" s="149"/>
      <c r="M604" s="149"/>
      <c r="N604" s="149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5.75" customHeight="1">
      <c r="A605" s="26"/>
      <c r="B605" s="82"/>
      <c r="C605" s="82"/>
      <c r="D605" s="149"/>
      <c r="E605" s="82"/>
      <c r="F605" s="82"/>
      <c r="G605" s="82"/>
      <c r="H605" s="149"/>
      <c r="I605" s="82"/>
      <c r="J605" s="149"/>
      <c r="K605" s="149"/>
      <c r="L605" s="149"/>
      <c r="M605" s="149"/>
      <c r="N605" s="149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5.75" customHeight="1">
      <c r="A606" s="26"/>
      <c r="B606" s="82"/>
      <c r="C606" s="82"/>
      <c r="D606" s="149"/>
      <c r="E606" s="82"/>
      <c r="F606" s="82"/>
      <c r="G606" s="82"/>
      <c r="H606" s="149"/>
      <c r="I606" s="82"/>
      <c r="J606" s="149"/>
      <c r="K606" s="149"/>
      <c r="L606" s="149"/>
      <c r="M606" s="149"/>
      <c r="N606" s="149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5.75" customHeight="1">
      <c r="A607" s="26"/>
      <c r="B607" s="82"/>
      <c r="C607" s="82"/>
      <c r="D607" s="149"/>
      <c r="E607" s="82"/>
      <c r="F607" s="82"/>
      <c r="G607" s="82"/>
      <c r="H607" s="149"/>
      <c r="I607" s="82"/>
      <c r="J607" s="149"/>
      <c r="K607" s="149"/>
      <c r="L607" s="149"/>
      <c r="M607" s="149"/>
      <c r="N607" s="149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5.75" customHeight="1">
      <c r="A608" s="26"/>
      <c r="B608" s="82"/>
      <c r="C608" s="82"/>
      <c r="D608" s="149"/>
      <c r="E608" s="82"/>
      <c r="F608" s="82"/>
      <c r="G608" s="82"/>
      <c r="H608" s="149"/>
      <c r="I608" s="82"/>
      <c r="J608" s="149"/>
      <c r="K608" s="149"/>
      <c r="L608" s="149"/>
      <c r="M608" s="149"/>
      <c r="N608" s="149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5.75" customHeight="1">
      <c r="A609" s="26"/>
      <c r="B609" s="82"/>
      <c r="C609" s="82"/>
      <c r="D609" s="149"/>
      <c r="E609" s="82"/>
      <c r="F609" s="82"/>
      <c r="G609" s="82"/>
      <c r="H609" s="149"/>
      <c r="I609" s="82"/>
      <c r="J609" s="149"/>
      <c r="K609" s="149"/>
      <c r="L609" s="149"/>
      <c r="M609" s="149"/>
      <c r="N609" s="149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5.75" customHeight="1">
      <c r="A610" s="26"/>
      <c r="B610" s="82"/>
      <c r="C610" s="82"/>
      <c r="D610" s="149"/>
      <c r="E610" s="82"/>
      <c r="F610" s="82"/>
      <c r="G610" s="82"/>
      <c r="H610" s="149"/>
      <c r="I610" s="82"/>
      <c r="J610" s="149"/>
      <c r="K610" s="149"/>
      <c r="L610" s="149"/>
      <c r="M610" s="149"/>
      <c r="N610" s="149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5.75" customHeight="1">
      <c r="A611" s="26"/>
      <c r="B611" s="82"/>
      <c r="C611" s="82"/>
      <c r="D611" s="149"/>
      <c r="E611" s="82"/>
      <c r="F611" s="82"/>
      <c r="G611" s="82"/>
      <c r="H611" s="149"/>
      <c r="I611" s="82"/>
      <c r="J611" s="149"/>
      <c r="K611" s="149"/>
      <c r="L611" s="149"/>
      <c r="M611" s="149"/>
      <c r="N611" s="149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5.75" customHeight="1">
      <c r="A612" s="26"/>
      <c r="B612" s="82"/>
      <c r="C612" s="82"/>
      <c r="D612" s="149"/>
      <c r="E612" s="82"/>
      <c r="F612" s="82"/>
      <c r="G612" s="82"/>
      <c r="H612" s="149"/>
      <c r="I612" s="82"/>
      <c r="J612" s="149"/>
      <c r="K612" s="149"/>
      <c r="L612" s="149"/>
      <c r="M612" s="149"/>
      <c r="N612" s="149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5.75" customHeight="1">
      <c r="A613" s="26"/>
      <c r="B613" s="82"/>
      <c r="C613" s="82"/>
      <c r="D613" s="149"/>
      <c r="E613" s="82"/>
      <c r="F613" s="82"/>
      <c r="G613" s="82"/>
      <c r="H613" s="149"/>
      <c r="I613" s="82"/>
      <c r="J613" s="149"/>
      <c r="K613" s="149"/>
      <c r="L613" s="149"/>
      <c r="M613" s="149"/>
      <c r="N613" s="149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5.75" customHeight="1">
      <c r="A614" s="26"/>
      <c r="B614" s="82"/>
      <c r="C614" s="82"/>
      <c r="D614" s="149"/>
      <c r="E614" s="82"/>
      <c r="F614" s="82"/>
      <c r="G614" s="82"/>
      <c r="H614" s="149"/>
      <c r="I614" s="82"/>
      <c r="J614" s="149"/>
      <c r="K614" s="149"/>
      <c r="L614" s="149"/>
      <c r="M614" s="149"/>
      <c r="N614" s="149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5.75" customHeight="1">
      <c r="A615" s="26"/>
      <c r="B615" s="82"/>
      <c r="C615" s="82"/>
      <c r="D615" s="149"/>
      <c r="E615" s="82"/>
      <c r="F615" s="82"/>
      <c r="G615" s="82"/>
      <c r="H615" s="149"/>
      <c r="I615" s="82"/>
      <c r="J615" s="149"/>
      <c r="K615" s="149"/>
      <c r="L615" s="149"/>
      <c r="M615" s="149"/>
      <c r="N615" s="149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5.75" customHeight="1">
      <c r="A616" s="26"/>
      <c r="B616" s="82"/>
      <c r="C616" s="82"/>
      <c r="D616" s="149"/>
      <c r="E616" s="82"/>
      <c r="F616" s="82"/>
      <c r="G616" s="82"/>
      <c r="H616" s="149"/>
      <c r="I616" s="82"/>
      <c r="J616" s="149"/>
      <c r="K616" s="149"/>
      <c r="L616" s="149"/>
      <c r="M616" s="149"/>
      <c r="N616" s="149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5.75" customHeight="1">
      <c r="A617" s="26"/>
      <c r="B617" s="82"/>
      <c r="C617" s="82"/>
      <c r="D617" s="149"/>
      <c r="E617" s="82"/>
      <c r="F617" s="82"/>
      <c r="G617" s="82"/>
      <c r="H617" s="149"/>
      <c r="I617" s="82"/>
      <c r="J617" s="149"/>
      <c r="K617" s="149"/>
      <c r="L617" s="149"/>
      <c r="M617" s="149"/>
      <c r="N617" s="149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5.75" customHeight="1">
      <c r="A618" s="26"/>
      <c r="B618" s="82"/>
      <c r="C618" s="82"/>
      <c r="D618" s="149"/>
      <c r="E618" s="82"/>
      <c r="F618" s="82"/>
      <c r="G618" s="82"/>
      <c r="H618" s="149"/>
      <c r="I618" s="82"/>
      <c r="J618" s="149"/>
      <c r="K618" s="149"/>
      <c r="L618" s="149"/>
      <c r="M618" s="149"/>
      <c r="N618" s="149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5.75" customHeight="1">
      <c r="A619" s="26"/>
      <c r="B619" s="82"/>
      <c r="C619" s="82"/>
      <c r="D619" s="149"/>
      <c r="E619" s="82"/>
      <c r="F619" s="82"/>
      <c r="G619" s="82"/>
      <c r="H619" s="149"/>
      <c r="I619" s="82"/>
      <c r="J619" s="149"/>
      <c r="K619" s="149"/>
      <c r="L619" s="149"/>
      <c r="M619" s="149"/>
      <c r="N619" s="149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5.75" customHeight="1">
      <c r="A620" s="26"/>
      <c r="B620" s="82"/>
      <c r="C620" s="82"/>
      <c r="D620" s="149"/>
      <c r="E620" s="82"/>
      <c r="F620" s="82"/>
      <c r="G620" s="82"/>
      <c r="H620" s="149"/>
      <c r="I620" s="82"/>
      <c r="J620" s="149"/>
      <c r="K620" s="149"/>
      <c r="L620" s="149"/>
      <c r="M620" s="149"/>
      <c r="N620" s="149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5.75" customHeight="1">
      <c r="A621" s="26"/>
      <c r="B621" s="82"/>
      <c r="C621" s="82"/>
      <c r="D621" s="149"/>
      <c r="E621" s="82"/>
      <c r="F621" s="82"/>
      <c r="G621" s="82"/>
      <c r="H621" s="149"/>
      <c r="I621" s="82"/>
      <c r="J621" s="149"/>
      <c r="K621" s="149"/>
      <c r="L621" s="149"/>
      <c r="M621" s="149"/>
      <c r="N621" s="149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5.75" customHeight="1">
      <c r="A622" s="26"/>
      <c r="B622" s="82"/>
      <c r="C622" s="82"/>
      <c r="D622" s="149"/>
      <c r="E622" s="82"/>
      <c r="F622" s="82"/>
      <c r="G622" s="82"/>
      <c r="H622" s="149"/>
      <c r="I622" s="82"/>
      <c r="J622" s="149"/>
      <c r="K622" s="149"/>
      <c r="L622" s="149"/>
      <c r="M622" s="149"/>
      <c r="N622" s="149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5.75" customHeight="1">
      <c r="A623" s="26"/>
      <c r="B623" s="82"/>
      <c r="C623" s="82"/>
      <c r="D623" s="149"/>
      <c r="E623" s="82"/>
      <c r="F623" s="82"/>
      <c r="G623" s="82"/>
      <c r="H623" s="149"/>
      <c r="I623" s="82"/>
      <c r="J623" s="149"/>
      <c r="K623" s="149"/>
      <c r="L623" s="149"/>
      <c r="M623" s="149"/>
      <c r="N623" s="149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5.75" customHeight="1">
      <c r="A624" s="26"/>
      <c r="B624" s="82"/>
      <c r="C624" s="82"/>
      <c r="D624" s="149"/>
      <c r="E624" s="82"/>
      <c r="F624" s="82"/>
      <c r="G624" s="82"/>
      <c r="H624" s="149"/>
      <c r="I624" s="82"/>
      <c r="J624" s="149"/>
      <c r="K624" s="149"/>
      <c r="L624" s="149"/>
      <c r="M624" s="149"/>
      <c r="N624" s="149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5.75" customHeight="1">
      <c r="A625" s="26"/>
      <c r="B625" s="82"/>
      <c r="C625" s="82"/>
      <c r="D625" s="149"/>
      <c r="E625" s="82"/>
      <c r="F625" s="82"/>
      <c r="G625" s="82"/>
      <c r="H625" s="149"/>
      <c r="I625" s="82"/>
      <c r="J625" s="149"/>
      <c r="K625" s="149"/>
      <c r="L625" s="149"/>
      <c r="M625" s="149"/>
      <c r="N625" s="149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5.75" customHeight="1">
      <c r="A626" s="26"/>
      <c r="B626" s="82"/>
      <c r="C626" s="82"/>
      <c r="D626" s="149"/>
      <c r="E626" s="82"/>
      <c r="F626" s="82"/>
      <c r="G626" s="82"/>
      <c r="H626" s="149"/>
      <c r="I626" s="82"/>
      <c r="J626" s="149"/>
      <c r="K626" s="149"/>
      <c r="L626" s="149"/>
      <c r="M626" s="149"/>
      <c r="N626" s="149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5.75" customHeight="1">
      <c r="A627" s="26"/>
      <c r="B627" s="82"/>
      <c r="C627" s="82"/>
      <c r="D627" s="149"/>
      <c r="E627" s="82"/>
      <c r="F627" s="82"/>
      <c r="G627" s="82"/>
      <c r="H627" s="149"/>
      <c r="I627" s="82"/>
      <c r="J627" s="149"/>
      <c r="K627" s="149"/>
      <c r="L627" s="149"/>
      <c r="M627" s="149"/>
      <c r="N627" s="149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5.75" customHeight="1">
      <c r="A628" s="26"/>
      <c r="B628" s="82"/>
      <c r="C628" s="82"/>
      <c r="D628" s="149"/>
      <c r="E628" s="82"/>
      <c r="F628" s="82"/>
      <c r="G628" s="82"/>
      <c r="H628" s="149"/>
      <c r="I628" s="82"/>
      <c r="J628" s="149"/>
      <c r="K628" s="149"/>
      <c r="L628" s="149"/>
      <c r="M628" s="149"/>
      <c r="N628" s="149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5.75" customHeight="1">
      <c r="A629" s="26"/>
      <c r="B629" s="82"/>
      <c r="C629" s="82"/>
      <c r="D629" s="149"/>
      <c r="E629" s="82"/>
      <c r="F629" s="82"/>
      <c r="G629" s="82"/>
      <c r="H629" s="149"/>
      <c r="I629" s="82"/>
      <c r="J629" s="149"/>
      <c r="K629" s="149"/>
      <c r="L629" s="149"/>
      <c r="M629" s="149"/>
      <c r="N629" s="149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5.75" customHeight="1">
      <c r="A630" s="26"/>
      <c r="B630" s="82"/>
      <c r="C630" s="82"/>
      <c r="D630" s="149"/>
      <c r="E630" s="82"/>
      <c r="F630" s="82"/>
      <c r="G630" s="82"/>
      <c r="H630" s="149"/>
      <c r="I630" s="82"/>
      <c r="J630" s="149"/>
      <c r="K630" s="149"/>
      <c r="L630" s="149"/>
      <c r="M630" s="149"/>
      <c r="N630" s="149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5.75" customHeight="1">
      <c r="A631" s="26"/>
      <c r="B631" s="82"/>
      <c r="C631" s="82"/>
      <c r="D631" s="149"/>
      <c r="E631" s="82"/>
      <c r="F631" s="82"/>
      <c r="G631" s="82"/>
      <c r="H631" s="149"/>
      <c r="I631" s="82"/>
      <c r="J631" s="149"/>
      <c r="K631" s="149"/>
      <c r="L631" s="149"/>
      <c r="M631" s="149"/>
      <c r="N631" s="149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5.75" customHeight="1">
      <c r="A632" s="26"/>
      <c r="B632" s="82"/>
      <c r="C632" s="82"/>
      <c r="D632" s="149"/>
      <c r="E632" s="82"/>
      <c r="F632" s="82"/>
      <c r="G632" s="82"/>
      <c r="H632" s="149"/>
      <c r="I632" s="82"/>
      <c r="J632" s="149"/>
      <c r="K632" s="149"/>
      <c r="L632" s="149"/>
      <c r="M632" s="149"/>
      <c r="N632" s="149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5.75" customHeight="1">
      <c r="A633" s="26"/>
      <c r="B633" s="82"/>
      <c r="C633" s="82"/>
      <c r="D633" s="149"/>
      <c r="E633" s="82"/>
      <c r="F633" s="82"/>
      <c r="G633" s="82"/>
      <c r="H633" s="149"/>
      <c r="I633" s="82"/>
      <c r="J633" s="149"/>
      <c r="K633" s="149"/>
      <c r="L633" s="149"/>
      <c r="M633" s="149"/>
      <c r="N633" s="149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5.75" customHeight="1">
      <c r="A634" s="26"/>
      <c r="B634" s="82"/>
      <c r="C634" s="82"/>
      <c r="D634" s="149"/>
      <c r="E634" s="82"/>
      <c r="F634" s="82"/>
      <c r="G634" s="82"/>
      <c r="H634" s="149"/>
      <c r="I634" s="82"/>
      <c r="J634" s="149"/>
      <c r="K634" s="149"/>
      <c r="L634" s="149"/>
      <c r="M634" s="149"/>
      <c r="N634" s="149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5.75" customHeight="1">
      <c r="A635" s="26"/>
      <c r="B635" s="82"/>
      <c r="C635" s="82"/>
      <c r="D635" s="149"/>
      <c r="E635" s="82"/>
      <c r="F635" s="82"/>
      <c r="G635" s="82"/>
      <c r="H635" s="149"/>
      <c r="I635" s="82"/>
      <c r="J635" s="149"/>
      <c r="K635" s="149"/>
      <c r="L635" s="149"/>
      <c r="M635" s="149"/>
      <c r="N635" s="149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5.75" customHeight="1">
      <c r="A636" s="26"/>
      <c r="B636" s="82"/>
      <c r="C636" s="82"/>
      <c r="D636" s="149"/>
      <c r="E636" s="82"/>
      <c r="F636" s="82"/>
      <c r="G636" s="82"/>
      <c r="H636" s="149"/>
      <c r="I636" s="82"/>
      <c r="J636" s="149"/>
      <c r="K636" s="149"/>
      <c r="L636" s="149"/>
      <c r="M636" s="149"/>
      <c r="N636" s="149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5.75" customHeight="1">
      <c r="A637" s="26"/>
      <c r="B637" s="82"/>
      <c r="C637" s="82"/>
      <c r="D637" s="149"/>
      <c r="E637" s="82"/>
      <c r="F637" s="82"/>
      <c r="G637" s="82"/>
      <c r="H637" s="149"/>
      <c r="I637" s="82"/>
      <c r="J637" s="149"/>
      <c r="K637" s="149"/>
      <c r="L637" s="149"/>
      <c r="M637" s="149"/>
      <c r="N637" s="149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5.75" customHeight="1">
      <c r="A638" s="26"/>
      <c r="B638" s="82"/>
      <c r="C638" s="82"/>
      <c r="D638" s="149"/>
      <c r="E638" s="82"/>
      <c r="F638" s="82"/>
      <c r="G638" s="82"/>
      <c r="H638" s="149"/>
      <c r="I638" s="82"/>
      <c r="J638" s="149"/>
      <c r="K638" s="149"/>
      <c r="L638" s="149"/>
      <c r="M638" s="149"/>
      <c r="N638" s="149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5.75" customHeight="1">
      <c r="A639" s="26"/>
      <c r="B639" s="82"/>
      <c r="C639" s="82"/>
      <c r="D639" s="149"/>
      <c r="E639" s="82"/>
      <c r="F639" s="82"/>
      <c r="G639" s="82"/>
      <c r="H639" s="149"/>
      <c r="I639" s="82"/>
      <c r="J639" s="149"/>
      <c r="K639" s="149"/>
      <c r="L639" s="149"/>
      <c r="M639" s="149"/>
      <c r="N639" s="149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5.75" customHeight="1">
      <c r="A640" s="26"/>
      <c r="B640" s="82"/>
      <c r="C640" s="82"/>
      <c r="D640" s="149"/>
      <c r="E640" s="82"/>
      <c r="F640" s="82"/>
      <c r="G640" s="82"/>
      <c r="H640" s="149"/>
      <c r="I640" s="82"/>
      <c r="J640" s="149"/>
      <c r="K640" s="149"/>
      <c r="L640" s="149"/>
      <c r="M640" s="149"/>
      <c r="N640" s="149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5.75" customHeight="1">
      <c r="A641" s="26"/>
      <c r="B641" s="82"/>
      <c r="C641" s="82"/>
      <c r="D641" s="149"/>
      <c r="E641" s="82"/>
      <c r="F641" s="82"/>
      <c r="G641" s="82"/>
      <c r="H641" s="149"/>
      <c r="I641" s="82"/>
      <c r="J641" s="149"/>
      <c r="K641" s="149"/>
      <c r="L641" s="149"/>
      <c r="M641" s="149"/>
      <c r="N641" s="149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5.75" customHeight="1">
      <c r="A642" s="26"/>
      <c r="B642" s="82"/>
      <c r="C642" s="82"/>
      <c r="D642" s="149"/>
      <c r="E642" s="82"/>
      <c r="F642" s="82"/>
      <c r="G642" s="82"/>
      <c r="H642" s="149"/>
      <c r="I642" s="82"/>
      <c r="J642" s="149"/>
      <c r="K642" s="149"/>
      <c r="L642" s="149"/>
      <c r="M642" s="149"/>
      <c r="N642" s="149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5.75" customHeight="1">
      <c r="A643" s="26"/>
      <c r="B643" s="82"/>
      <c r="C643" s="82"/>
      <c r="D643" s="149"/>
      <c r="E643" s="82"/>
      <c r="F643" s="82"/>
      <c r="G643" s="82"/>
      <c r="H643" s="149"/>
      <c r="I643" s="82"/>
      <c r="J643" s="149"/>
      <c r="K643" s="149"/>
      <c r="L643" s="149"/>
      <c r="M643" s="149"/>
      <c r="N643" s="149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5.75" customHeight="1">
      <c r="A644" s="26"/>
      <c r="B644" s="82"/>
      <c r="C644" s="82"/>
      <c r="D644" s="149"/>
      <c r="E644" s="82"/>
      <c r="F644" s="82"/>
      <c r="G644" s="82"/>
      <c r="H644" s="149"/>
      <c r="I644" s="82"/>
      <c r="J644" s="149"/>
      <c r="K644" s="149"/>
      <c r="L644" s="149"/>
      <c r="M644" s="149"/>
      <c r="N644" s="149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5.75" customHeight="1">
      <c r="A645" s="26"/>
      <c r="B645" s="82"/>
      <c r="C645" s="82"/>
      <c r="D645" s="149"/>
      <c r="E645" s="82"/>
      <c r="F645" s="82"/>
      <c r="G645" s="82"/>
      <c r="H645" s="149"/>
      <c r="I645" s="82"/>
      <c r="J645" s="149"/>
      <c r="K645" s="149"/>
      <c r="L645" s="149"/>
      <c r="M645" s="149"/>
      <c r="N645" s="149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5.75" customHeight="1">
      <c r="A646" s="26"/>
      <c r="B646" s="82"/>
      <c r="C646" s="82"/>
      <c r="D646" s="149"/>
      <c r="E646" s="82"/>
      <c r="F646" s="82"/>
      <c r="G646" s="82"/>
      <c r="H646" s="149"/>
      <c r="I646" s="82"/>
      <c r="J646" s="149"/>
      <c r="K646" s="149"/>
      <c r="L646" s="149"/>
      <c r="M646" s="149"/>
      <c r="N646" s="149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5.75" customHeight="1">
      <c r="A647" s="26"/>
      <c r="B647" s="82"/>
      <c r="C647" s="82"/>
      <c r="D647" s="149"/>
      <c r="E647" s="82"/>
      <c r="F647" s="82"/>
      <c r="G647" s="82"/>
      <c r="H647" s="149"/>
      <c r="I647" s="82"/>
      <c r="J647" s="149"/>
      <c r="K647" s="149"/>
      <c r="L647" s="149"/>
      <c r="M647" s="149"/>
      <c r="N647" s="149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5.75" customHeight="1">
      <c r="A648" s="26"/>
      <c r="B648" s="82"/>
      <c r="C648" s="82"/>
      <c r="D648" s="149"/>
      <c r="E648" s="82"/>
      <c r="F648" s="82"/>
      <c r="G648" s="82"/>
      <c r="H648" s="149"/>
      <c r="I648" s="82"/>
      <c r="J648" s="149"/>
      <c r="K648" s="149"/>
      <c r="L648" s="149"/>
      <c r="M648" s="149"/>
      <c r="N648" s="149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5.75" customHeight="1">
      <c r="A649" s="26"/>
      <c r="B649" s="82"/>
      <c r="C649" s="82"/>
      <c r="D649" s="149"/>
      <c r="E649" s="82"/>
      <c r="F649" s="82"/>
      <c r="G649" s="82"/>
      <c r="H649" s="149"/>
      <c r="I649" s="82"/>
      <c r="J649" s="149"/>
      <c r="K649" s="149"/>
      <c r="L649" s="149"/>
      <c r="M649" s="149"/>
      <c r="N649" s="149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5.75" customHeight="1">
      <c r="A650" s="26"/>
      <c r="B650" s="82"/>
      <c r="C650" s="82"/>
      <c r="D650" s="149"/>
      <c r="E650" s="82"/>
      <c r="F650" s="82"/>
      <c r="G650" s="82"/>
      <c r="H650" s="149"/>
      <c r="I650" s="82"/>
      <c r="J650" s="149"/>
      <c r="K650" s="149"/>
      <c r="L650" s="149"/>
      <c r="M650" s="149"/>
      <c r="N650" s="149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5.75" customHeight="1">
      <c r="A651" s="26"/>
      <c r="B651" s="82"/>
      <c r="C651" s="82"/>
      <c r="D651" s="149"/>
      <c r="E651" s="82"/>
      <c r="F651" s="82"/>
      <c r="G651" s="82"/>
      <c r="H651" s="149"/>
      <c r="I651" s="82"/>
      <c r="J651" s="149"/>
      <c r="K651" s="149"/>
      <c r="L651" s="149"/>
      <c r="M651" s="149"/>
      <c r="N651" s="149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5.75" customHeight="1">
      <c r="A652" s="26"/>
      <c r="B652" s="82"/>
      <c r="C652" s="82"/>
      <c r="D652" s="149"/>
      <c r="E652" s="82"/>
      <c r="F652" s="82"/>
      <c r="G652" s="82"/>
      <c r="H652" s="149"/>
      <c r="I652" s="82"/>
      <c r="J652" s="149"/>
      <c r="K652" s="149"/>
      <c r="L652" s="149"/>
      <c r="M652" s="149"/>
      <c r="N652" s="149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5.75" customHeight="1">
      <c r="A653" s="26"/>
      <c r="B653" s="82"/>
      <c r="C653" s="82"/>
      <c r="D653" s="149"/>
      <c r="E653" s="82"/>
      <c r="F653" s="82"/>
      <c r="G653" s="82"/>
      <c r="H653" s="149"/>
      <c r="I653" s="82"/>
      <c r="J653" s="149"/>
      <c r="K653" s="149"/>
      <c r="L653" s="149"/>
      <c r="M653" s="149"/>
      <c r="N653" s="149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5.75" customHeight="1">
      <c r="A654" s="26"/>
      <c r="B654" s="82"/>
      <c r="C654" s="82"/>
      <c r="D654" s="149"/>
      <c r="E654" s="82"/>
      <c r="F654" s="82"/>
      <c r="G654" s="82"/>
      <c r="H654" s="149"/>
      <c r="I654" s="82"/>
      <c r="J654" s="149"/>
      <c r="K654" s="149"/>
      <c r="L654" s="149"/>
      <c r="M654" s="149"/>
      <c r="N654" s="149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5.75" customHeight="1">
      <c r="A655" s="26"/>
      <c r="B655" s="82"/>
      <c r="C655" s="82"/>
      <c r="D655" s="149"/>
      <c r="E655" s="82"/>
      <c r="F655" s="82"/>
      <c r="G655" s="82"/>
      <c r="H655" s="149"/>
      <c r="I655" s="82"/>
      <c r="J655" s="149"/>
      <c r="K655" s="149"/>
      <c r="L655" s="149"/>
      <c r="M655" s="149"/>
      <c r="N655" s="149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5.75" customHeight="1">
      <c r="A656" s="26"/>
      <c r="B656" s="82"/>
      <c r="C656" s="82"/>
      <c r="D656" s="149"/>
      <c r="E656" s="82"/>
      <c r="F656" s="82"/>
      <c r="G656" s="82"/>
      <c r="H656" s="149"/>
      <c r="I656" s="82"/>
      <c r="J656" s="149"/>
      <c r="K656" s="149"/>
      <c r="L656" s="149"/>
      <c r="M656" s="149"/>
      <c r="N656" s="149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5.75" customHeight="1">
      <c r="A657" s="26"/>
      <c r="B657" s="82"/>
      <c r="C657" s="82"/>
      <c r="D657" s="149"/>
      <c r="E657" s="82"/>
      <c r="F657" s="82"/>
      <c r="G657" s="82"/>
      <c r="H657" s="149"/>
      <c r="I657" s="82"/>
      <c r="J657" s="149"/>
      <c r="K657" s="149"/>
      <c r="L657" s="149"/>
      <c r="M657" s="149"/>
      <c r="N657" s="149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5.75" customHeight="1">
      <c r="A658" s="26"/>
      <c r="B658" s="82"/>
      <c r="C658" s="82"/>
      <c r="D658" s="149"/>
      <c r="E658" s="82"/>
      <c r="F658" s="82"/>
      <c r="G658" s="82"/>
      <c r="H658" s="149"/>
      <c r="I658" s="82"/>
      <c r="J658" s="149"/>
      <c r="K658" s="149"/>
      <c r="L658" s="149"/>
      <c r="M658" s="149"/>
      <c r="N658" s="149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5.75" customHeight="1">
      <c r="A659" s="26"/>
      <c r="B659" s="82"/>
      <c r="C659" s="82"/>
      <c r="D659" s="149"/>
      <c r="E659" s="82"/>
      <c r="F659" s="82"/>
      <c r="G659" s="82"/>
      <c r="H659" s="149"/>
      <c r="I659" s="82"/>
      <c r="J659" s="149"/>
      <c r="K659" s="149"/>
      <c r="L659" s="149"/>
      <c r="M659" s="149"/>
      <c r="N659" s="149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5.75" customHeight="1">
      <c r="A660" s="26"/>
      <c r="B660" s="82"/>
      <c r="C660" s="82"/>
      <c r="D660" s="149"/>
      <c r="E660" s="82"/>
      <c r="F660" s="82"/>
      <c r="G660" s="82"/>
      <c r="H660" s="149"/>
      <c r="I660" s="82"/>
      <c r="J660" s="149"/>
      <c r="K660" s="149"/>
      <c r="L660" s="149"/>
      <c r="M660" s="149"/>
      <c r="N660" s="149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5.75" customHeight="1">
      <c r="A661" s="26"/>
      <c r="B661" s="82"/>
      <c r="C661" s="82"/>
      <c r="D661" s="149"/>
      <c r="E661" s="82"/>
      <c r="F661" s="82"/>
      <c r="G661" s="82"/>
      <c r="H661" s="149"/>
      <c r="I661" s="82"/>
      <c r="J661" s="149"/>
      <c r="K661" s="149"/>
      <c r="L661" s="149"/>
      <c r="M661" s="149"/>
      <c r="N661" s="149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5.75" customHeight="1">
      <c r="A662" s="26"/>
      <c r="B662" s="82"/>
      <c r="C662" s="82"/>
      <c r="D662" s="149"/>
      <c r="E662" s="82"/>
      <c r="F662" s="82"/>
      <c r="G662" s="82"/>
      <c r="H662" s="149"/>
      <c r="I662" s="82"/>
      <c r="J662" s="149"/>
      <c r="K662" s="149"/>
      <c r="L662" s="149"/>
      <c r="M662" s="149"/>
      <c r="N662" s="149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5.75" customHeight="1">
      <c r="A663" s="26"/>
      <c r="B663" s="82"/>
      <c r="C663" s="82"/>
      <c r="D663" s="149"/>
      <c r="E663" s="82"/>
      <c r="F663" s="82"/>
      <c r="G663" s="82"/>
      <c r="H663" s="149"/>
      <c r="I663" s="82"/>
      <c r="J663" s="149"/>
      <c r="K663" s="149"/>
      <c r="L663" s="149"/>
      <c r="M663" s="149"/>
      <c r="N663" s="149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5.75" customHeight="1">
      <c r="A664" s="26"/>
      <c r="B664" s="82"/>
      <c r="C664" s="82"/>
      <c r="D664" s="149"/>
      <c r="E664" s="82"/>
      <c r="F664" s="82"/>
      <c r="G664" s="82"/>
      <c r="H664" s="149"/>
      <c r="I664" s="82"/>
      <c r="J664" s="149"/>
      <c r="K664" s="149"/>
      <c r="L664" s="149"/>
      <c r="M664" s="149"/>
      <c r="N664" s="149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5.75" customHeight="1">
      <c r="A665" s="26"/>
      <c r="B665" s="82"/>
      <c r="C665" s="82"/>
      <c r="D665" s="149"/>
      <c r="E665" s="82"/>
      <c r="F665" s="82"/>
      <c r="G665" s="82"/>
      <c r="H665" s="149"/>
      <c r="I665" s="82"/>
      <c r="J665" s="149"/>
      <c r="K665" s="149"/>
      <c r="L665" s="149"/>
      <c r="M665" s="149"/>
      <c r="N665" s="149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5.75" customHeight="1">
      <c r="A666" s="26"/>
      <c r="B666" s="82"/>
      <c r="C666" s="82"/>
      <c r="D666" s="149"/>
      <c r="E666" s="82"/>
      <c r="F666" s="82"/>
      <c r="G666" s="82"/>
      <c r="H666" s="149"/>
      <c r="I666" s="82"/>
      <c r="J666" s="149"/>
      <c r="K666" s="149"/>
      <c r="L666" s="149"/>
      <c r="M666" s="149"/>
      <c r="N666" s="149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5.75" customHeight="1">
      <c r="A667" s="26"/>
      <c r="B667" s="82"/>
      <c r="C667" s="82"/>
      <c r="D667" s="149"/>
      <c r="E667" s="82"/>
      <c r="F667" s="82"/>
      <c r="G667" s="82"/>
      <c r="H667" s="149"/>
      <c r="I667" s="82"/>
      <c r="J667" s="149"/>
      <c r="K667" s="149"/>
      <c r="L667" s="149"/>
      <c r="M667" s="149"/>
      <c r="N667" s="149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5.75" customHeight="1">
      <c r="A668" s="26"/>
      <c r="B668" s="82"/>
      <c r="C668" s="82"/>
      <c r="D668" s="149"/>
      <c r="E668" s="82"/>
      <c r="F668" s="82"/>
      <c r="G668" s="82"/>
      <c r="H668" s="149"/>
      <c r="I668" s="82"/>
      <c r="J668" s="149"/>
      <c r="K668" s="149"/>
      <c r="L668" s="149"/>
      <c r="M668" s="149"/>
      <c r="N668" s="149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5.75" customHeight="1">
      <c r="A669" s="26"/>
      <c r="B669" s="82"/>
      <c r="C669" s="82"/>
      <c r="D669" s="149"/>
      <c r="E669" s="82"/>
      <c r="F669" s="82"/>
      <c r="G669" s="82"/>
      <c r="H669" s="149"/>
      <c r="I669" s="82"/>
      <c r="J669" s="149"/>
      <c r="K669" s="149"/>
      <c r="L669" s="149"/>
      <c r="M669" s="149"/>
      <c r="N669" s="149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5.75" customHeight="1">
      <c r="A670" s="26"/>
      <c r="B670" s="82"/>
      <c r="C670" s="82"/>
      <c r="D670" s="149"/>
      <c r="E670" s="82"/>
      <c r="F670" s="82"/>
      <c r="G670" s="82"/>
      <c r="H670" s="149"/>
      <c r="I670" s="82"/>
      <c r="J670" s="149"/>
      <c r="K670" s="149"/>
      <c r="L670" s="149"/>
      <c r="M670" s="149"/>
      <c r="N670" s="149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5.75" customHeight="1">
      <c r="A671" s="26"/>
      <c r="B671" s="82"/>
      <c r="C671" s="82"/>
      <c r="D671" s="149"/>
      <c r="E671" s="82"/>
      <c r="F671" s="82"/>
      <c r="G671" s="82"/>
      <c r="H671" s="149"/>
      <c r="I671" s="82"/>
      <c r="J671" s="149"/>
      <c r="K671" s="149"/>
      <c r="L671" s="149"/>
      <c r="M671" s="149"/>
      <c r="N671" s="149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5.75" customHeight="1">
      <c r="A672" s="26"/>
      <c r="B672" s="82"/>
      <c r="C672" s="82"/>
      <c r="D672" s="149"/>
      <c r="E672" s="82"/>
      <c r="F672" s="82"/>
      <c r="G672" s="82"/>
      <c r="H672" s="149"/>
      <c r="I672" s="82"/>
      <c r="J672" s="149"/>
      <c r="K672" s="149"/>
      <c r="L672" s="149"/>
      <c r="M672" s="149"/>
      <c r="N672" s="149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5.75" customHeight="1">
      <c r="A673" s="26"/>
      <c r="B673" s="82"/>
      <c r="C673" s="82"/>
      <c r="D673" s="149"/>
      <c r="E673" s="82"/>
      <c r="F673" s="82"/>
      <c r="G673" s="82"/>
      <c r="H673" s="149"/>
      <c r="I673" s="82"/>
      <c r="J673" s="149"/>
      <c r="K673" s="149"/>
      <c r="L673" s="149"/>
      <c r="M673" s="149"/>
      <c r="N673" s="149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5.75" customHeight="1">
      <c r="A674" s="26"/>
      <c r="B674" s="82"/>
      <c r="C674" s="82"/>
      <c r="D674" s="149"/>
      <c r="E674" s="82"/>
      <c r="F674" s="82"/>
      <c r="G674" s="82"/>
      <c r="H674" s="149"/>
      <c r="I674" s="82"/>
      <c r="J674" s="149"/>
      <c r="K674" s="149"/>
      <c r="L674" s="149"/>
      <c r="M674" s="149"/>
      <c r="N674" s="149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5.75" customHeight="1">
      <c r="A675" s="26"/>
      <c r="B675" s="82"/>
      <c r="C675" s="82"/>
      <c r="D675" s="149"/>
      <c r="E675" s="82"/>
      <c r="F675" s="82"/>
      <c r="G675" s="82"/>
      <c r="H675" s="149"/>
      <c r="I675" s="82"/>
      <c r="J675" s="149"/>
      <c r="K675" s="149"/>
      <c r="L675" s="149"/>
      <c r="M675" s="149"/>
      <c r="N675" s="149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5.75" customHeight="1">
      <c r="A676" s="26"/>
      <c r="B676" s="82"/>
      <c r="C676" s="82"/>
      <c r="D676" s="149"/>
      <c r="E676" s="82"/>
      <c r="F676" s="82"/>
      <c r="G676" s="82"/>
      <c r="H676" s="149"/>
      <c r="I676" s="82"/>
      <c r="J676" s="149"/>
      <c r="K676" s="149"/>
      <c r="L676" s="149"/>
      <c r="M676" s="149"/>
      <c r="N676" s="149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5.75" customHeight="1">
      <c r="A677" s="26"/>
      <c r="B677" s="82"/>
      <c r="C677" s="82"/>
      <c r="D677" s="149"/>
      <c r="E677" s="82"/>
      <c r="F677" s="82"/>
      <c r="G677" s="82"/>
      <c r="H677" s="149"/>
      <c r="I677" s="82"/>
      <c r="J677" s="149"/>
      <c r="K677" s="149"/>
      <c r="L677" s="149"/>
      <c r="M677" s="149"/>
      <c r="N677" s="149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5.75" customHeight="1">
      <c r="A678" s="26"/>
      <c r="B678" s="82"/>
      <c r="C678" s="82"/>
      <c r="D678" s="149"/>
      <c r="E678" s="82"/>
      <c r="F678" s="82"/>
      <c r="G678" s="82"/>
      <c r="H678" s="149"/>
      <c r="I678" s="82"/>
      <c r="J678" s="149"/>
      <c r="K678" s="149"/>
      <c r="L678" s="149"/>
      <c r="M678" s="149"/>
      <c r="N678" s="149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5.75" customHeight="1">
      <c r="A679" s="26"/>
      <c r="B679" s="82"/>
      <c r="C679" s="82"/>
      <c r="D679" s="149"/>
      <c r="E679" s="82"/>
      <c r="F679" s="82"/>
      <c r="G679" s="82"/>
      <c r="H679" s="149"/>
      <c r="I679" s="82"/>
      <c r="J679" s="149"/>
      <c r="K679" s="149"/>
      <c r="L679" s="149"/>
      <c r="M679" s="149"/>
      <c r="N679" s="149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5.75" customHeight="1">
      <c r="A680" s="26"/>
      <c r="B680" s="82"/>
      <c r="C680" s="82"/>
      <c r="D680" s="149"/>
      <c r="E680" s="82"/>
      <c r="F680" s="82"/>
      <c r="G680" s="82"/>
      <c r="H680" s="149"/>
      <c r="I680" s="82"/>
      <c r="J680" s="149"/>
      <c r="K680" s="149"/>
      <c r="L680" s="149"/>
      <c r="M680" s="149"/>
      <c r="N680" s="149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5.75" customHeight="1">
      <c r="A681" s="26"/>
      <c r="B681" s="82"/>
      <c r="C681" s="82"/>
      <c r="D681" s="149"/>
      <c r="E681" s="82"/>
      <c r="F681" s="82"/>
      <c r="G681" s="82"/>
      <c r="H681" s="149"/>
      <c r="I681" s="82"/>
      <c r="J681" s="149"/>
      <c r="K681" s="149"/>
      <c r="L681" s="149"/>
      <c r="M681" s="149"/>
      <c r="N681" s="149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5.75" customHeight="1">
      <c r="A682" s="26"/>
      <c r="B682" s="82"/>
      <c r="C682" s="82"/>
      <c r="D682" s="149"/>
      <c r="E682" s="82"/>
      <c r="F682" s="82"/>
      <c r="G682" s="82"/>
      <c r="H682" s="149"/>
      <c r="I682" s="82"/>
      <c r="J682" s="149"/>
      <c r="K682" s="149"/>
      <c r="L682" s="149"/>
      <c r="M682" s="149"/>
      <c r="N682" s="149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5.75" customHeight="1">
      <c r="A683" s="26"/>
      <c r="B683" s="82"/>
      <c r="C683" s="82"/>
      <c r="D683" s="149"/>
      <c r="E683" s="82"/>
      <c r="F683" s="82"/>
      <c r="G683" s="82"/>
      <c r="H683" s="149"/>
      <c r="I683" s="82"/>
      <c r="J683" s="149"/>
      <c r="K683" s="149"/>
      <c r="L683" s="149"/>
      <c r="M683" s="149"/>
      <c r="N683" s="149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5.75" customHeight="1">
      <c r="A684" s="26"/>
      <c r="B684" s="82"/>
      <c r="C684" s="82"/>
      <c r="D684" s="149"/>
      <c r="E684" s="82"/>
      <c r="F684" s="82"/>
      <c r="G684" s="82"/>
      <c r="H684" s="149"/>
      <c r="I684" s="82"/>
      <c r="J684" s="149"/>
      <c r="K684" s="149"/>
      <c r="L684" s="149"/>
      <c r="M684" s="149"/>
      <c r="N684" s="149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5.75" customHeight="1">
      <c r="A685" s="26"/>
      <c r="B685" s="82"/>
      <c r="C685" s="82"/>
      <c r="D685" s="149"/>
      <c r="E685" s="82"/>
      <c r="F685" s="82"/>
      <c r="G685" s="82"/>
      <c r="H685" s="149"/>
      <c r="I685" s="82"/>
      <c r="J685" s="149"/>
      <c r="K685" s="149"/>
      <c r="L685" s="149"/>
      <c r="M685" s="149"/>
      <c r="N685" s="149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5.75" customHeight="1">
      <c r="A686" s="26"/>
      <c r="B686" s="82"/>
      <c r="C686" s="82"/>
      <c r="D686" s="149"/>
      <c r="E686" s="82"/>
      <c r="F686" s="82"/>
      <c r="G686" s="82"/>
      <c r="H686" s="149"/>
      <c r="I686" s="82"/>
      <c r="J686" s="149"/>
      <c r="K686" s="149"/>
      <c r="L686" s="149"/>
      <c r="M686" s="149"/>
      <c r="N686" s="149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5.75" customHeight="1">
      <c r="A687" s="26"/>
      <c r="B687" s="82"/>
      <c r="C687" s="82"/>
      <c r="D687" s="149"/>
      <c r="E687" s="82"/>
      <c r="F687" s="82"/>
      <c r="G687" s="82"/>
      <c r="H687" s="149"/>
      <c r="I687" s="82"/>
      <c r="J687" s="149"/>
      <c r="K687" s="149"/>
      <c r="L687" s="149"/>
      <c r="M687" s="149"/>
      <c r="N687" s="149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5.75" customHeight="1">
      <c r="A688" s="26"/>
      <c r="B688" s="82"/>
      <c r="C688" s="82"/>
      <c r="D688" s="149"/>
      <c r="E688" s="82"/>
      <c r="F688" s="82"/>
      <c r="G688" s="82"/>
      <c r="H688" s="149"/>
      <c r="I688" s="82"/>
      <c r="J688" s="149"/>
      <c r="K688" s="149"/>
      <c r="L688" s="149"/>
      <c r="M688" s="149"/>
      <c r="N688" s="149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5.75" customHeight="1">
      <c r="A689" s="26"/>
      <c r="B689" s="82"/>
      <c r="C689" s="82"/>
      <c r="D689" s="149"/>
      <c r="E689" s="82"/>
      <c r="F689" s="82"/>
      <c r="G689" s="82"/>
      <c r="H689" s="149"/>
      <c r="I689" s="82"/>
      <c r="J689" s="149"/>
      <c r="K689" s="149"/>
      <c r="L689" s="149"/>
      <c r="M689" s="149"/>
      <c r="N689" s="149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5.75" customHeight="1">
      <c r="A690" s="26"/>
      <c r="B690" s="82"/>
      <c r="C690" s="82"/>
      <c r="D690" s="149"/>
      <c r="E690" s="82"/>
      <c r="F690" s="82"/>
      <c r="G690" s="82"/>
      <c r="H690" s="149"/>
      <c r="I690" s="82"/>
      <c r="J690" s="149"/>
      <c r="K690" s="149"/>
      <c r="L690" s="149"/>
      <c r="M690" s="149"/>
      <c r="N690" s="149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5.75" customHeight="1">
      <c r="A691" s="26"/>
      <c r="B691" s="82"/>
      <c r="C691" s="82"/>
      <c r="D691" s="149"/>
      <c r="E691" s="82"/>
      <c r="F691" s="82"/>
      <c r="G691" s="82"/>
      <c r="H691" s="149"/>
      <c r="I691" s="82"/>
      <c r="J691" s="149"/>
      <c r="K691" s="149"/>
      <c r="L691" s="149"/>
      <c r="M691" s="149"/>
      <c r="N691" s="149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5.75" customHeight="1">
      <c r="A692" s="26"/>
      <c r="B692" s="82"/>
      <c r="C692" s="82"/>
      <c r="D692" s="149"/>
      <c r="E692" s="82"/>
      <c r="F692" s="82"/>
      <c r="G692" s="82"/>
      <c r="H692" s="149"/>
      <c r="I692" s="82"/>
      <c r="J692" s="149"/>
      <c r="K692" s="149"/>
      <c r="L692" s="149"/>
      <c r="M692" s="149"/>
      <c r="N692" s="149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5.75" customHeight="1">
      <c r="A693" s="26"/>
      <c r="B693" s="82"/>
      <c r="C693" s="82"/>
      <c r="D693" s="149"/>
      <c r="E693" s="82"/>
      <c r="F693" s="82"/>
      <c r="G693" s="82"/>
      <c r="H693" s="149"/>
      <c r="I693" s="82"/>
      <c r="J693" s="149"/>
      <c r="K693" s="149"/>
      <c r="L693" s="149"/>
      <c r="M693" s="149"/>
      <c r="N693" s="149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5.75" customHeight="1">
      <c r="A694" s="26"/>
      <c r="B694" s="82"/>
      <c r="C694" s="82"/>
      <c r="D694" s="149"/>
      <c r="E694" s="82"/>
      <c r="F694" s="82"/>
      <c r="G694" s="82"/>
      <c r="H694" s="149"/>
      <c r="I694" s="82"/>
      <c r="J694" s="149"/>
      <c r="K694" s="149"/>
      <c r="L694" s="149"/>
      <c r="M694" s="149"/>
      <c r="N694" s="149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5.75" customHeight="1">
      <c r="A695" s="26"/>
      <c r="B695" s="82"/>
      <c r="C695" s="82"/>
      <c r="D695" s="149"/>
      <c r="E695" s="82"/>
      <c r="F695" s="82"/>
      <c r="G695" s="82"/>
      <c r="H695" s="149"/>
      <c r="I695" s="82"/>
      <c r="J695" s="149"/>
      <c r="K695" s="149"/>
      <c r="L695" s="149"/>
      <c r="M695" s="149"/>
      <c r="N695" s="149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5.75" customHeight="1">
      <c r="A696" s="26"/>
      <c r="B696" s="82"/>
      <c r="C696" s="82"/>
      <c r="D696" s="149"/>
      <c r="E696" s="82"/>
      <c r="F696" s="82"/>
      <c r="G696" s="82"/>
      <c r="H696" s="149"/>
      <c r="I696" s="82"/>
      <c r="J696" s="149"/>
      <c r="K696" s="149"/>
      <c r="L696" s="149"/>
      <c r="M696" s="149"/>
      <c r="N696" s="149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5.75" customHeight="1">
      <c r="A697" s="26"/>
      <c r="B697" s="82"/>
      <c r="C697" s="82"/>
      <c r="D697" s="149"/>
      <c r="E697" s="82"/>
      <c r="F697" s="82"/>
      <c r="G697" s="82"/>
      <c r="H697" s="149"/>
      <c r="I697" s="82"/>
      <c r="J697" s="149"/>
      <c r="K697" s="149"/>
      <c r="L697" s="149"/>
      <c r="M697" s="149"/>
      <c r="N697" s="149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5.75" customHeight="1">
      <c r="A698" s="26"/>
      <c r="B698" s="82"/>
      <c r="C698" s="82"/>
      <c r="D698" s="149"/>
      <c r="E698" s="82"/>
      <c r="F698" s="82"/>
      <c r="G698" s="82"/>
      <c r="H698" s="149"/>
      <c r="I698" s="82"/>
      <c r="J698" s="149"/>
      <c r="K698" s="149"/>
      <c r="L698" s="149"/>
      <c r="M698" s="149"/>
      <c r="N698" s="149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5.75" customHeight="1">
      <c r="A699" s="26"/>
      <c r="B699" s="82"/>
      <c r="C699" s="82"/>
      <c r="D699" s="149"/>
      <c r="E699" s="82"/>
      <c r="F699" s="82"/>
      <c r="G699" s="82"/>
      <c r="H699" s="149"/>
      <c r="I699" s="82"/>
      <c r="J699" s="149"/>
      <c r="K699" s="149"/>
      <c r="L699" s="149"/>
      <c r="M699" s="149"/>
      <c r="N699" s="149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5.75" customHeight="1">
      <c r="A700" s="26"/>
      <c r="B700" s="82"/>
      <c r="C700" s="82"/>
      <c r="D700" s="149"/>
      <c r="E700" s="82"/>
      <c r="F700" s="82"/>
      <c r="G700" s="82"/>
      <c r="H700" s="149"/>
      <c r="I700" s="82"/>
      <c r="J700" s="149"/>
      <c r="K700" s="149"/>
      <c r="L700" s="149"/>
      <c r="M700" s="149"/>
      <c r="N700" s="149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5.75" customHeight="1">
      <c r="A701" s="26"/>
      <c r="B701" s="82"/>
      <c r="C701" s="82"/>
      <c r="D701" s="149"/>
      <c r="E701" s="82"/>
      <c r="F701" s="82"/>
      <c r="G701" s="82"/>
      <c r="H701" s="149"/>
      <c r="I701" s="82"/>
      <c r="J701" s="149"/>
      <c r="K701" s="149"/>
      <c r="L701" s="149"/>
      <c r="M701" s="149"/>
      <c r="N701" s="149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5.75" customHeight="1">
      <c r="A702" s="26"/>
      <c r="B702" s="82"/>
      <c r="C702" s="82"/>
      <c r="D702" s="149"/>
      <c r="E702" s="82"/>
      <c r="F702" s="82"/>
      <c r="G702" s="82"/>
      <c r="H702" s="149"/>
      <c r="I702" s="82"/>
      <c r="J702" s="149"/>
      <c r="K702" s="149"/>
      <c r="L702" s="149"/>
      <c r="M702" s="149"/>
      <c r="N702" s="149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5.75" customHeight="1">
      <c r="A703" s="26"/>
      <c r="B703" s="82"/>
      <c r="C703" s="82"/>
      <c r="D703" s="149"/>
      <c r="E703" s="82"/>
      <c r="F703" s="82"/>
      <c r="G703" s="82"/>
      <c r="H703" s="149"/>
      <c r="I703" s="82"/>
      <c r="J703" s="149"/>
      <c r="K703" s="149"/>
      <c r="L703" s="149"/>
      <c r="M703" s="149"/>
      <c r="N703" s="149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5.75" customHeight="1">
      <c r="A704" s="26"/>
      <c r="B704" s="82"/>
      <c r="C704" s="82"/>
      <c r="D704" s="149"/>
      <c r="E704" s="82"/>
      <c r="F704" s="82"/>
      <c r="G704" s="82"/>
      <c r="H704" s="149"/>
      <c r="I704" s="82"/>
      <c r="J704" s="149"/>
      <c r="K704" s="149"/>
      <c r="L704" s="149"/>
      <c r="M704" s="149"/>
      <c r="N704" s="149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5.75" customHeight="1">
      <c r="A705" s="26"/>
      <c r="B705" s="82"/>
      <c r="C705" s="82"/>
      <c r="D705" s="149"/>
      <c r="E705" s="82"/>
      <c r="F705" s="82"/>
      <c r="G705" s="82"/>
      <c r="H705" s="149"/>
      <c r="I705" s="82"/>
      <c r="J705" s="149"/>
      <c r="K705" s="149"/>
      <c r="L705" s="149"/>
      <c r="M705" s="149"/>
      <c r="N705" s="149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5.75" customHeight="1">
      <c r="A706" s="26"/>
      <c r="B706" s="82"/>
      <c r="C706" s="82"/>
      <c r="D706" s="149"/>
      <c r="E706" s="82"/>
      <c r="F706" s="82"/>
      <c r="G706" s="82"/>
      <c r="H706" s="149"/>
      <c r="I706" s="82"/>
      <c r="J706" s="149"/>
      <c r="K706" s="149"/>
      <c r="L706" s="149"/>
      <c r="M706" s="149"/>
      <c r="N706" s="149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5.75" customHeight="1">
      <c r="A707" s="26"/>
      <c r="B707" s="82"/>
      <c r="C707" s="82"/>
      <c r="D707" s="149"/>
      <c r="E707" s="82"/>
      <c r="F707" s="82"/>
      <c r="G707" s="82"/>
      <c r="H707" s="149"/>
      <c r="I707" s="82"/>
      <c r="J707" s="149"/>
      <c r="K707" s="149"/>
      <c r="L707" s="149"/>
      <c r="M707" s="149"/>
      <c r="N707" s="149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5.75" customHeight="1">
      <c r="A708" s="26"/>
      <c r="B708" s="82"/>
      <c r="C708" s="82"/>
      <c r="D708" s="149"/>
      <c r="E708" s="82"/>
      <c r="F708" s="82"/>
      <c r="G708" s="82"/>
      <c r="H708" s="149"/>
      <c r="I708" s="82"/>
      <c r="J708" s="149"/>
      <c r="K708" s="149"/>
      <c r="L708" s="149"/>
      <c r="M708" s="149"/>
      <c r="N708" s="149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5.75" customHeight="1">
      <c r="A709" s="26"/>
      <c r="B709" s="82"/>
      <c r="C709" s="82"/>
      <c r="D709" s="149"/>
      <c r="E709" s="82"/>
      <c r="F709" s="82"/>
      <c r="G709" s="82"/>
      <c r="H709" s="149"/>
      <c r="I709" s="82"/>
      <c r="J709" s="149"/>
      <c r="K709" s="149"/>
      <c r="L709" s="149"/>
      <c r="M709" s="149"/>
      <c r="N709" s="149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5.75" customHeight="1">
      <c r="A710" s="26"/>
      <c r="B710" s="82"/>
      <c r="C710" s="82"/>
      <c r="D710" s="149"/>
      <c r="E710" s="82"/>
      <c r="F710" s="82"/>
      <c r="G710" s="82"/>
      <c r="H710" s="149"/>
      <c r="I710" s="82"/>
      <c r="J710" s="149"/>
      <c r="K710" s="149"/>
      <c r="L710" s="149"/>
      <c r="M710" s="149"/>
      <c r="N710" s="149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5.75" customHeight="1">
      <c r="A711" s="26"/>
      <c r="B711" s="82"/>
      <c r="C711" s="82"/>
      <c r="D711" s="149"/>
      <c r="E711" s="82"/>
      <c r="F711" s="82"/>
      <c r="G711" s="82"/>
      <c r="H711" s="149"/>
      <c r="I711" s="82"/>
      <c r="J711" s="149"/>
      <c r="K711" s="149"/>
      <c r="L711" s="149"/>
      <c r="M711" s="149"/>
      <c r="N711" s="149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5.75" customHeight="1">
      <c r="A712" s="26"/>
      <c r="B712" s="82"/>
      <c r="C712" s="82"/>
      <c r="D712" s="149"/>
      <c r="E712" s="82"/>
      <c r="F712" s="82"/>
      <c r="G712" s="82"/>
      <c r="H712" s="149"/>
      <c r="I712" s="82"/>
      <c r="J712" s="149"/>
      <c r="K712" s="149"/>
      <c r="L712" s="149"/>
      <c r="M712" s="149"/>
      <c r="N712" s="149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5.75" customHeight="1">
      <c r="A713" s="26"/>
      <c r="B713" s="82"/>
      <c r="C713" s="82"/>
      <c r="D713" s="149"/>
      <c r="E713" s="82"/>
      <c r="F713" s="82"/>
      <c r="G713" s="82"/>
      <c r="H713" s="149"/>
      <c r="I713" s="82"/>
      <c r="J713" s="149"/>
      <c r="K713" s="149"/>
      <c r="L713" s="149"/>
      <c r="M713" s="149"/>
      <c r="N713" s="149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5.75" customHeight="1">
      <c r="A714" s="26"/>
      <c r="B714" s="82"/>
      <c r="C714" s="82"/>
      <c r="D714" s="149"/>
      <c r="E714" s="82"/>
      <c r="F714" s="82"/>
      <c r="G714" s="82"/>
      <c r="H714" s="149"/>
      <c r="I714" s="82"/>
      <c r="J714" s="149"/>
      <c r="K714" s="149"/>
      <c r="L714" s="149"/>
      <c r="M714" s="149"/>
      <c r="N714" s="149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5.75" customHeight="1">
      <c r="A715" s="26"/>
      <c r="B715" s="82"/>
      <c r="C715" s="82"/>
      <c r="D715" s="149"/>
      <c r="E715" s="82"/>
      <c r="F715" s="82"/>
      <c r="G715" s="82"/>
      <c r="H715" s="149"/>
      <c r="I715" s="82"/>
      <c r="J715" s="149"/>
      <c r="K715" s="149"/>
      <c r="L715" s="149"/>
      <c r="M715" s="149"/>
      <c r="N715" s="149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5.75" customHeight="1">
      <c r="A716" s="26"/>
      <c r="B716" s="82"/>
      <c r="C716" s="82"/>
      <c r="D716" s="149"/>
      <c r="E716" s="82"/>
      <c r="F716" s="82"/>
      <c r="G716" s="82"/>
      <c r="H716" s="149"/>
      <c r="I716" s="82"/>
      <c r="J716" s="149"/>
      <c r="K716" s="149"/>
      <c r="L716" s="149"/>
      <c r="M716" s="149"/>
      <c r="N716" s="149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5.75" customHeight="1">
      <c r="A717" s="26"/>
      <c r="B717" s="82"/>
      <c r="C717" s="82"/>
      <c r="D717" s="149"/>
      <c r="E717" s="82"/>
      <c r="F717" s="82"/>
      <c r="G717" s="82"/>
      <c r="H717" s="149"/>
      <c r="I717" s="82"/>
      <c r="J717" s="149"/>
      <c r="K717" s="149"/>
      <c r="L717" s="149"/>
      <c r="M717" s="149"/>
      <c r="N717" s="149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5.75" customHeight="1">
      <c r="A718" s="26"/>
      <c r="B718" s="82"/>
      <c r="C718" s="82"/>
      <c r="D718" s="149"/>
      <c r="E718" s="82"/>
      <c r="F718" s="82"/>
      <c r="G718" s="82"/>
      <c r="H718" s="149"/>
      <c r="I718" s="82"/>
      <c r="J718" s="149"/>
      <c r="K718" s="149"/>
      <c r="L718" s="149"/>
      <c r="M718" s="149"/>
      <c r="N718" s="149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5.75" customHeight="1">
      <c r="A719" s="26"/>
      <c r="B719" s="82"/>
      <c r="C719" s="82"/>
      <c r="D719" s="149"/>
      <c r="E719" s="82"/>
      <c r="F719" s="82"/>
      <c r="G719" s="82"/>
      <c r="H719" s="149"/>
      <c r="I719" s="82"/>
      <c r="J719" s="149"/>
      <c r="K719" s="149"/>
      <c r="L719" s="149"/>
      <c r="M719" s="149"/>
      <c r="N719" s="149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5.75" customHeight="1">
      <c r="A720" s="26"/>
      <c r="B720" s="82"/>
      <c r="C720" s="82"/>
      <c r="D720" s="149"/>
      <c r="E720" s="82"/>
      <c r="F720" s="82"/>
      <c r="G720" s="82"/>
      <c r="H720" s="149"/>
      <c r="I720" s="82"/>
      <c r="J720" s="149"/>
      <c r="K720" s="149"/>
      <c r="L720" s="149"/>
      <c r="M720" s="149"/>
      <c r="N720" s="149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5.75" customHeight="1">
      <c r="A721" s="26"/>
      <c r="B721" s="82"/>
      <c r="C721" s="82"/>
      <c r="D721" s="149"/>
      <c r="E721" s="82"/>
      <c r="F721" s="82"/>
      <c r="G721" s="82"/>
      <c r="H721" s="149"/>
      <c r="I721" s="82"/>
      <c r="J721" s="149"/>
      <c r="K721" s="149"/>
      <c r="L721" s="149"/>
      <c r="M721" s="149"/>
      <c r="N721" s="149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5.75" customHeight="1">
      <c r="A722" s="26"/>
      <c r="B722" s="82"/>
      <c r="C722" s="82"/>
      <c r="D722" s="149"/>
      <c r="E722" s="82"/>
      <c r="F722" s="82"/>
      <c r="G722" s="82"/>
      <c r="H722" s="149"/>
      <c r="I722" s="82"/>
      <c r="J722" s="149"/>
      <c r="K722" s="149"/>
      <c r="L722" s="149"/>
      <c r="M722" s="149"/>
      <c r="N722" s="149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5.75" customHeight="1">
      <c r="A723" s="26"/>
      <c r="B723" s="82"/>
      <c r="C723" s="82"/>
      <c r="D723" s="149"/>
      <c r="E723" s="82"/>
      <c r="F723" s="82"/>
      <c r="G723" s="82"/>
      <c r="H723" s="149"/>
      <c r="I723" s="82"/>
      <c r="J723" s="149"/>
      <c r="K723" s="149"/>
      <c r="L723" s="149"/>
      <c r="M723" s="149"/>
      <c r="N723" s="149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5.75" customHeight="1">
      <c r="A724" s="26"/>
      <c r="B724" s="82"/>
      <c r="C724" s="82"/>
      <c r="D724" s="149"/>
      <c r="E724" s="82"/>
      <c r="F724" s="82"/>
      <c r="G724" s="82"/>
      <c r="H724" s="149"/>
      <c r="I724" s="82"/>
      <c r="J724" s="149"/>
      <c r="K724" s="149"/>
      <c r="L724" s="149"/>
      <c r="M724" s="149"/>
      <c r="N724" s="149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5.75" customHeight="1">
      <c r="A725" s="26"/>
      <c r="B725" s="82"/>
      <c r="C725" s="82"/>
      <c r="D725" s="149"/>
      <c r="E725" s="82"/>
      <c r="F725" s="82"/>
      <c r="G725" s="82"/>
      <c r="H725" s="149"/>
      <c r="I725" s="82"/>
      <c r="J725" s="149"/>
      <c r="K725" s="149"/>
      <c r="L725" s="149"/>
      <c r="M725" s="149"/>
      <c r="N725" s="149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5.75" customHeight="1">
      <c r="A726" s="26"/>
      <c r="B726" s="82"/>
      <c r="C726" s="82"/>
      <c r="D726" s="149"/>
      <c r="E726" s="82"/>
      <c r="F726" s="82"/>
      <c r="G726" s="82"/>
      <c r="H726" s="149"/>
      <c r="I726" s="82"/>
      <c r="J726" s="149"/>
      <c r="K726" s="149"/>
      <c r="L726" s="149"/>
      <c r="M726" s="149"/>
      <c r="N726" s="149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5.75" customHeight="1">
      <c r="A727" s="26"/>
      <c r="B727" s="82"/>
      <c r="C727" s="82"/>
      <c r="D727" s="149"/>
      <c r="E727" s="82"/>
      <c r="F727" s="82"/>
      <c r="G727" s="82"/>
      <c r="H727" s="149"/>
      <c r="I727" s="82"/>
      <c r="J727" s="149"/>
      <c r="K727" s="149"/>
      <c r="L727" s="149"/>
      <c r="M727" s="149"/>
      <c r="N727" s="149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5.75" customHeight="1">
      <c r="A728" s="26"/>
      <c r="B728" s="82"/>
      <c r="C728" s="82"/>
      <c r="D728" s="149"/>
      <c r="E728" s="82"/>
      <c r="F728" s="82"/>
      <c r="G728" s="82"/>
      <c r="H728" s="149"/>
      <c r="I728" s="82"/>
      <c r="J728" s="149"/>
      <c r="K728" s="149"/>
      <c r="L728" s="149"/>
      <c r="M728" s="149"/>
      <c r="N728" s="149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5.75" customHeight="1">
      <c r="A729" s="26"/>
      <c r="B729" s="82"/>
      <c r="C729" s="82"/>
      <c r="D729" s="149"/>
      <c r="E729" s="82"/>
      <c r="F729" s="82"/>
      <c r="G729" s="82"/>
      <c r="H729" s="149"/>
      <c r="I729" s="82"/>
      <c r="J729" s="149"/>
      <c r="K729" s="149"/>
      <c r="L729" s="149"/>
      <c r="M729" s="149"/>
      <c r="N729" s="149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5.75" customHeight="1">
      <c r="A730" s="26"/>
      <c r="B730" s="82"/>
      <c r="C730" s="82"/>
      <c r="D730" s="149"/>
      <c r="E730" s="82"/>
      <c r="F730" s="82"/>
      <c r="G730" s="82"/>
      <c r="H730" s="149"/>
      <c r="I730" s="82"/>
      <c r="J730" s="149"/>
      <c r="K730" s="149"/>
      <c r="L730" s="149"/>
      <c r="M730" s="149"/>
      <c r="N730" s="149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5.75" customHeight="1">
      <c r="A731" s="26"/>
      <c r="B731" s="82"/>
      <c r="C731" s="82"/>
      <c r="D731" s="149"/>
      <c r="E731" s="82"/>
      <c r="F731" s="82"/>
      <c r="G731" s="82"/>
      <c r="H731" s="149"/>
      <c r="I731" s="82"/>
      <c r="J731" s="149"/>
      <c r="K731" s="149"/>
      <c r="L731" s="149"/>
      <c r="M731" s="149"/>
      <c r="N731" s="149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5.75" customHeight="1">
      <c r="A732" s="26"/>
      <c r="B732" s="82"/>
      <c r="C732" s="82"/>
      <c r="D732" s="149"/>
      <c r="E732" s="82"/>
      <c r="F732" s="82"/>
      <c r="G732" s="82"/>
      <c r="H732" s="149"/>
      <c r="I732" s="82"/>
      <c r="J732" s="149"/>
      <c r="K732" s="149"/>
      <c r="L732" s="149"/>
      <c r="M732" s="149"/>
      <c r="N732" s="149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5.75" customHeight="1">
      <c r="A733" s="26"/>
      <c r="B733" s="82"/>
      <c r="C733" s="82"/>
      <c r="D733" s="149"/>
      <c r="E733" s="82"/>
      <c r="F733" s="82"/>
      <c r="G733" s="82"/>
      <c r="H733" s="149"/>
      <c r="I733" s="82"/>
      <c r="J733" s="149"/>
      <c r="K733" s="149"/>
      <c r="L733" s="149"/>
      <c r="M733" s="149"/>
      <c r="N733" s="149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5.75" customHeight="1">
      <c r="A734" s="26"/>
      <c r="B734" s="82"/>
      <c r="C734" s="82"/>
      <c r="D734" s="149"/>
      <c r="E734" s="82"/>
      <c r="F734" s="82"/>
      <c r="G734" s="82"/>
      <c r="H734" s="149"/>
      <c r="I734" s="82"/>
      <c r="J734" s="149"/>
      <c r="K734" s="149"/>
      <c r="L734" s="149"/>
      <c r="M734" s="149"/>
      <c r="N734" s="149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5.75" customHeight="1">
      <c r="A735" s="26"/>
      <c r="B735" s="82"/>
      <c r="C735" s="82"/>
      <c r="D735" s="149"/>
      <c r="E735" s="82"/>
      <c r="F735" s="82"/>
      <c r="G735" s="82"/>
      <c r="H735" s="149"/>
      <c r="I735" s="82"/>
      <c r="J735" s="149"/>
      <c r="K735" s="149"/>
      <c r="L735" s="149"/>
      <c r="M735" s="149"/>
      <c r="N735" s="149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5.75" customHeight="1">
      <c r="A736" s="26"/>
      <c r="B736" s="82"/>
      <c r="C736" s="82"/>
      <c r="D736" s="149"/>
      <c r="E736" s="82"/>
      <c r="F736" s="82"/>
      <c r="G736" s="82"/>
      <c r="H736" s="149"/>
      <c r="I736" s="82"/>
      <c r="J736" s="149"/>
      <c r="K736" s="149"/>
      <c r="L736" s="149"/>
      <c r="M736" s="149"/>
      <c r="N736" s="149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5.75" customHeight="1">
      <c r="A737" s="26"/>
      <c r="B737" s="82"/>
      <c r="C737" s="82"/>
      <c r="D737" s="149"/>
      <c r="E737" s="82"/>
      <c r="F737" s="82"/>
      <c r="G737" s="82"/>
      <c r="H737" s="149"/>
      <c r="I737" s="82"/>
      <c r="J737" s="149"/>
      <c r="K737" s="149"/>
      <c r="L737" s="149"/>
      <c r="M737" s="149"/>
      <c r="N737" s="149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5.75" customHeight="1">
      <c r="A738" s="26"/>
      <c r="B738" s="82"/>
      <c r="C738" s="82"/>
      <c r="D738" s="149"/>
      <c r="E738" s="82"/>
      <c r="F738" s="82"/>
      <c r="G738" s="82"/>
      <c r="H738" s="149"/>
      <c r="I738" s="82"/>
      <c r="J738" s="149"/>
      <c r="K738" s="149"/>
      <c r="L738" s="149"/>
      <c r="M738" s="149"/>
      <c r="N738" s="149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5.75" customHeight="1">
      <c r="A739" s="26"/>
      <c r="B739" s="82"/>
      <c r="C739" s="82"/>
      <c r="D739" s="149"/>
      <c r="E739" s="82"/>
      <c r="F739" s="82"/>
      <c r="G739" s="82"/>
      <c r="H739" s="149"/>
      <c r="I739" s="82"/>
      <c r="J739" s="149"/>
      <c r="K739" s="149"/>
      <c r="L739" s="149"/>
      <c r="M739" s="149"/>
      <c r="N739" s="149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5.75" customHeight="1">
      <c r="A740" s="26"/>
      <c r="B740" s="82"/>
      <c r="C740" s="82"/>
      <c r="D740" s="149"/>
      <c r="E740" s="82"/>
      <c r="F740" s="82"/>
      <c r="G740" s="82"/>
      <c r="H740" s="149"/>
      <c r="I740" s="82"/>
      <c r="J740" s="149"/>
      <c r="K740" s="149"/>
      <c r="L740" s="149"/>
      <c r="M740" s="149"/>
      <c r="N740" s="149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5.75" customHeight="1">
      <c r="A741" s="26"/>
      <c r="B741" s="82"/>
      <c r="C741" s="82"/>
      <c r="D741" s="149"/>
      <c r="E741" s="82"/>
      <c r="F741" s="82"/>
      <c r="G741" s="82"/>
      <c r="H741" s="149"/>
      <c r="I741" s="82"/>
      <c r="J741" s="149"/>
      <c r="K741" s="149"/>
      <c r="L741" s="149"/>
      <c r="M741" s="149"/>
      <c r="N741" s="149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5.75" customHeight="1">
      <c r="A742" s="26"/>
      <c r="B742" s="82"/>
      <c r="C742" s="82"/>
      <c r="D742" s="149"/>
      <c r="E742" s="82"/>
      <c r="F742" s="82"/>
      <c r="G742" s="82"/>
      <c r="H742" s="149"/>
      <c r="I742" s="82"/>
      <c r="J742" s="149"/>
      <c r="K742" s="149"/>
      <c r="L742" s="149"/>
      <c r="M742" s="149"/>
      <c r="N742" s="149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5.75" customHeight="1">
      <c r="A743" s="26"/>
      <c r="B743" s="82"/>
      <c r="C743" s="82"/>
      <c r="D743" s="149"/>
      <c r="E743" s="82"/>
      <c r="F743" s="82"/>
      <c r="G743" s="82"/>
      <c r="H743" s="149"/>
      <c r="I743" s="82"/>
      <c r="J743" s="149"/>
      <c r="K743" s="149"/>
      <c r="L743" s="149"/>
      <c r="M743" s="149"/>
      <c r="N743" s="149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5.75" customHeight="1">
      <c r="A744" s="26"/>
      <c r="B744" s="82"/>
      <c r="C744" s="82"/>
      <c r="D744" s="149"/>
      <c r="E744" s="82"/>
      <c r="F744" s="82"/>
      <c r="G744" s="82"/>
      <c r="H744" s="149"/>
      <c r="I744" s="82"/>
      <c r="J744" s="149"/>
      <c r="K744" s="149"/>
      <c r="L744" s="149"/>
      <c r="M744" s="149"/>
      <c r="N744" s="149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5.75" customHeight="1">
      <c r="A745" s="26"/>
      <c r="B745" s="82"/>
      <c r="C745" s="82"/>
      <c r="D745" s="149"/>
      <c r="E745" s="82"/>
      <c r="F745" s="82"/>
      <c r="G745" s="82"/>
      <c r="H745" s="149"/>
      <c r="I745" s="82"/>
      <c r="J745" s="149"/>
      <c r="K745" s="149"/>
      <c r="L745" s="149"/>
      <c r="M745" s="149"/>
      <c r="N745" s="149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5.75" customHeight="1">
      <c r="A746" s="26"/>
      <c r="B746" s="82"/>
      <c r="C746" s="82"/>
      <c r="D746" s="149"/>
      <c r="E746" s="82"/>
      <c r="F746" s="82"/>
      <c r="G746" s="82"/>
      <c r="H746" s="149"/>
      <c r="I746" s="82"/>
      <c r="J746" s="149"/>
      <c r="K746" s="149"/>
      <c r="L746" s="149"/>
      <c r="M746" s="149"/>
      <c r="N746" s="149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5.75" customHeight="1">
      <c r="A747" s="26"/>
      <c r="B747" s="82"/>
      <c r="C747" s="82"/>
      <c r="D747" s="149"/>
      <c r="E747" s="82"/>
      <c r="F747" s="82"/>
      <c r="G747" s="82"/>
      <c r="H747" s="149"/>
      <c r="I747" s="82"/>
      <c r="J747" s="149"/>
      <c r="K747" s="149"/>
      <c r="L747" s="149"/>
      <c r="M747" s="149"/>
      <c r="N747" s="149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5.75" customHeight="1">
      <c r="A748" s="26"/>
      <c r="B748" s="82"/>
      <c r="C748" s="82"/>
      <c r="D748" s="149"/>
      <c r="E748" s="82"/>
      <c r="F748" s="82"/>
      <c r="G748" s="82"/>
      <c r="H748" s="149"/>
      <c r="I748" s="82"/>
      <c r="J748" s="149"/>
      <c r="K748" s="149"/>
      <c r="L748" s="149"/>
      <c r="M748" s="149"/>
      <c r="N748" s="149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5.75" customHeight="1">
      <c r="A749" s="26"/>
      <c r="B749" s="82"/>
      <c r="C749" s="82"/>
      <c r="D749" s="149"/>
      <c r="E749" s="82"/>
      <c r="F749" s="82"/>
      <c r="G749" s="82"/>
      <c r="H749" s="149"/>
      <c r="I749" s="82"/>
      <c r="J749" s="149"/>
      <c r="K749" s="149"/>
      <c r="L749" s="149"/>
      <c r="M749" s="149"/>
      <c r="N749" s="149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5.75" customHeight="1">
      <c r="A750" s="26"/>
      <c r="B750" s="82"/>
      <c r="C750" s="82"/>
      <c r="D750" s="149"/>
      <c r="E750" s="82"/>
      <c r="F750" s="82"/>
      <c r="G750" s="82"/>
      <c r="H750" s="149"/>
      <c r="I750" s="82"/>
      <c r="J750" s="149"/>
      <c r="K750" s="149"/>
      <c r="L750" s="149"/>
      <c r="M750" s="149"/>
      <c r="N750" s="149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5.75" customHeight="1">
      <c r="A751" s="26"/>
      <c r="B751" s="82"/>
      <c r="C751" s="82"/>
      <c r="D751" s="149"/>
      <c r="E751" s="82"/>
      <c r="F751" s="82"/>
      <c r="G751" s="82"/>
      <c r="H751" s="149"/>
      <c r="I751" s="82"/>
      <c r="J751" s="149"/>
      <c r="K751" s="149"/>
      <c r="L751" s="149"/>
      <c r="M751" s="149"/>
      <c r="N751" s="149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5.75" customHeight="1">
      <c r="A752" s="26"/>
      <c r="B752" s="82"/>
      <c r="C752" s="82"/>
      <c r="D752" s="149"/>
      <c r="E752" s="82"/>
      <c r="F752" s="82"/>
      <c r="G752" s="82"/>
      <c r="H752" s="149"/>
      <c r="I752" s="82"/>
      <c r="J752" s="149"/>
      <c r="K752" s="149"/>
      <c r="L752" s="149"/>
      <c r="M752" s="149"/>
      <c r="N752" s="149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5.75" customHeight="1">
      <c r="A753" s="26"/>
      <c r="B753" s="82"/>
      <c r="C753" s="82"/>
      <c r="D753" s="149"/>
      <c r="E753" s="82"/>
      <c r="F753" s="82"/>
      <c r="G753" s="82"/>
      <c r="H753" s="149"/>
      <c r="I753" s="82"/>
      <c r="J753" s="149"/>
      <c r="K753" s="149"/>
      <c r="L753" s="149"/>
      <c r="M753" s="149"/>
      <c r="N753" s="149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5.75" customHeight="1">
      <c r="A754" s="26"/>
      <c r="B754" s="82"/>
      <c r="C754" s="82"/>
      <c r="D754" s="149"/>
      <c r="E754" s="82"/>
      <c r="F754" s="82"/>
      <c r="G754" s="82"/>
      <c r="H754" s="149"/>
      <c r="I754" s="82"/>
      <c r="J754" s="149"/>
      <c r="K754" s="149"/>
      <c r="L754" s="149"/>
      <c r="M754" s="149"/>
      <c r="N754" s="149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5.75" customHeight="1">
      <c r="A755" s="26"/>
      <c r="B755" s="82"/>
      <c r="C755" s="82"/>
      <c r="D755" s="149"/>
      <c r="E755" s="82"/>
      <c r="F755" s="82"/>
      <c r="G755" s="82"/>
      <c r="H755" s="149"/>
      <c r="I755" s="82"/>
      <c r="J755" s="149"/>
      <c r="K755" s="149"/>
      <c r="L755" s="149"/>
      <c r="M755" s="149"/>
      <c r="N755" s="149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5.75" customHeight="1">
      <c r="A756" s="26"/>
      <c r="B756" s="82"/>
      <c r="C756" s="82"/>
      <c r="D756" s="149"/>
      <c r="E756" s="82"/>
      <c r="F756" s="82"/>
      <c r="G756" s="82"/>
      <c r="H756" s="149"/>
      <c r="I756" s="82"/>
      <c r="J756" s="149"/>
      <c r="K756" s="149"/>
      <c r="L756" s="149"/>
      <c r="M756" s="149"/>
      <c r="N756" s="149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5.75" customHeight="1">
      <c r="A757" s="26"/>
      <c r="B757" s="82"/>
      <c r="C757" s="82"/>
      <c r="D757" s="149"/>
      <c r="E757" s="82"/>
      <c r="F757" s="82"/>
      <c r="G757" s="82"/>
      <c r="H757" s="149"/>
      <c r="I757" s="82"/>
      <c r="J757" s="149"/>
      <c r="K757" s="149"/>
      <c r="L757" s="149"/>
      <c r="M757" s="149"/>
      <c r="N757" s="149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5.75" customHeight="1">
      <c r="A758" s="26"/>
      <c r="B758" s="82"/>
      <c r="C758" s="82"/>
      <c r="D758" s="149"/>
      <c r="E758" s="82"/>
      <c r="F758" s="82"/>
      <c r="G758" s="82"/>
      <c r="H758" s="149"/>
      <c r="I758" s="82"/>
      <c r="J758" s="149"/>
      <c r="K758" s="149"/>
      <c r="L758" s="149"/>
      <c r="M758" s="149"/>
      <c r="N758" s="149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5.75" customHeight="1">
      <c r="A759" s="26"/>
      <c r="B759" s="82"/>
      <c r="C759" s="82"/>
      <c r="D759" s="149"/>
      <c r="E759" s="82"/>
      <c r="F759" s="82"/>
      <c r="G759" s="82"/>
      <c r="H759" s="149"/>
      <c r="I759" s="82"/>
      <c r="J759" s="149"/>
      <c r="K759" s="149"/>
      <c r="L759" s="149"/>
      <c r="M759" s="149"/>
      <c r="N759" s="149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5.75" customHeight="1">
      <c r="A760" s="26"/>
      <c r="B760" s="82"/>
      <c r="C760" s="82"/>
      <c r="D760" s="149"/>
      <c r="E760" s="82"/>
      <c r="F760" s="82"/>
      <c r="G760" s="82"/>
      <c r="H760" s="149"/>
      <c r="I760" s="82"/>
      <c r="J760" s="149"/>
      <c r="K760" s="149"/>
      <c r="L760" s="149"/>
      <c r="M760" s="149"/>
      <c r="N760" s="149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5.75" customHeight="1">
      <c r="A761" s="26"/>
      <c r="B761" s="82"/>
      <c r="C761" s="82"/>
      <c r="D761" s="149"/>
      <c r="E761" s="82"/>
      <c r="F761" s="82"/>
      <c r="G761" s="82"/>
      <c r="H761" s="149"/>
      <c r="I761" s="82"/>
      <c r="J761" s="149"/>
      <c r="K761" s="149"/>
      <c r="L761" s="149"/>
      <c r="M761" s="149"/>
      <c r="N761" s="149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5.75" customHeight="1">
      <c r="A762" s="26"/>
      <c r="B762" s="82"/>
      <c r="C762" s="82"/>
      <c r="D762" s="149"/>
      <c r="E762" s="82"/>
      <c r="F762" s="82"/>
      <c r="G762" s="82"/>
      <c r="H762" s="149"/>
      <c r="I762" s="82"/>
      <c r="J762" s="149"/>
      <c r="K762" s="149"/>
      <c r="L762" s="149"/>
      <c r="M762" s="149"/>
      <c r="N762" s="149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5.75" customHeight="1">
      <c r="A763" s="26"/>
      <c r="B763" s="82"/>
      <c r="C763" s="82"/>
      <c r="D763" s="149"/>
      <c r="E763" s="82"/>
      <c r="F763" s="82"/>
      <c r="G763" s="82"/>
      <c r="H763" s="149"/>
      <c r="I763" s="82"/>
      <c r="J763" s="149"/>
      <c r="K763" s="149"/>
      <c r="L763" s="149"/>
      <c r="M763" s="149"/>
      <c r="N763" s="149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5.75" customHeight="1">
      <c r="A764" s="26"/>
      <c r="B764" s="82"/>
      <c r="C764" s="82"/>
      <c r="D764" s="149"/>
      <c r="E764" s="82"/>
      <c r="F764" s="82"/>
      <c r="G764" s="82"/>
      <c r="H764" s="149"/>
      <c r="I764" s="82"/>
      <c r="J764" s="149"/>
      <c r="K764" s="149"/>
      <c r="L764" s="149"/>
      <c r="M764" s="149"/>
      <c r="N764" s="149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5.75" customHeight="1">
      <c r="A765" s="26"/>
      <c r="B765" s="82"/>
      <c r="C765" s="82"/>
      <c r="D765" s="149"/>
      <c r="E765" s="82"/>
      <c r="F765" s="82"/>
      <c r="G765" s="82"/>
      <c r="H765" s="149"/>
      <c r="I765" s="82"/>
      <c r="J765" s="149"/>
      <c r="K765" s="149"/>
      <c r="L765" s="149"/>
      <c r="M765" s="149"/>
      <c r="N765" s="149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5.75" customHeight="1">
      <c r="A766" s="26"/>
      <c r="B766" s="82"/>
      <c r="C766" s="82"/>
      <c r="D766" s="149"/>
      <c r="E766" s="82"/>
      <c r="F766" s="82"/>
      <c r="G766" s="82"/>
      <c r="H766" s="149"/>
      <c r="I766" s="82"/>
      <c r="J766" s="149"/>
      <c r="K766" s="149"/>
      <c r="L766" s="149"/>
      <c r="M766" s="149"/>
      <c r="N766" s="149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5.75" customHeight="1">
      <c r="A767" s="26"/>
      <c r="B767" s="82"/>
      <c r="C767" s="82"/>
      <c r="D767" s="149"/>
      <c r="E767" s="82"/>
      <c r="F767" s="82"/>
      <c r="G767" s="82"/>
      <c r="H767" s="149"/>
      <c r="I767" s="82"/>
      <c r="J767" s="149"/>
      <c r="K767" s="149"/>
      <c r="L767" s="149"/>
      <c r="M767" s="149"/>
      <c r="N767" s="149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5.75" customHeight="1">
      <c r="A768" s="26"/>
      <c r="B768" s="82"/>
      <c r="C768" s="82"/>
      <c r="D768" s="149"/>
      <c r="E768" s="82"/>
      <c r="F768" s="82"/>
      <c r="G768" s="82"/>
      <c r="H768" s="149"/>
      <c r="I768" s="82"/>
      <c r="J768" s="149"/>
      <c r="K768" s="149"/>
      <c r="L768" s="149"/>
      <c r="M768" s="149"/>
      <c r="N768" s="149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5.75" customHeight="1">
      <c r="A769" s="26"/>
      <c r="B769" s="82"/>
      <c r="C769" s="82"/>
      <c r="D769" s="149"/>
      <c r="E769" s="82"/>
      <c r="F769" s="82"/>
      <c r="G769" s="82"/>
      <c r="H769" s="149"/>
      <c r="I769" s="82"/>
      <c r="J769" s="149"/>
      <c r="K769" s="149"/>
      <c r="L769" s="149"/>
      <c r="M769" s="149"/>
      <c r="N769" s="149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5.75" customHeight="1">
      <c r="A770" s="26"/>
      <c r="B770" s="82"/>
      <c r="C770" s="82"/>
      <c r="D770" s="149"/>
      <c r="E770" s="82"/>
      <c r="F770" s="82"/>
      <c r="G770" s="82"/>
      <c r="H770" s="149"/>
      <c r="I770" s="82"/>
      <c r="J770" s="149"/>
      <c r="K770" s="149"/>
      <c r="L770" s="149"/>
      <c r="M770" s="149"/>
      <c r="N770" s="149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5.75" customHeight="1">
      <c r="A771" s="26"/>
      <c r="B771" s="82"/>
      <c r="C771" s="82"/>
      <c r="D771" s="149"/>
      <c r="E771" s="82"/>
      <c r="F771" s="82"/>
      <c r="G771" s="82"/>
      <c r="H771" s="149"/>
      <c r="I771" s="82"/>
      <c r="J771" s="149"/>
      <c r="K771" s="149"/>
      <c r="L771" s="149"/>
      <c r="M771" s="149"/>
      <c r="N771" s="149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5.75" customHeight="1">
      <c r="A772" s="26"/>
      <c r="B772" s="82"/>
      <c r="C772" s="82"/>
      <c r="D772" s="149"/>
      <c r="E772" s="82"/>
      <c r="F772" s="82"/>
      <c r="G772" s="82"/>
      <c r="H772" s="149"/>
      <c r="I772" s="82"/>
      <c r="J772" s="149"/>
      <c r="K772" s="149"/>
      <c r="L772" s="149"/>
      <c r="M772" s="149"/>
      <c r="N772" s="149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5.75" customHeight="1">
      <c r="A773" s="26"/>
      <c r="B773" s="82"/>
      <c r="C773" s="82"/>
      <c r="D773" s="149"/>
      <c r="E773" s="82"/>
      <c r="F773" s="82"/>
      <c r="G773" s="82"/>
      <c r="H773" s="149"/>
      <c r="I773" s="82"/>
      <c r="J773" s="149"/>
      <c r="K773" s="149"/>
      <c r="L773" s="149"/>
      <c r="M773" s="149"/>
      <c r="N773" s="149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5.75" customHeight="1">
      <c r="A774" s="26"/>
      <c r="B774" s="82"/>
      <c r="C774" s="82"/>
      <c r="D774" s="149"/>
      <c r="E774" s="82"/>
      <c r="F774" s="82"/>
      <c r="G774" s="82"/>
      <c r="H774" s="149"/>
      <c r="I774" s="82"/>
      <c r="J774" s="149"/>
      <c r="K774" s="149"/>
      <c r="L774" s="149"/>
      <c r="M774" s="149"/>
      <c r="N774" s="149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5.75" customHeight="1">
      <c r="A775" s="26"/>
      <c r="B775" s="82"/>
      <c r="C775" s="82"/>
      <c r="D775" s="149"/>
      <c r="E775" s="82"/>
      <c r="F775" s="82"/>
      <c r="G775" s="82"/>
      <c r="H775" s="149"/>
      <c r="I775" s="82"/>
      <c r="J775" s="149"/>
      <c r="K775" s="149"/>
      <c r="L775" s="149"/>
      <c r="M775" s="149"/>
      <c r="N775" s="149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5.75" customHeight="1">
      <c r="A776" s="26"/>
      <c r="B776" s="82"/>
      <c r="C776" s="82"/>
      <c r="D776" s="149"/>
      <c r="E776" s="82"/>
      <c r="F776" s="82"/>
      <c r="G776" s="82"/>
      <c r="H776" s="149"/>
      <c r="I776" s="82"/>
      <c r="J776" s="149"/>
      <c r="K776" s="149"/>
      <c r="L776" s="149"/>
      <c r="M776" s="149"/>
      <c r="N776" s="149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5.75" customHeight="1">
      <c r="A777" s="26"/>
      <c r="B777" s="82"/>
      <c r="C777" s="82"/>
      <c r="D777" s="149"/>
      <c r="E777" s="82"/>
      <c r="F777" s="82"/>
      <c r="G777" s="82"/>
      <c r="H777" s="149"/>
      <c r="I777" s="82"/>
      <c r="J777" s="149"/>
      <c r="K777" s="149"/>
      <c r="L777" s="149"/>
      <c r="M777" s="149"/>
      <c r="N777" s="149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5.75" customHeight="1">
      <c r="A778" s="26"/>
      <c r="B778" s="82"/>
      <c r="C778" s="82"/>
      <c r="D778" s="149"/>
      <c r="E778" s="82"/>
      <c r="F778" s="82"/>
      <c r="G778" s="82"/>
      <c r="H778" s="149"/>
      <c r="I778" s="82"/>
      <c r="J778" s="149"/>
      <c r="K778" s="149"/>
      <c r="L778" s="149"/>
      <c r="M778" s="149"/>
      <c r="N778" s="149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5.75" customHeight="1">
      <c r="A779" s="26"/>
      <c r="B779" s="82"/>
      <c r="C779" s="82"/>
      <c r="D779" s="149"/>
      <c r="E779" s="82"/>
      <c r="F779" s="82"/>
      <c r="G779" s="82"/>
      <c r="H779" s="149"/>
      <c r="I779" s="82"/>
      <c r="J779" s="149"/>
      <c r="K779" s="149"/>
      <c r="L779" s="149"/>
      <c r="M779" s="149"/>
      <c r="N779" s="149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5.75" customHeight="1">
      <c r="A780" s="26"/>
      <c r="B780" s="82"/>
      <c r="C780" s="82"/>
      <c r="D780" s="149"/>
      <c r="E780" s="82"/>
      <c r="F780" s="82"/>
      <c r="G780" s="82"/>
      <c r="H780" s="149"/>
      <c r="I780" s="82"/>
      <c r="J780" s="149"/>
      <c r="K780" s="149"/>
      <c r="L780" s="149"/>
      <c r="M780" s="149"/>
      <c r="N780" s="149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5.75" customHeight="1">
      <c r="A781" s="26"/>
      <c r="B781" s="82"/>
      <c r="C781" s="82"/>
      <c r="D781" s="149"/>
      <c r="E781" s="82"/>
      <c r="F781" s="82"/>
      <c r="G781" s="82"/>
      <c r="H781" s="149"/>
      <c r="I781" s="82"/>
      <c r="J781" s="149"/>
      <c r="K781" s="149"/>
      <c r="L781" s="149"/>
      <c r="M781" s="149"/>
      <c r="N781" s="149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5.75" customHeight="1">
      <c r="A782" s="26"/>
      <c r="B782" s="82"/>
      <c r="C782" s="82"/>
      <c r="D782" s="149"/>
      <c r="E782" s="82"/>
      <c r="F782" s="82"/>
      <c r="G782" s="82"/>
      <c r="H782" s="149"/>
      <c r="I782" s="82"/>
      <c r="J782" s="149"/>
      <c r="K782" s="149"/>
      <c r="L782" s="149"/>
      <c r="M782" s="149"/>
      <c r="N782" s="149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5.75" customHeight="1">
      <c r="A783" s="26"/>
      <c r="B783" s="82"/>
      <c r="C783" s="82"/>
      <c r="D783" s="149"/>
      <c r="E783" s="82"/>
      <c r="F783" s="82"/>
      <c r="G783" s="82"/>
      <c r="H783" s="149"/>
      <c r="I783" s="82"/>
      <c r="J783" s="149"/>
      <c r="K783" s="149"/>
      <c r="L783" s="149"/>
      <c r="M783" s="149"/>
      <c r="N783" s="149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5.75" customHeight="1">
      <c r="A784" s="26"/>
      <c r="B784" s="82"/>
      <c r="C784" s="82"/>
      <c r="D784" s="149"/>
      <c r="E784" s="82"/>
      <c r="F784" s="82"/>
      <c r="G784" s="82"/>
      <c r="H784" s="149"/>
      <c r="I784" s="82"/>
      <c r="J784" s="149"/>
      <c r="K784" s="149"/>
      <c r="L784" s="149"/>
      <c r="M784" s="149"/>
      <c r="N784" s="149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5.75" customHeight="1">
      <c r="A785" s="26"/>
      <c r="B785" s="82"/>
      <c r="C785" s="82"/>
      <c r="D785" s="149"/>
      <c r="E785" s="82"/>
      <c r="F785" s="82"/>
      <c r="G785" s="82"/>
      <c r="H785" s="149"/>
      <c r="I785" s="82"/>
      <c r="J785" s="149"/>
      <c r="K785" s="149"/>
      <c r="L785" s="149"/>
      <c r="M785" s="149"/>
      <c r="N785" s="149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5.75" customHeight="1">
      <c r="A786" s="26"/>
      <c r="B786" s="82"/>
      <c r="C786" s="82"/>
      <c r="D786" s="149"/>
      <c r="E786" s="82"/>
      <c r="F786" s="82"/>
      <c r="G786" s="82"/>
      <c r="H786" s="149"/>
      <c r="I786" s="82"/>
      <c r="J786" s="149"/>
      <c r="K786" s="149"/>
      <c r="L786" s="149"/>
      <c r="M786" s="149"/>
      <c r="N786" s="149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5.75" customHeight="1">
      <c r="A787" s="26"/>
      <c r="B787" s="82"/>
      <c r="C787" s="82"/>
      <c r="D787" s="149"/>
      <c r="E787" s="82"/>
      <c r="F787" s="82"/>
      <c r="G787" s="82"/>
      <c r="H787" s="149"/>
      <c r="I787" s="82"/>
      <c r="J787" s="149"/>
      <c r="K787" s="149"/>
      <c r="L787" s="149"/>
      <c r="M787" s="149"/>
      <c r="N787" s="149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5.75" customHeight="1">
      <c r="A788" s="26"/>
      <c r="B788" s="82"/>
      <c r="C788" s="82"/>
      <c r="D788" s="149"/>
      <c r="E788" s="82"/>
      <c r="F788" s="82"/>
      <c r="G788" s="82"/>
      <c r="H788" s="149"/>
      <c r="I788" s="82"/>
      <c r="J788" s="149"/>
      <c r="K788" s="149"/>
      <c r="L788" s="149"/>
      <c r="M788" s="149"/>
      <c r="N788" s="149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5.75" customHeight="1">
      <c r="A789" s="26"/>
      <c r="B789" s="82"/>
      <c r="C789" s="82"/>
      <c r="D789" s="149"/>
      <c r="E789" s="82"/>
      <c r="F789" s="82"/>
      <c r="G789" s="82"/>
      <c r="H789" s="149"/>
      <c r="I789" s="82"/>
      <c r="J789" s="149"/>
      <c r="K789" s="149"/>
      <c r="L789" s="149"/>
      <c r="M789" s="149"/>
      <c r="N789" s="149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5.75" customHeight="1">
      <c r="A790" s="26"/>
      <c r="B790" s="82"/>
      <c r="C790" s="82"/>
      <c r="D790" s="149"/>
      <c r="E790" s="82"/>
      <c r="F790" s="82"/>
      <c r="G790" s="82"/>
      <c r="H790" s="149"/>
      <c r="I790" s="82"/>
      <c r="J790" s="149"/>
      <c r="K790" s="149"/>
      <c r="L790" s="149"/>
      <c r="M790" s="149"/>
      <c r="N790" s="149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5.75" customHeight="1">
      <c r="A791" s="26"/>
      <c r="B791" s="82"/>
      <c r="C791" s="82"/>
      <c r="D791" s="149"/>
      <c r="E791" s="82"/>
      <c r="F791" s="82"/>
      <c r="G791" s="82"/>
      <c r="H791" s="149"/>
      <c r="I791" s="82"/>
      <c r="J791" s="149"/>
      <c r="K791" s="149"/>
      <c r="L791" s="149"/>
      <c r="M791" s="149"/>
      <c r="N791" s="149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5.75" customHeight="1">
      <c r="A792" s="26"/>
      <c r="B792" s="82"/>
      <c r="C792" s="82"/>
      <c r="D792" s="149"/>
      <c r="E792" s="82"/>
      <c r="F792" s="82"/>
      <c r="G792" s="82"/>
      <c r="H792" s="149"/>
      <c r="I792" s="82"/>
      <c r="J792" s="149"/>
      <c r="K792" s="149"/>
      <c r="L792" s="149"/>
      <c r="M792" s="149"/>
      <c r="N792" s="149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5.75" customHeight="1">
      <c r="A793" s="26"/>
      <c r="B793" s="82"/>
      <c r="C793" s="82"/>
      <c r="D793" s="149"/>
      <c r="E793" s="82"/>
      <c r="F793" s="82"/>
      <c r="G793" s="82"/>
      <c r="H793" s="149"/>
      <c r="I793" s="82"/>
      <c r="J793" s="149"/>
      <c r="K793" s="149"/>
      <c r="L793" s="149"/>
      <c r="M793" s="149"/>
      <c r="N793" s="149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5.75" customHeight="1">
      <c r="A794" s="26"/>
      <c r="B794" s="82"/>
      <c r="C794" s="82"/>
      <c r="D794" s="149"/>
      <c r="E794" s="82"/>
      <c r="F794" s="82"/>
      <c r="G794" s="82"/>
      <c r="H794" s="149"/>
      <c r="I794" s="82"/>
      <c r="J794" s="149"/>
      <c r="K794" s="149"/>
      <c r="L794" s="149"/>
      <c r="M794" s="149"/>
      <c r="N794" s="149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5.75" customHeight="1">
      <c r="A795" s="26"/>
      <c r="B795" s="82"/>
      <c r="C795" s="82"/>
      <c r="D795" s="149"/>
      <c r="E795" s="82"/>
      <c r="F795" s="82"/>
      <c r="G795" s="82"/>
      <c r="H795" s="149"/>
      <c r="I795" s="82"/>
      <c r="J795" s="149"/>
      <c r="K795" s="149"/>
      <c r="L795" s="149"/>
      <c r="M795" s="149"/>
      <c r="N795" s="149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5.75" customHeight="1">
      <c r="A796" s="26"/>
      <c r="B796" s="82"/>
      <c r="C796" s="82"/>
      <c r="D796" s="149"/>
      <c r="E796" s="82"/>
      <c r="F796" s="82"/>
      <c r="G796" s="82"/>
      <c r="H796" s="149"/>
      <c r="I796" s="82"/>
      <c r="J796" s="149"/>
      <c r="K796" s="149"/>
      <c r="L796" s="149"/>
      <c r="M796" s="149"/>
      <c r="N796" s="149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5.75" customHeight="1">
      <c r="A797" s="26"/>
      <c r="B797" s="82"/>
      <c r="C797" s="82"/>
      <c r="D797" s="149"/>
      <c r="E797" s="82"/>
      <c r="F797" s="82"/>
      <c r="G797" s="82"/>
      <c r="H797" s="149"/>
      <c r="I797" s="82"/>
      <c r="J797" s="149"/>
      <c r="K797" s="149"/>
      <c r="L797" s="149"/>
      <c r="M797" s="149"/>
      <c r="N797" s="149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5.75" customHeight="1">
      <c r="A798" s="26"/>
      <c r="B798" s="82"/>
      <c r="C798" s="82"/>
      <c r="D798" s="149"/>
      <c r="E798" s="82"/>
      <c r="F798" s="82"/>
      <c r="G798" s="82"/>
      <c r="H798" s="149"/>
      <c r="I798" s="82"/>
      <c r="J798" s="149"/>
      <c r="K798" s="149"/>
      <c r="L798" s="149"/>
      <c r="M798" s="149"/>
      <c r="N798" s="149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5.75" customHeight="1">
      <c r="A799" s="26"/>
      <c r="B799" s="82"/>
      <c r="C799" s="82"/>
      <c r="D799" s="149"/>
      <c r="E799" s="82"/>
      <c r="F799" s="82"/>
      <c r="G799" s="82"/>
      <c r="H799" s="149"/>
      <c r="I799" s="82"/>
      <c r="J799" s="149"/>
      <c r="K799" s="149"/>
      <c r="L799" s="149"/>
      <c r="M799" s="149"/>
      <c r="N799" s="149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5.75" customHeight="1">
      <c r="A800" s="26"/>
      <c r="B800" s="82"/>
      <c r="C800" s="82"/>
      <c r="D800" s="149"/>
      <c r="E800" s="82"/>
      <c r="F800" s="82"/>
      <c r="G800" s="82"/>
      <c r="H800" s="149"/>
      <c r="I800" s="82"/>
      <c r="J800" s="149"/>
      <c r="K800" s="149"/>
      <c r="L800" s="149"/>
      <c r="M800" s="149"/>
      <c r="N800" s="149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5.75" customHeight="1">
      <c r="A801" s="26"/>
      <c r="B801" s="82"/>
      <c r="C801" s="82"/>
      <c r="D801" s="149"/>
      <c r="E801" s="82"/>
      <c r="F801" s="82"/>
      <c r="G801" s="82"/>
      <c r="H801" s="149"/>
      <c r="I801" s="82"/>
      <c r="J801" s="149"/>
      <c r="K801" s="149"/>
      <c r="L801" s="149"/>
      <c r="M801" s="149"/>
      <c r="N801" s="149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5.75" customHeight="1">
      <c r="A802" s="26"/>
      <c r="B802" s="82"/>
      <c r="C802" s="82"/>
      <c r="D802" s="149"/>
      <c r="E802" s="82"/>
      <c r="F802" s="82"/>
      <c r="G802" s="82"/>
      <c r="H802" s="149"/>
      <c r="I802" s="82"/>
      <c r="J802" s="149"/>
      <c r="K802" s="149"/>
      <c r="L802" s="149"/>
      <c r="M802" s="149"/>
      <c r="N802" s="149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5.75" customHeight="1">
      <c r="A803" s="26"/>
      <c r="B803" s="82"/>
      <c r="C803" s="82"/>
      <c r="D803" s="149"/>
      <c r="E803" s="82"/>
      <c r="F803" s="82"/>
      <c r="G803" s="82"/>
      <c r="H803" s="149"/>
      <c r="I803" s="82"/>
      <c r="J803" s="149"/>
      <c r="K803" s="149"/>
      <c r="L803" s="149"/>
      <c r="M803" s="149"/>
      <c r="N803" s="149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5.75" customHeight="1">
      <c r="A804" s="26"/>
      <c r="B804" s="82"/>
      <c r="C804" s="82"/>
      <c r="D804" s="149"/>
      <c r="E804" s="82"/>
      <c r="F804" s="82"/>
      <c r="G804" s="82"/>
      <c r="H804" s="149"/>
      <c r="I804" s="82"/>
      <c r="J804" s="149"/>
      <c r="K804" s="149"/>
      <c r="L804" s="149"/>
      <c r="M804" s="149"/>
      <c r="N804" s="149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5.75" customHeight="1">
      <c r="A805" s="26"/>
      <c r="B805" s="82"/>
      <c r="C805" s="82"/>
      <c r="D805" s="149"/>
      <c r="E805" s="82"/>
      <c r="F805" s="82"/>
      <c r="G805" s="82"/>
      <c r="H805" s="149"/>
      <c r="I805" s="82"/>
      <c r="J805" s="149"/>
      <c r="K805" s="149"/>
      <c r="L805" s="149"/>
      <c r="M805" s="149"/>
      <c r="N805" s="149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5.75" customHeight="1">
      <c r="A806" s="26"/>
      <c r="B806" s="82"/>
      <c r="C806" s="82"/>
      <c r="D806" s="149"/>
      <c r="E806" s="82"/>
      <c r="F806" s="82"/>
      <c r="G806" s="82"/>
      <c r="H806" s="149"/>
      <c r="I806" s="82"/>
      <c r="J806" s="149"/>
      <c r="K806" s="149"/>
      <c r="L806" s="149"/>
      <c r="M806" s="149"/>
      <c r="N806" s="149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5.75" customHeight="1">
      <c r="A807" s="26"/>
      <c r="B807" s="82"/>
      <c r="C807" s="82"/>
      <c r="D807" s="149"/>
      <c r="E807" s="82"/>
      <c r="F807" s="82"/>
      <c r="G807" s="82"/>
      <c r="H807" s="149"/>
      <c r="I807" s="82"/>
      <c r="J807" s="149"/>
      <c r="K807" s="149"/>
      <c r="L807" s="149"/>
      <c r="M807" s="149"/>
      <c r="N807" s="149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5.75" customHeight="1">
      <c r="A808" s="26"/>
      <c r="B808" s="82"/>
      <c r="C808" s="82"/>
      <c r="D808" s="149"/>
      <c r="E808" s="82"/>
      <c r="F808" s="82"/>
      <c r="G808" s="82"/>
      <c r="H808" s="149"/>
      <c r="I808" s="82"/>
      <c r="J808" s="149"/>
      <c r="K808" s="149"/>
      <c r="L808" s="149"/>
      <c r="M808" s="149"/>
      <c r="N808" s="149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5.75" customHeight="1">
      <c r="A809" s="26"/>
      <c r="B809" s="82"/>
      <c r="C809" s="82"/>
      <c r="D809" s="149"/>
      <c r="E809" s="82"/>
      <c r="F809" s="82"/>
      <c r="G809" s="82"/>
      <c r="H809" s="149"/>
      <c r="I809" s="82"/>
      <c r="J809" s="149"/>
      <c r="K809" s="149"/>
      <c r="L809" s="149"/>
      <c r="M809" s="149"/>
      <c r="N809" s="149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5.75" customHeight="1">
      <c r="A810" s="26"/>
      <c r="B810" s="82"/>
      <c r="C810" s="82"/>
      <c r="D810" s="149"/>
      <c r="E810" s="82"/>
      <c r="F810" s="82"/>
      <c r="G810" s="82"/>
      <c r="H810" s="149"/>
      <c r="I810" s="82"/>
      <c r="J810" s="149"/>
      <c r="K810" s="149"/>
      <c r="L810" s="149"/>
      <c r="M810" s="149"/>
      <c r="N810" s="149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5.75" customHeight="1">
      <c r="A811" s="26"/>
      <c r="B811" s="82"/>
      <c r="C811" s="82"/>
      <c r="D811" s="149"/>
      <c r="E811" s="82"/>
      <c r="F811" s="82"/>
      <c r="G811" s="82"/>
      <c r="H811" s="149"/>
      <c r="I811" s="82"/>
      <c r="J811" s="149"/>
      <c r="K811" s="149"/>
      <c r="L811" s="149"/>
      <c r="M811" s="149"/>
      <c r="N811" s="149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5.75" customHeight="1">
      <c r="A812" s="26"/>
      <c r="B812" s="82"/>
      <c r="C812" s="82"/>
      <c r="D812" s="149"/>
      <c r="E812" s="82"/>
      <c r="F812" s="82"/>
      <c r="G812" s="82"/>
      <c r="H812" s="149"/>
      <c r="I812" s="82"/>
      <c r="J812" s="149"/>
      <c r="K812" s="149"/>
      <c r="L812" s="149"/>
      <c r="M812" s="149"/>
      <c r="N812" s="149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5.75" customHeight="1">
      <c r="A813" s="26"/>
      <c r="B813" s="82"/>
      <c r="C813" s="82"/>
      <c r="D813" s="149"/>
      <c r="E813" s="82"/>
      <c r="F813" s="82"/>
      <c r="G813" s="82"/>
      <c r="H813" s="149"/>
      <c r="I813" s="82"/>
      <c r="J813" s="149"/>
      <c r="K813" s="149"/>
      <c r="L813" s="149"/>
      <c r="M813" s="149"/>
      <c r="N813" s="149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5.75" customHeight="1">
      <c r="A814" s="26"/>
      <c r="B814" s="82"/>
      <c r="C814" s="82"/>
      <c r="D814" s="149"/>
      <c r="E814" s="82"/>
      <c r="F814" s="82"/>
      <c r="G814" s="82"/>
      <c r="H814" s="149"/>
      <c r="I814" s="82"/>
      <c r="J814" s="149"/>
      <c r="K814" s="149"/>
      <c r="L814" s="149"/>
      <c r="M814" s="149"/>
      <c r="N814" s="149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5.75" customHeight="1">
      <c r="A815" s="26"/>
      <c r="B815" s="82"/>
      <c r="C815" s="82"/>
      <c r="D815" s="149"/>
      <c r="E815" s="82"/>
      <c r="F815" s="82"/>
      <c r="G815" s="82"/>
      <c r="H815" s="149"/>
      <c r="I815" s="82"/>
      <c r="J815" s="149"/>
      <c r="K815" s="149"/>
      <c r="L815" s="149"/>
      <c r="M815" s="149"/>
      <c r="N815" s="149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5.75" customHeight="1">
      <c r="A816" s="26"/>
      <c r="B816" s="82"/>
      <c r="C816" s="82"/>
      <c r="D816" s="149"/>
      <c r="E816" s="82"/>
      <c r="F816" s="82"/>
      <c r="G816" s="82"/>
      <c r="H816" s="149"/>
      <c r="I816" s="82"/>
      <c r="J816" s="149"/>
      <c r="K816" s="149"/>
      <c r="L816" s="149"/>
      <c r="M816" s="149"/>
      <c r="N816" s="149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5.75" customHeight="1">
      <c r="A817" s="26"/>
      <c r="B817" s="82"/>
      <c r="C817" s="82"/>
      <c r="D817" s="149"/>
      <c r="E817" s="82"/>
      <c r="F817" s="82"/>
      <c r="G817" s="82"/>
      <c r="H817" s="149"/>
      <c r="I817" s="82"/>
      <c r="J817" s="149"/>
      <c r="K817" s="149"/>
      <c r="L817" s="149"/>
      <c r="M817" s="149"/>
      <c r="N817" s="149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5.75" customHeight="1">
      <c r="A818" s="26"/>
      <c r="B818" s="82"/>
      <c r="C818" s="82"/>
      <c r="D818" s="149"/>
      <c r="E818" s="82"/>
      <c r="F818" s="82"/>
      <c r="G818" s="82"/>
      <c r="H818" s="149"/>
      <c r="I818" s="82"/>
      <c r="J818" s="149"/>
      <c r="K818" s="149"/>
      <c r="L818" s="149"/>
      <c r="M818" s="149"/>
      <c r="N818" s="149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5.75" customHeight="1">
      <c r="A819" s="26"/>
      <c r="B819" s="82"/>
      <c r="C819" s="82"/>
      <c r="D819" s="149"/>
      <c r="E819" s="82"/>
      <c r="F819" s="82"/>
      <c r="G819" s="82"/>
      <c r="H819" s="149"/>
      <c r="I819" s="82"/>
      <c r="J819" s="149"/>
      <c r="K819" s="149"/>
      <c r="L819" s="149"/>
      <c r="M819" s="149"/>
      <c r="N819" s="149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5.75" customHeight="1">
      <c r="A820" s="26"/>
      <c r="B820" s="82"/>
      <c r="C820" s="82"/>
      <c r="D820" s="149"/>
      <c r="E820" s="82"/>
      <c r="F820" s="82"/>
      <c r="G820" s="82"/>
      <c r="H820" s="149"/>
      <c r="I820" s="82"/>
      <c r="J820" s="149"/>
      <c r="K820" s="149"/>
      <c r="L820" s="149"/>
      <c r="M820" s="149"/>
      <c r="N820" s="149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5.75" customHeight="1">
      <c r="A821" s="26"/>
      <c r="B821" s="82"/>
      <c r="C821" s="82"/>
      <c r="D821" s="149"/>
      <c r="E821" s="82"/>
      <c r="F821" s="82"/>
      <c r="G821" s="82"/>
      <c r="H821" s="149"/>
      <c r="I821" s="82"/>
      <c r="J821" s="149"/>
      <c r="K821" s="149"/>
      <c r="L821" s="149"/>
      <c r="M821" s="149"/>
      <c r="N821" s="149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5.75" customHeight="1">
      <c r="A822" s="26"/>
      <c r="B822" s="82"/>
      <c r="C822" s="82"/>
      <c r="D822" s="149"/>
      <c r="E822" s="82"/>
      <c r="F822" s="82"/>
      <c r="G822" s="82"/>
      <c r="H822" s="149"/>
      <c r="I822" s="82"/>
      <c r="J822" s="149"/>
      <c r="K822" s="149"/>
      <c r="L822" s="149"/>
      <c r="M822" s="149"/>
      <c r="N822" s="149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5.75" customHeight="1">
      <c r="A823" s="26"/>
      <c r="B823" s="82"/>
      <c r="C823" s="82"/>
      <c r="D823" s="149"/>
      <c r="E823" s="82"/>
      <c r="F823" s="82"/>
      <c r="G823" s="82"/>
      <c r="H823" s="149"/>
      <c r="I823" s="82"/>
      <c r="J823" s="149"/>
      <c r="K823" s="149"/>
      <c r="L823" s="149"/>
      <c r="M823" s="149"/>
      <c r="N823" s="149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5.75" customHeight="1">
      <c r="A824" s="26"/>
      <c r="B824" s="82"/>
      <c r="C824" s="82"/>
      <c r="D824" s="149"/>
      <c r="E824" s="82"/>
      <c r="F824" s="82"/>
      <c r="G824" s="82"/>
      <c r="H824" s="149"/>
      <c r="I824" s="82"/>
      <c r="J824" s="149"/>
      <c r="K824" s="149"/>
      <c r="L824" s="149"/>
      <c r="M824" s="149"/>
      <c r="N824" s="149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5.75" customHeight="1">
      <c r="A825" s="26"/>
      <c r="B825" s="82"/>
      <c r="C825" s="82"/>
      <c r="D825" s="149"/>
      <c r="E825" s="82"/>
      <c r="F825" s="82"/>
      <c r="G825" s="82"/>
      <c r="H825" s="149"/>
      <c r="I825" s="82"/>
      <c r="J825" s="149"/>
      <c r="K825" s="149"/>
      <c r="L825" s="149"/>
      <c r="M825" s="149"/>
      <c r="N825" s="149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5.75" customHeight="1">
      <c r="A826" s="26"/>
      <c r="B826" s="82"/>
      <c r="C826" s="82"/>
      <c r="D826" s="149"/>
      <c r="E826" s="82"/>
      <c r="F826" s="82"/>
      <c r="G826" s="82"/>
      <c r="H826" s="149"/>
      <c r="I826" s="82"/>
      <c r="J826" s="149"/>
      <c r="K826" s="149"/>
      <c r="L826" s="149"/>
      <c r="M826" s="149"/>
      <c r="N826" s="149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5.75" customHeight="1">
      <c r="A827" s="26"/>
      <c r="B827" s="82"/>
      <c r="C827" s="82"/>
      <c r="D827" s="149"/>
      <c r="E827" s="82"/>
      <c r="F827" s="82"/>
      <c r="G827" s="82"/>
      <c r="H827" s="149"/>
      <c r="I827" s="82"/>
      <c r="J827" s="149"/>
      <c r="K827" s="149"/>
      <c r="L827" s="149"/>
      <c r="M827" s="149"/>
      <c r="N827" s="149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5.75" customHeight="1">
      <c r="A828" s="26"/>
      <c r="B828" s="82"/>
      <c r="C828" s="82"/>
      <c r="D828" s="149"/>
      <c r="E828" s="82"/>
      <c r="F828" s="82"/>
      <c r="G828" s="82"/>
      <c r="H828" s="149"/>
      <c r="I828" s="82"/>
      <c r="J828" s="149"/>
      <c r="K828" s="149"/>
      <c r="L828" s="149"/>
      <c r="M828" s="149"/>
      <c r="N828" s="149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5.75" customHeight="1">
      <c r="A829" s="26"/>
      <c r="B829" s="82"/>
      <c r="C829" s="82"/>
      <c r="D829" s="149"/>
      <c r="E829" s="82"/>
      <c r="F829" s="82"/>
      <c r="G829" s="82"/>
      <c r="H829" s="149"/>
      <c r="I829" s="82"/>
      <c r="J829" s="149"/>
      <c r="K829" s="149"/>
      <c r="L829" s="149"/>
      <c r="M829" s="149"/>
      <c r="N829" s="149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5.75" customHeight="1">
      <c r="A830" s="26"/>
      <c r="B830" s="82"/>
      <c r="C830" s="82"/>
      <c r="D830" s="149"/>
      <c r="E830" s="82"/>
      <c r="F830" s="82"/>
      <c r="G830" s="82"/>
      <c r="H830" s="149"/>
      <c r="I830" s="82"/>
      <c r="J830" s="149"/>
      <c r="K830" s="149"/>
      <c r="L830" s="149"/>
      <c r="M830" s="149"/>
      <c r="N830" s="149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5.75" customHeight="1">
      <c r="A831" s="26"/>
      <c r="B831" s="82"/>
      <c r="C831" s="82"/>
      <c r="D831" s="149"/>
      <c r="E831" s="82"/>
      <c r="F831" s="82"/>
      <c r="G831" s="82"/>
      <c r="H831" s="149"/>
      <c r="I831" s="82"/>
      <c r="J831" s="149"/>
      <c r="K831" s="149"/>
      <c r="L831" s="149"/>
      <c r="M831" s="149"/>
      <c r="N831" s="149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5.75" customHeight="1">
      <c r="A832" s="26"/>
      <c r="B832" s="82"/>
      <c r="C832" s="82"/>
      <c r="D832" s="149"/>
      <c r="E832" s="82"/>
      <c r="F832" s="82"/>
      <c r="G832" s="82"/>
      <c r="H832" s="149"/>
      <c r="I832" s="82"/>
      <c r="J832" s="149"/>
      <c r="K832" s="149"/>
      <c r="L832" s="149"/>
      <c r="M832" s="149"/>
      <c r="N832" s="149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5.75" customHeight="1">
      <c r="A833" s="26"/>
      <c r="B833" s="82"/>
      <c r="C833" s="82"/>
      <c r="D833" s="149"/>
      <c r="E833" s="82"/>
      <c r="F833" s="82"/>
      <c r="G833" s="82"/>
      <c r="H833" s="149"/>
      <c r="I833" s="82"/>
      <c r="J833" s="149"/>
      <c r="K833" s="149"/>
      <c r="L833" s="149"/>
      <c r="M833" s="149"/>
      <c r="N833" s="149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5.75" customHeight="1">
      <c r="A834" s="26"/>
      <c r="B834" s="82"/>
      <c r="C834" s="82"/>
      <c r="D834" s="149"/>
      <c r="E834" s="82"/>
      <c r="F834" s="82"/>
      <c r="G834" s="82"/>
      <c r="H834" s="149"/>
      <c r="I834" s="82"/>
      <c r="J834" s="149"/>
      <c r="K834" s="149"/>
      <c r="L834" s="149"/>
      <c r="M834" s="149"/>
      <c r="N834" s="149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5.75" customHeight="1">
      <c r="A835" s="26"/>
      <c r="B835" s="82"/>
      <c r="C835" s="82"/>
      <c r="D835" s="149"/>
      <c r="E835" s="82"/>
      <c r="F835" s="82"/>
      <c r="G835" s="82"/>
      <c r="H835" s="149"/>
      <c r="I835" s="82"/>
      <c r="J835" s="149"/>
      <c r="K835" s="149"/>
      <c r="L835" s="149"/>
      <c r="M835" s="149"/>
      <c r="N835" s="149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5.75" customHeight="1">
      <c r="A836" s="26"/>
      <c r="B836" s="82"/>
      <c r="C836" s="82"/>
      <c r="D836" s="149"/>
      <c r="E836" s="82"/>
      <c r="F836" s="82"/>
      <c r="G836" s="82"/>
      <c r="H836" s="149"/>
      <c r="I836" s="82"/>
      <c r="J836" s="149"/>
      <c r="K836" s="149"/>
      <c r="L836" s="149"/>
      <c r="M836" s="149"/>
      <c r="N836" s="149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5.75" customHeight="1">
      <c r="A837" s="26"/>
      <c r="B837" s="82"/>
      <c r="C837" s="82"/>
      <c r="D837" s="149"/>
      <c r="E837" s="82"/>
      <c r="F837" s="82"/>
      <c r="G837" s="82"/>
      <c r="H837" s="149"/>
      <c r="I837" s="82"/>
      <c r="J837" s="149"/>
      <c r="K837" s="149"/>
      <c r="L837" s="149"/>
      <c r="M837" s="149"/>
      <c r="N837" s="149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5.75" customHeight="1">
      <c r="A838" s="26"/>
      <c r="B838" s="82"/>
      <c r="C838" s="82"/>
      <c r="D838" s="149"/>
      <c r="E838" s="82"/>
      <c r="F838" s="82"/>
      <c r="G838" s="82"/>
      <c r="H838" s="149"/>
      <c r="I838" s="82"/>
      <c r="J838" s="149"/>
      <c r="K838" s="149"/>
      <c r="L838" s="149"/>
      <c r="M838" s="149"/>
      <c r="N838" s="149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5.75" customHeight="1">
      <c r="A839" s="26"/>
      <c r="B839" s="82"/>
      <c r="C839" s="82"/>
      <c r="D839" s="149"/>
      <c r="E839" s="82"/>
      <c r="F839" s="82"/>
      <c r="G839" s="82"/>
      <c r="H839" s="149"/>
      <c r="I839" s="82"/>
      <c r="J839" s="149"/>
      <c r="K839" s="149"/>
      <c r="L839" s="149"/>
      <c r="M839" s="149"/>
      <c r="N839" s="149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5.75" customHeight="1">
      <c r="A840" s="26"/>
      <c r="B840" s="82"/>
      <c r="C840" s="82"/>
      <c r="D840" s="149"/>
      <c r="E840" s="82"/>
      <c r="F840" s="82"/>
      <c r="G840" s="82"/>
      <c r="H840" s="149"/>
      <c r="I840" s="82"/>
      <c r="J840" s="149"/>
      <c r="K840" s="149"/>
      <c r="L840" s="149"/>
      <c r="M840" s="149"/>
      <c r="N840" s="149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5.75" customHeight="1">
      <c r="A841" s="26"/>
      <c r="B841" s="82"/>
      <c r="C841" s="82"/>
      <c r="D841" s="149"/>
      <c r="E841" s="82"/>
      <c r="F841" s="82"/>
      <c r="G841" s="82"/>
      <c r="H841" s="149"/>
      <c r="I841" s="82"/>
      <c r="J841" s="149"/>
      <c r="K841" s="149"/>
      <c r="L841" s="149"/>
      <c r="M841" s="149"/>
      <c r="N841" s="149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5.75" customHeight="1">
      <c r="A842" s="26"/>
      <c r="B842" s="82"/>
      <c r="C842" s="82"/>
      <c r="D842" s="149"/>
      <c r="E842" s="82"/>
      <c r="F842" s="82"/>
      <c r="G842" s="82"/>
      <c r="H842" s="149"/>
      <c r="I842" s="82"/>
      <c r="J842" s="149"/>
      <c r="K842" s="149"/>
      <c r="L842" s="149"/>
      <c r="M842" s="149"/>
      <c r="N842" s="149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5.75" customHeight="1">
      <c r="A843" s="26"/>
      <c r="B843" s="82"/>
      <c r="C843" s="82"/>
      <c r="D843" s="149"/>
      <c r="E843" s="82"/>
      <c r="F843" s="82"/>
      <c r="G843" s="82"/>
      <c r="H843" s="149"/>
      <c r="I843" s="82"/>
      <c r="J843" s="149"/>
      <c r="K843" s="149"/>
      <c r="L843" s="149"/>
      <c r="M843" s="149"/>
      <c r="N843" s="149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5.75" customHeight="1">
      <c r="A844" s="26"/>
      <c r="B844" s="82"/>
      <c r="C844" s="82"/>
      <c r="D844" s="149"/>
      <c r="E844" s="82"/>
      <c r="F844" s="82"/>
      <c r="G844" s="82"/>
      <c r="H844" s="149"/>
      <c r="I844" s="82"/>
      <c r="J844" s="149"/>
      <c r="K844" s="149"/>
      <c r="L844" s="149"/>
      <c r="M844" s="149"/>
      <c r="N844" s="149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5.75" customHeight="1">
      <c r="A845" s="26"/>
      <c r="B845" s="82"/>
      <c r="C845" s="82"/>
      <c r="D845" s="149"/>
      <c r="E845" s="82"/>
      <c r="F845" s="82"/>
      <c r="G845" s="82"/>
      <c r="H845" s="149"/>
      <c r="I845" s="82"/>
      <c r="J845" s="149"/>
      <c r="K845" s="149"/>
      <c r="L845" s="149"/>
      <c r="M845" s="149"/>
      <c r="N845" s="149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5.75" customHeight="1">
      <c r="A846" s="26"/>
      <c r="B846" s="82"/>
      <c r="C846" s="82"/>
      <c r="D846" s="149"/>
      <c r="E846" s="82"/>
      <c r="F846" s="82"/>
      <c r="G846" s="82"/>
      <c r="H846" s="149"/>
      <c r="I846" s="82"/>
      <c r="J846" s="149"/>
      <c r="K846" s="149"/>
      <c r="L846" s="149"/>
      <c r="M846" s="149"/>
      <c r="N846" s="149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5.75" customHeight="1">
      <c r="A847" s="26"/>
      <c r="B847" s="82"/>
      <c r="C847" s="82"/>
      <c r="D847" s="149"/>
      <c r="E847" s="82"/>
      <c r="F847" s="82"/>
      <c r="G847" s="82"/>
      <c r="H847" s="149"/>
      <c r="I847" s="82"/>
      <c r="J847" s="149"/>
      <c r="K847" s="149"/>
      <c r="L847" s="149"/>
      <c r="M847" s="149"/>
      <c r="N847" s="149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5.75" customHeight="1">
      <c r="A848" s="26"/>
      <c r="B848" s="82"/>
      <c r="C848" s="82"/>
      <c r="D848" s="149"/>
      <c r="E848" s="82"/>
      <c r="F848" s="82"/>
      <c r="G848" s="82"/>
      <c r="H848" s="149"/>
      <c r="I848" s="82"/>
      <c r="J848" s="149"/>
      <c r="K848" s="149"/>
      <c r="L848" s="149"/>
      <c r="M848" s="149"/>
      <c r="N848" s="149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5.75" customHeight="1">
      <c r="A849" s="26"/>
      <c r="B849" s="82"/>
      <c r="C849" s="82"/>
      <c r="D849" s="149"/>
      <c r="E849" s="82"/>
      <c r="F849" s="82"/>
      <c r="G849" s="82"/>
      <c r="H849" s="149"/>
      <c r="I849" s="82"/>
      <c r="J849" s="149"/>
      <c r="K849" s="149"/>
      <c r="L849" s="149"/>
      <c r="M849" s="149"/>
      <c r="N849" s="149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5.75" customHeight="1">
      <c r="A850" s="26"/>
      <c r="B850" s="82"/>
      <c r="C850" s="82"/>
      <c r="D850" s="149"/>
      <c r="E850" s="82"/>
      <c r="F850" s="82"/>
      <c r="G850" s="82"/>
      <c r="H850" s="149"/>
      <c r="I850" s="82"/>
      <c r="J850" s="149"/>
      <c r="K850" s="149"/>
      <c r="L850" s="149"/>
      <c r="M850" s="149"/>
      <c r="N850" s="149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5.75" customHeight="1">
      <c r="A851" s="26"/>
      <c r="B851" s="82"/>
      <c r="C851" s="82"/>
      <c r="D851" s="149"/>
      <c r="E851" s="82"/>
      <c r="F851" s="82"/>
      <c r="G851" s="82"/>
      <c r="H851" s="149"/>
      <c r="I851" s="82"/>
      <c r="J851" s="149"/>
      <c r="K851" s="149"/>
      <c r="L851" s="149"/>
      <c r="M851" s="149"/>
      <c r="N851" s="149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5.75" customHeight="1">
      <c r="A852" s="26"/>
      <c r="B852" s="82"/>
      <c r="C852" s="82"/>
      <c r="D852" s="149"/>
      <c r="E852" s="82"/>
      <c r="F852" s="82"/>
      <c r="G852" s="82"/>
      <c r="H852" s="149"/>
      <c r="I852" s="82"/>
      <c r="J852" s="149"/>
      <c r="K852" s="149"/>
      <c r="L852" s="149"/>
      <c r="M852" s="149"/>
      <c r="N852" s="149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5.75" customHeight="1">
      <c r="A853" s="26"/>
      <c r="B853" s="82"/>
      <c r="C853" s="82"/>
      <c r="D853" s="149"/>
      <c r="E853" s="82"/>
      <c r="F853" s="82"/>
      <c r="G853" s="82"/>
      <c r="H853" s="149"/>
      <c r="I853" s="82"/>
      <c r="J853" s="149"/>
      <c r="K853" s="149"/>
      <c r="L853" s="149"/>
      <c r="M853" s="149"/>
      <c r="N853" s="149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5.75" customHeight="1">
      <c r="A854" s="26"/>
      <c r="B854" s="82"/>
      <c r="C854" s="82"/>
      <c r="D854" s="149"/>
      <c r="E854" s="82"/>
      <c r="F854" s="82"/>
      <c r="G854" s="82"/>
      <c r="H854" s="149"/>
      <c r="I854" s="82"/>
      <c r="J854" s="149"/>
      <c r="K854" s="149"/>
      <c r="L854" s="149"/>
      <c r="M854" s="149"/>
      <c r="N854" s="149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5.75" customHeight="1">
      <c r="A855" s="26"/>
      <c r="B855" s="82"/>
      <c r="C855" s="82"/>
      <c r="D855" s="149"/>
      <c r="E855" s="82"/>
      <c r="F855" s="82"/>
      <c r="G855" s="82"/>
      <c r="H855" s="149"/>
      <c r="I855" s="82"/>
      <c r="J855" s="149"/>
      <c r="K855" s="149"/>
      <c r="L855" s="149"/>
      <c r="M855" s="149"/>
      <c r="N855" s="149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5.75" customHeight="1">
      <c r="A856" s="26"/>
      <c r="B856" s="82"/>
      <c r="C856" s="82"/>
      <c r="D856" s="149"/>
      <c r="E856" s="82"/>
      <c r="F856" s="82"/>
      <c r="G856" s="82"/>
      <c r="H856" s="149"/>
      <c r="I856" s="82"/>
      <c r="J856" s="149"/>
      <c r="K856" s="149"/>
      <c r="L856" s="149"/>
      <c r="M856" s="149"/>
      <c r="N856" s="149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5.75" customHeight="1">
      <c r="A857" s="26"/>
      <c r="B857" s="82"/>
      <c r="C857" s="82"/>
      <c r="D857" s="149"/>
      <c r="E857" s="82"/>
      <c r="F857" s="82"/>
      <c r="G857" s="82"/>
      <c r="H857" s="149"/>
      <c r="I857" s="82"/>
      <c r="J857" s="149"/>
      <c r="K857" s="149"/>
      <c r="L857" s="149"/>
      <c r="M857" s="149"/>
      <c r="N857" s="149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5.75" customHeight="1">
      <c r="A858" s="26"/>
      <c r="B858" s="82"/>
      <c r="C858" s="82"/>
      <c r="D858" s="149"/>
      <c r="E858" s="82"/>
      <c r="F858" s="82"/>
      <c r="G858" s="82"/>
      <c r="H858" s="149"/>
      <c r="I858" s="82"/>
      <c r="J858" s="149"/>
      <c r="K858" s="149"/>
      <c r="L858" s="149"/>
      <c r="M858" s="149"/>
      <c r="N858" s="149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5.75" customHeight="1">
      <c r="A859" s="26"/>
      <c r="B859" s="82"/>
      <c r="C859" s="82"/>
      <c r="D859" s="149"/>
      <c r="E859" s="82"/>
      <c r="F859" s="82"/>
      <c r="G859" s="82"/>
      <c r="H859" s="149"/>
      <c r="I859" s="82"/>
      <c r="J859" s="149"/>
      <c r="K859" s="149"/>
      <c r="L859" s="149"/>
      <c r="M859" s="149"/>
      <c r="N859" s="149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5.75" customHeight="1">
      <c r="A860" s="26"/>
      <c r="B860" s="82"/>
      <c r="C860" s="82"/>
      <c r="D860" s="149"/>
      <c r="E860" s="82"/>
      <c r="F860" s="82"/>
      <c r="G860" s="82"/>
      <c r="H860" s="149"/>
      <c r="I860" s="82"/>
      <c r="J860" s="149"/>
      <c r="K860" s="149"/>
      <c r="L860" s="149"/>
      <c r="M860" s="149"/>
      <c r="N860" s="149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5.75" customHeight="1">
      <c r="A861" s="26"/>
      <c r="B861" s="82"/>
      <c r="C861" s="82"/>
      <c r="D861" s="149"/>
      <c r="E861" s="82"/>
      <c r="F861" s="82"/>
      <c r="G861" s="82"/>
      <c r="H861" s="149"/>
      <c r="I861" s="82"/>
      <c r="J861" s="149"/>
      <c r="K861" s="149"/>
      <c r="L861" s="149"/>
      <c r="M861" s="149"/>
      <c r="N861" s="149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5.75" customHeight="1">
      <c r="A862" s="26"/>
      <c r="B862" s="82"/>
      <c r="C862" s="82"/>
      <c r="D862" s="149"/>
      <c r="E862" s="82"/>
      <c r="F862" s="82"/>
      <c r="G862" s="82"/>
      <c r="H862" s="149"/>
      <c r="I862" s="82"/>
      <c r="J862" s="149"/>
      <c r="K862" s="149"/>
      <c r="L862" s="149"/>
      <c r="M862" s="149"/>
      <c r="N862" s="149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5.75" customHeight="1">
      <c r="A863" s="26"/>
      <c r="B863" s="82"/>
      <c r="C863" s="82"/>
      <c r="D863" s="149"/>
      <c r="E863" s="82"/>
      <c r="F863" s="82"/>
      <c r="G863" s="82"/>
      <c r="H863" s="149"/>
      <c r="I863" s="82"/>
      <c r="J863" s="149"/>
      <c r="K863" s="149"/>
      <c r="L863" s="149"/>
      <c r="M863" s="149"/>
      <c r="N863" s="149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5.75" customHeight="1">
      <c r="A864" s="26"/>
      <c r="B864" s="82"/>
      <c r="C864" s="82"/>
      <c r="D864" s="149"/>
      <c r="E864" s="82"/>
      <c r="F864" s="82"/>
      <c r="G864" s="82"/>
      <c r="H864" s="149"/>
      <c r="I864" s="82"/>
      <c r="J864" s="149"/>
      <c r="K864" s="149"/>
      <c r="L864" s="149"/>
      <c r="M864" s="149"/>
      <c r="N864" s="149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5.75" customHeight="1">
      <c r="A865" s="26"/>
      <c r="B865" s="82"/>
      <c r="C865" s="82"/>
      <c r="D865" s="149"/>
      <c r="E865" s="82"/>
      <c r="F865" s="82"/>
      <c r="G865" s="82"/>
      <c r="H865" s="149"/>
      <c r="I865" s="82"/>
      <c r="J865" s="149"/>
      <c r="K865" s="149"/>
      <c r="L865" s="149"/>
      <c r="M865" s="149"/>
      <c r="N865" s="149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5.75" customHeight="1">
      <c r="A866" s="26"/>
      <c r="B866" s="82"/>
      <c r="C866" s="82"/>
      <c r="D866" s="149"/>
      <c r="E866" s="82"/>
      <c r="F866" s="82"/>
      <c r="G866" s="82"/>
      <c r="H866" s="149"/>
      <c r="I866" s="82"/>
      <c r="J866" s="149"/>
      <c r="K866" s="149"/>
      <c r="L866" s="149"/>
      <c r="M866" s="149"/>
      <c r="N866" s="149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5.75" customHeight="1">
      <c r="A867" s="26"/>
      <c r="B867" s="82"/>
      <c r="C867" s="82"/>
      <c r="D867" s="149"/>
      <c r="E867" s="82"/>
      <c r="F867" s="82"/>
      <c r="G867" s="82"/>
      <c r="H867" s="149"/>
      <c r="I867" s="82"/>
      <c r="J867" s="149"/>
      <c r="K867" s="149"/>
      <c r="L867" s="149"/>
      <c r="M867" s="149"/>
      <c r="N867" s="149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5.75" customHeight="1">
      <c r="A868" s="26"/>
      <c r="B868" s="82"/>
      <c r="C868" s="82"/>
      <c r="D868" s="149"/>
      <c r="E868" s="82"/>
      <c r="F868" s="82"/>
      <c r="G868" s="82"/>
      <c r="H868" s="149"/>
      <c r="I868" s="82"/>
      <c r="J868" s="149"/>
      <c r="K868" s="149"/>
      <c r="L868" s="149"/>
      <c r="M868" s="149"/>
      <c r="N868" s="149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5.75" customHeight="1">
      <c r="A869" s="26"/>
      <c r="B869" s="82"/>
      <c r="C869" s="82"/>
      <c r="D869" s="149"/>
      <c r="E869" s="82"/>
      <c r="F869" s="82"/>
      <c r="G869" s="82"/>
      <c r="H869" s="149"/>
      <c r="I869" s="82"/>
      <c r="J869" s="149"/>
      <c r="K869" s="149"/>
      <c r="L869" s="149"/>
      <c r="M869" s="149"/>
      <c r="N869" s="149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5.75" customHeight="1">
      <c r="A870" s="26"/>
      <c r="B870" s="82"/>
      <c r="C870" s="82"/>
      <c r="D870" s="149"/>
      <c r="E870" s="82"/>
      <c r="F870" s="82"/>
      <c r="G870" s="82"/>
      <c r="H870" s="149"/>
      <c r="I870" s="82"/>
      <c r="J870" s="149"/>
      <c r="K870" s="149"/>
      <c r="L870" s="149"/>
      <c r="M870" s="149"/>
      <c r="N870" s="149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5.75" customHeight="1">
      <c r="A871" s="26"/>
      <c r="B871" s="82"/>
      <c r="C871" s="82"/>
      <c r="D871" s="149"/>
      <c r="E871" s="82"/>
      <c r="F871" s="82"/>
      <c r="G871" s="82"/>
      <c r="H871" s="149"/>
      <c r="I871" s="82"/>
      <c r="J871" s="149"/>
      <c r="K871" s="149"/>
      <c r="L871" s="149"/>
      <c r="M871" s="149"/>
      <c r="N871" s="149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5.75" customHeight="1">
      <c r="A872" s="26"/>
      <c r="B872" s="82"/>
      <c r="C872" s="82"/>
      <c r="D872" s="149"/>
      <c r="E872" s="82"/>
      <c r="F872" s="82"/>
      <c r="G872" s="82"/>
      <c r="H872" s="149"/>
      <c r="I872" s="82"/>
      <c r="J872" s="149"/>
      <c r="K872" s="149"/>
      <c r="L872" s="149"/>
      <c r="M872" s="149"/>
      <c r="N872" s="149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5.75" customHeight="1">
      <c r="A873" s="26"/>
      <c r="B873" s="82"/>
      <c r="C873" s="82"/>
      <c r="D873" s="149"/>
      <c r="E873" s="82"/>
      <c r="F873" s="82"/>
      <c r="G873" s="82"/>
      <c r="H873" s="149"/>
      <c r="I873" s="82"/>
      <c r="J873" s="149"/>
      <c r="K873" s="149"/>
      <c r="L873" s="149"/>
      <c r="M873" s="149"/>
      <c r="N873" s="149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5.75" customHeight="1">
      <c r="A874" s="26"/>
      <c r="B874" s="82"/>
      <c r="C874" s="82"/>
      <c r="D874" s="149"/>
      <c r="E874" s="82"/>
      <c r="F874" s="82"/>
      <c r="G874" s="82"/>
      <c r="H874" s="149"/>
      <c r="I874" s="82"/>
      <c r="J874" s="149"/>
      <c r="K874" s="149"/>
      <c r="L874" s="149"/>
      <c r="M874" s="149"/>
      <c r="N874" s="149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5.75" customHeight="1">
      <c r="A875" s="26"/>
      <c r="B875" s="82"/>
      <c r="C875" s="82"/>
      <c r="D875" s="149"/>
      <c r="E875" s="82"/>
      <c r="F875" s="82"/>
      <c r="G875" s="82"/>
      <c r="H875" s="149"/>
      <c r="I875" s="82"/>
      <c r="J875" s="149"/>
      <c r="K875" s="149"/>
      <c r="L875" s="149"/>
      <c r="M875" s="149"/>
      <c r="N875" s="149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5.75" customHeight="1">
      <c r="A876" s="26"/>
      <c r="B876" s="82"/>
      <c r="C876" s="82"/>
      <c r="D876" s="149"/>
      <c r="E876" s="82"/>
      <c r="F876" s="82"/>
      <c r="G876" s="82"/>
      <c r="H876" s="149"/>
      <c r="I876" s="82"/>
      <c r="J876" s="149"/>
      <c r="K876" s="149"/>
      <c r="L876" s="149"/>
      <c r="M876" s="149"/>
      <c r="N876" s="149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5.75" customHeight="1">
      <c r="A877" s="26"/>
      <c r="B877" s="82"/>
      <c r="C877" s="82"/>
      <c r="D877" s="149"/>
      <c r="E877" s="82"/>
      <c r="F877" s="82"/>
      <c r="G877" s="82"/>
      <c r="H877" s="149"/>
      <c r="I877" s="82"/>
      <c r="J877" s="149"/>
      <c r="K877" s="149"/>
      <c r="L877" s="149"/>
      <c r="M877" s="149"/>
      <c r="N877" s="149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5.75" customHeight="1">
      <c r="A878" s="26"/>
      <c r="B878" s="82"/>
      <c r="C878" s="82"/>
      <c r="D878" s="149"/>
      <c r="E878" s="82"/>
      <c r="F878" s="82"/>
      <c r="G878" s="82"/>
      <c r="H878" s="149"/>
      <c r="I878" s="82"/>
      <c r="J878" s="149"/>
      <c r="K878" s="149"/>
      <c r="L878" s="149"/>
      <c r="M878" s="149"/>
      <c r="N878" s="149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5.75" customHeight="1">
      <c r="A879" s="26"/>
      <c r="B879" s="82"/>
      <c r="C879" s="82"/>
      <c r="D879" s="149"/>
      <c r="E879" s="82"/>
      <c r="F879" s="82"/>
      <c r="G879" s="82"/>
      <c r="H879" s="149"/>
      <c r="I879" s="82"/>
      <c r="J879" s="149"/>
      <c r="K879" s="149"/>
      <c r="L879" s="149"/>
      <c r="M879" s="149"/>
      <c r="N879" s="149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5.75" customHeight="1">
      <c r="A880" s="26"/>
      <c r="B880" s="82"/>
      <c r="C880" s="82"/>
      <c r="D880" s="149"/>
      <c r="E880" s="82"/>
      <c r="F880" s="82"/>
      <c r="G880" s="82"/>
      <c r="H880" s="149"/>
      <c r="I880" s="82"/>
      <c r="J880" s="149"/>
      <c r="K880" s="149"/>
      <c r="L880" s="149"/>
      <c r="M880" s="149"/>
      <c r="N880" s="149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5.75" customHeight="1">
      <c r="A881" s="26"/>
      <c r="B881" s="82"/>
      <c r="C881" s="82"/>
      <c r="D881" s="149"/>
      <c r="E881" s="82"/>
      <c r="F881" s="82"/>
      <c r="G881" s="82"/>
      <c r="H881" s="149"/>
      <c r="I881" s="82"/>
      <c r="J881" s="149"/>
      <c r="K881" s="149"/>
      <c r="L881" s="149"/>
      <c r="M881" s="149"/>
      <c r="N881" s="149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5.75" customHeight="1">
      <c r="A882" s="26"/>
      <c r="B882" s="82"/>
      <c r="C882" s="82"/>
      <c r="D882" s="149"/>
      <c r="E882" s="82"/>
      <c r="F882" s="82"/>
      <c r="G882" s="82"/>
      <c r="H882" s="149"/>
      <c r="I882" s="82"/>
      <c r="J882" s="149"/>
      <c r="K882" s="149"/>
      <c r="L882" s="149"/>
      <c r="M882" s="149"/>
      <c r="N882" s="149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5.75" customHeight="1">
      <c r="A883" s="26"/>
      <c r="B883" s="82"/>
      <c r="C883" s="82"/>
      <c r="D883" s="149"/>
      <c r="E883" s="82"/>
      <c r="F883" s="82"/>
      <c r="G883" s="82"/>
      <c r="H883" s="149"/>
      <c r="I883" s="82"/>
      <c r="J883" s="149"/>
      <c r="K883" s="149"/>
      <c r="L883" s="149"/>
      <c r="M883" s="149"/>
      <c r="N883" s="149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5.75" customHeight="1">
      <c r="A884" s="26"/>
      <c r="B884" s="82"/>
      <c r="C884" s="82"/>
      <c r="D884" s="149"/>
      <c r="E884" s="82"/>
      <c r="F884" s="82"/>
      <c r="G884" s="82"/>
      <c r="H884" s="149"/>
      <c r="I884" s="82"/>
      <c r="J884" s="149"/>
      <c r="K884" s="149"/>
      <c r="L884" s="149"/>
      <c r="M884" s="149"/>
      <c r="N884" s="149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5.75" customHeight="1">
      <c r="A885" s="26"/>
      <c r="B885" s="82"/>
      <c r="C885" s="82"/>
      <c r="D885" s="149"/>
      <c r="E885" s="82"/>
      <c r="F885" s="82"/>
      <c r="G885" s="82"/>
      <c r="H885" s="149"/>
      <c r="I885" s="82"/>
      <c r="J885" s="149"/>
      <c r="K885" s="149"/>
      <c r="L885" s="149"/>
      <c r="M885" s="149"/>
      <c r="N885" s="149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5.75" customHeight="1">
      <c r="A886" s="26"/>
      <c r="B886" s="82"/>
      <c r="C886" s="82"/>
      <c r="D886" s="149"/>
      <c r="E886" s="82"/>
      <c r="F886" s="82"/>
      <c r="G886" s="82"/>
      <c r="H886" s="149"/>
      <c r="I886" s="82"/>
      <c r="J886" s="149"/>
      <c r="K886" s="149"/>
      <c r="L886" s="149"/>
      <c r="M886" s="149"/>
      <c r="N886" s="149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5.75" customHeight="1">
      <c r="A887" s="26"/>
      <c r="B887" s="82"/>
      <c r="C887" s="82"/>
      <c r="D887" s="149"/>
      <c r="E887" s="82"/>
      <c r="F887" s="82"/>
      <c r="G887" s="82"/>
      <c r="H887" s="149"/>
      <c r="I887" s="82"/>
      <c r="J887" s="149"/>
      <c r="K887" s="149"/>
      <c r="L887" s="149"/>
      <c r="M887" s="149"/>
      <c r="N887" s="149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5.75" customHeight="1">
      <c r="A888" s="26"/>
      <c r="B888" s="82"/>
      <c r="C888" s="82"/>
      <c r="D888" s="149"/>
      <c r="E888" s="82"/>
      <c r="F888" s="82"/>
      <c r="G888" s="82"/>
      <c r="H888" s="149"/>
      <c r="I888" s="82"/>
      <c r="J888" s="149"/>
      <c r="K888" s="149"/>
      <c r="L888" s="149"/>
      <c r="M888" s="149"/>
      <c r="N888" s="149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5.75" customHeight="1">
      <c r="A889" s="26"/>
      <c r="B889" s="82"/>
      <c r="C889" s="82"/>
      <c r="D889" s="149"/>
      <c r="E889" s="82"/>
      <c r="F889" s="82"/>
      <c r="G889" s="82"/>
      <c r="H889" s="149"/>
      <c r="I889" s="82"/>
      <c r="J889" s="149"/>
      <c r="K889" s="149"/>
      <c r="L889" s="149"/>
      <c r="M889" s="149"/>
      <c r="N889" s="149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5.75" customHeight="1">
      <c r="A890" s="26"/>
      <c r="B890" s="82"/>
      <c r="C890" s="82"/>
      <c r="D890" s="149"/>
      <c r="E890" s="82"/>
      <c r="F890" s="82"/>
      <c r="G890" s="82"/>
      <c r="H890" s="149"/>
      <c r="I890" s="82"/>
      <c r="J890" s="149"/>
      <c r="K890" s="149"/>
      <c r="L890" s="149"/>
      <c r="M890" s="149"/>
      <c r="N890" s="149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5.75" customHeight="1">
      <c r="A891" s="26"/>
      <c r="B891" s="82"/>
      <c r="C891" s="82"/>
      <c r="D891" s="149"/>
      <c r="E891" s="82"/>
      <c r="F891" s="82"/>
      <c r="G891" s="82"/>
      <c r="H891" s="149"/>
      <c r="I891" s="82"/>
      <c r="J891" s="149"/>
      <c r="K891" s="149"/>
      <c r="L891" s="149"/>
      <c r="M891" s="149"/>
      <c r="N891" s="149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5.75" customHeight="1">
      <c r="A892" s="26"/>
      <c r="B892" s="82"/>
      <c r="C892" s="82"/>
      <c r="D892" s="149"/>
      <c r="E892" s="82"/>
      <c r="F892" s="82"/>
      <c r="G892" s="82"/>
      <c r="H892" s="149"/>
      <c r="I892" s="82"/>
      <c r="J892" s="149"/>
      <c r="K892" s="149"/>
      <c r="L892" s="149"/>
      <c r="M892" s="149"/>
      <c r="N892" s="149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5.75" customHeight="1">
      <c r="A893" s="26"/>
      <c r="B893" s="82"/>
      <c r="C893" s="82"/>
      <c r="D893" s="149"/>
      <c r="E893" s="82"/>
      <c r="F893" s="82"/>
      <c r="G893" s="82"/>
      <c r="H893" s="149"/>
      <c r="I893" s="82"/>
      <c r="J893" s="149"/>
      <c r="K893" s="149"/>
      <c r="L893" s="149"/>
      <c r="M893" s="149"/>
      <c r="N893" s="149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5.75" customHeight="1">
      <c r="A894" s="26"/>
      <c r="B894" s="82"/>
      <c r="C894" s="82"/>
      <c r="D894" s="149"/>
      <c r="E894" s="82"/>
      <c r="F894" s="82"/>
      <c r="G894" s="82"/>
      <c r="H894" s="149"/>
      <c r="I894" s="82"/>
      <c r="J894" s="149"/>
      <c r="K894" s="149"/>
      <c r="L894" s="149"/>
      <c r="M894" s="149"/>
      <c r="N894" s="149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5.75" customHeight="1">
      <c r="A895" s="26"/>
      <c r="B895" s="82"/>
      <c r="C895" s="82"/>
      <c r="D895" s="149"/>
      <c r="E895" s="82"/>
      <c r="F895" s="82"/>
      <c r="G895" s="82"/>
      <c r="H895" s="149"/>
      <c r="I895" s="82"/>
      <c r="J895" s="149"/>
      <c r="K895" s="149"/>
      <c r="L895" s="149"/>
      <c r="M895" s="149"/>
      <c r="N895" s="149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5.75" customHeight="1">
      <c r="A896" s="26"/>
      <c r="B896" s="82"/>
      <c r="C896" s="82"/>
      <c r="D896" s="149"/>
      <c r="E896" s="82"/>
      <c r="F896" s="82"/>
      <c r="G896" s="82"/>
      <c r="H896" s="149"/>
      <c r="I896" s="82"/>
      <c r="J896" s="149"/>
      <c r="K896" s="149"/>
      <c r="L896" s="149"/>
      <c r="M896" s="149"/>
      <c r="N896" s="149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5.75" customHeight="1">
      <c r="A897" s="26"/>
      <c r="B897" s="82"/>
      <c r="C897" s="82"/>
      <c r="D897" s="149"/>
      <c r="E897" s="82"/>
      <c r="F897" s="82"/>
      <c r="G897" s="82"/>
      <c r="H897" s="149"/>
      <c r="I897" s="82"/>
      <c r="J897" s="149"/>
      <c r="K897" s="149"/>
      <c r="L897" s="149"/>
      <c r="M897" s="149"/>
      <c r="N897" s="149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5.75" customHeight="1">
      <c r="A898" s="26"/>
      <c r="B898" s="82"/>
      <c r="C898" s="82"/>
      <c r="D898" s="149"/>
      <c r="E898" s="82"/>
      <c r="F898" s="82"/>
      <c r="G898" s="82"/>
      <c r="H898" s="149"/>
      <c r="I898" s="82"/>
      <c r="J898" s="149"/>
      <c r="K898" s="149"/>
      <c r="L898" s="149"/>
      <c r="M898" s="149"/>
      <c r="N898" s="149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5.75" customHeight="1">
      <c r="A899" s="26"/>
      <c r="B899" s="82"/>
      <c r="C899" s="82"/>
      <c r="D899" s="149"/>
      <c r="E899" s="82"/>
      <c r="F899" s="82"/>
      <c r="G899" s="82"/>
      <c r="H899" s="149"/>
      <c r="I899" s="82"/>
      <c r="J899" s="149"/>
      <c r="K899" s="149"/>
      <c r="L899" s="149"/>
      <c r="M899" s="149"/>
      <c r="N899" s="149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5.75" customHeight="1">
      <c r="A900" s="26"/>
      <c r="B900" s="82"/>
      <c r="C900" s="82"/>
      <c r="D900" s="149"/>
      <c r="E900" s="82"/>
      <c r="F900" s="82"/>
      <c r="G900" s="82"/>
      <c r="H900" s="149"/>
      <c r="I900" s="82"/>
      <c r="J900" s="149"/>
      <c r="K900" s="149"/>
      <c r="L900" s="149"/>
      <c r="M900" s="149"/>
      <c r="N900" s="149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5.75" customHeight="1">
      <c r="A901" s="26"/>
      <c r="B901" s="82"/>
      <c r="C901" s="82"/>
      <c r="D901" s="149"/>
      <c r="E901" s="82"/>
      <c r="F901" s="82"/>
      <c r="G901" s="82"/>
      <c r="H901" s="149"/>
      <c r="I901" s="82"/>
      <c r="J901" s="149"/>
      <c r="K901" s="149"/>
      <c r="L901" s="149"/>
      <c r="M901" s="149"/>
      <c r="N901" s="149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5.75" customHeight="1">
      <c r="A902" s="26"/>
      <c r="B902" s="82"/>
      <c r="C902" s="82"/>
      <c r="D902" s="149"/>
      <c r="E902" s="82"/>
      <c r="F902" s="82"/>
      <c r="G902" s="82"/>
      <c r="H902" s="149"/>
      <c r="I902" s="82"/>
      <c r="J902" s="149"/>
      <c r="K902" s="149"/>
      <c r="L902" s="149"/>
      <c r="M902" s="149"/>
      <c r="N902" s="149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5.75" customHeight="1">
      <c r="A903" s="26"/>
      <c r="B903" s="82"/>
      <c r="C903" s="82"/>
      <c r="D903" s="149"/>
      <c r="E903" s="82"/>
      <c r="F903" s="82"/>
      <c r="G903" s="82"/>
      <c r="H903" s="149"/>
      <c r="I903" s="82"/>
      <c r="J903" s="149"/>
      <c r="K903" s="149"/>
      <c r="L903" s="149"/>
      <c r="M903" s="149"/>
      <c r="N903" s="149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5.75" customHeight="1">
      <c r="A904" s="26"/>
      <c r="B904" s="82"/>
      <c r="C904" s="82"/>
      <c r="D904" s="149"/>
      <c r="E904" s="82"/>
      <c r="F904" s="82"/>
      <c r="G904" s="82"/>
      <c r="H904" s="149"/>
      <c r="I904" s="82"/>
      <c r="J904" s="149"/>
      <c r="K904" s="149"/>
      <c r="L904" s="149"/>
      <c r="M904" s="149"/>
      <c r="N904" s="149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5.75" customHeight="1">
      <c r="A905" s="26"/>
      <c r="B905" s="82"/>
      <c r="C905" s="82"/>
      <c r="D905" s="149"/>
      <c r="E905" s="82"/>
      <c r="F905" s="82"/>
      <c r="G905" s="82"/>
      <c r="H905" s="149"/>
      <c r="I905" s="82"/>
      <c r="J905" s="149"/>
      <c r="K905" s="149"/>
      <c r="L905" s="149"/>
      <c r="M905" s="149"/>
      <c r="N905" s="149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5.75" customHeight="1">
      <c r="A906" s="26"/>
      <c r="B906" s="82"/>
      <c r="C906" s="82"/>
      <c r="D906" s="149"/>
      <c r="E906" s="82"/>
      <c r="F906" s="82"/>
      <c r="G906" s="82"/>
      <c r="H906" s="149"/>
      <c r="I906" s="82"/>
      <c r="J906" s="149"/>
      <c r="K906" s="149"/>
      <c r="L906" s="149"/>
      <c r="M906" s="149"/>
      <c r="N906" s="149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5.75" customHeight="1">
      <c r="A907" s="26"/>
      <c r="B907" s="82"/>
      <c r="C907" s="82"/>
      <c r="D907" s="149"/>
      <c r="E907" s="82"/>
      <c r="F907" s="82"/>
      <c r="G907" s="82"/>
      <c r="H907" s="149"/>
      <c r="I907" s="82"/>
      <c r="J907" s="149"/>
      <c r="K907" s="149"/>
      <c r="L907" s="149"/>
      <c r="M907" s="149"/>
      <c r="N907" s="149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5.75" customHeight="1">
      <c r="A908" s="26"/>
      <c r="B908" s="82"/>
      <c r="C908" s="82"/>
      <c r="D908" s="149"/>
      <c r="E908" s="82"/>
      <c r="F908" s="82"/>
      <c r="G908" s="82"/>
      <c r="H908" s="149"/>
      <c r="I908" s="82"/>
      <c r="J908" s="149"/>
      <c r="K908" s="149"/>
      <c r="L908" s="149"/>
      <c r="M908" s="149"/>
      <c r="N908" s="149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5.75" customHeight="1">
      <c r="A909" s="26"/>
      <c r="B909" s="82"/>
      <c r="C909" s="82"/>
      <c r="D909" s="149"/>
      <c r="E909" s="82"/>
      <c r="F909" s="82"/>
      <c r="G909" s="82"/>
      <c r="H909" s="149"/>
      <c r="I909" s="82"/>
      <c r="J909" s="149"/>
      <c r="K909" s="149"/>
      <c r="L909" s="149"/>
      <c r="M909" s="149"/>
      <c r="N909" s="149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5.75" customHeight="1">
      <c r="A910" s="26"/>
      <c r="B910" s="82"/>
      <c r="C910" s="82"/>
      <c r="D910" s="149"/>
      <c r="E910" s="82"/>
      <c r="F910" s="82"/>
      <c r="G910" s="82"/>
      <c r="H910" s="149"/>
      <c r="I910" s="82"/>
      <c r="J910" s="149"/>
      <c r="K910" s="149"/>
      <c r="L910" s="149"/>
      <c r="M910" s="149"/>
      <c r="N910" s="149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5.75" customHeight="1">
      <c r="A911" s="26"/>
      <c r="B911" s="82"/>
      <c r="C911" s="82"/>
      <c r="D911" s="149"/>
      <c r="E911" s="82"/>
      <c r="F911" s="82"/>
      <c r="G911" s="82"/>
      <c r="H911" s="149"/>
      <c r="I911" s="82"/>
      <c r="J911" s="149"/>
      <c r="K911" s="149"/>
      <c r="L911" s="149"/>
      <c r="M911" s="149"/>
      <c r="N911" s="149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5.75" customHeight="1">
      <c r="A912" s="26"/>
      <c r="B912" s="82"/>
      <c r="C912" s="82"/>
      <c r="D912" s="149"/>
      <c r="E912" s="82"/>
      <c r="F912" s="82"/>
      <c r="G912" s="82"/>
      <c r="H912" s="149"/>
      <c r="I912" s="82"/>
      <c r="J912" s="149"/>
      <c r="K912" s="149"/>
      <c r="L912" s="149"/>
      <c r="M912" s="149"/>
      <c r="N912" s="149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5.75" customHeight="1">
      <c r="A913" s="26"/>
      <c r="B913" s="82"/>
      <c r="C913" s="82"/>
      <c r="D913" s="149"/>
      <c r="E913" s="82"/>
      <c r="F913" s="82"/>
      <c r="G913" s="82"/>
      <c r="H913" s="149"/>
      <c r="I913" s="82"/>
      <c r="J913" s="149"/>
      <c r="K913" s="149"/>
      <c r="L913" s="149"/>
      <c r="M913" s="149"/>
      <c r="N913" s="149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5.75" customHeight="1">
      <c r="A914" s="26"/>
      <c r="B914" s="82"/>
      <c r="C914" s="82"/>
      <c r="D914" s="149"/>
      <c r="E914" s="82"/>
      <c r="F914" s="82"/>
      <c r="G914" s="82"/>
      <c r="H914" s="149"/>
      <c r="I914" s="82"/>
      <c r="J914" s="149"/>
      <c r="K914" s="149"/>
      <c r="L914" s="149"/>
      <c r="M914" s="149"/>
      <c r="N914" s="149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5.75" customHeight="1">
      <c r="A915" s="26"/>
      <c r="B915" s="82"/>
      <c r="C915" s="82"/>
      <c r="D915" s="149"/>
      <c r="E915" s="82"/>
      <c r="F915" s="82"/>
      <c r="G915" s="82"/>
      <c r="H915" s="149"/>
      <c r="I915" s="82"/>
      <c r="J915" s="149"/>
      <c r="K915" s="149"/>
      <c r="L915" s="149"/>
      <c r="M915" s="149"/>
      <c r="N915" s="149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5.75" customHeight="1">
      <c r="A916" s="26"/>
      <c r="B916" s="82"/>
      <c r="C916" s="82"/>
      <c r="D916" s="149"/>
      <c r="E916" s="82"/>
      <c r="F916" s="82"/>
      <c r="G916" s="82"/>
      <c r="H916" s="149"/>
      <c r="I916" s="82"/>
      <c r="J916" s="149"/>
      <c r="K916" s="149"/>
      <c r="L916" s="149"/>
      <c r="M916" s="149"/>
      <c r="N916" s="149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5.75" customHeight="1">
      <c r="A917" s="26"/>
      <c r="B917" s="82"/>
      <c r="C917" s="82"/>
      <c r="D917" s="149"/>
      <c r="E917" s="82"/>
      <c r="F917" s="82"/>
      <c r="G917" s="82"/>
      <c r="H917" s="149"/>
      <c r="I917" s="82"/>
      <c r="J917" s="149"/>
      <c r="K917" s="149"/>
      <c r="L917" s="149"/>
      <c r="M917" s="149"/>
      <c r="N917" s="149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5.75" customHeight="1">
      <c r="A918" s="26"/>
      <c r="B918" s="82"/>
      <c r="C918" s="82"/>
      <c r="D918" s="149"/>
      <c r="E918" s="82"/>
      <c r="F918" s="82"/>
      <c r="G918" s="82"/>
      <c r="H918" s="149"/>
      <c r="I918" s="82"/>
      <c r="J918" s="149"/>
      <c r="K918" s="149"/>
      <c r="L918" s="149"/>
      <c r="M918" s="149"/>
      <c r="N918" s="149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5.75" customHeight="1">
      <c r="A919" s="26"/>
      <c r="B919" s="82"/>
      <c r="C919" s="82"/>
      <c r="D919" s="149"/>
      <c r="E919" s="82"/>
      <c r="F919" s="82"/>
      <c r="G919" s="82"/>
      <c r="H919" s="149"/>
      <c r="I919" s="82"/>
      <c r="J919" s="149"/>
      <c r="K919" s="149"/>
      <c r="L919" s="149"/>
      <c r="M919" s="149"/>
      <c r="N919" s="149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5.75" customHeight="1">
      <c r="A920" s="26"/>
      <c r="B920" s="82"/>
      <c r="C920" s="82"/>
      <c r="D920" s="149"/>
      <c r="E920" s="82"/>
      <c r="F920" s="82"/>
      <c r="G920" s="82"/>
      <c r="H920" s="149"/>
      <c r="I920" s="82"/>
      <c r="J920" s="149"/>
      <c r="K920" s="149"/>
      <c r="L920" s="149"/>
      <c r="M920" s="149"/>
      <c r="N920" s="149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5.75" customHeight="1">
      <c r="A921" s="26"/>
      <c r="B921" s="82"/>
      <c r="C921" s="82"/>
      <c r="D921" s="149"/>
      <c r="E921" s="82"/>
      <c r="F921" s="82"/>
      <c r="G921" s="82"/>
      <c r="H921" s="149"/>
      <c r="I921" s="82"/>
      <c r="J921" s="149"/>
      <c r="K921" s="149"/>
      <c r="L921" s="149"/>
      <c r="M921" s="149"/>
      <c r="N921" s="149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5.75" customHeight="1">
      <c r="A922" s="26"/>
      <c r="B922" s="82"/>
      <c r="C922" s="82"/>
      <c r="D922" s="149"/>
      <c r="E922" s="82"/>
      <c r="F922" s="82"/>
      <c r="G922" s="82"/>
      <c r="H922" s="149"/>
      <c r="I922" s="82"/>
      <c r="J922" s="149"/>
      <c r="K922" s="149"/>
      <c r="L922" s="149"/>
      <c r="M922" s="149"/>
      <c r="N922" s="149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5.75" customHeight="1">
      <c r="A923" s="26"/>
      <c r="B923" s="82"/>
      <c r="C923" s="82"/>
      <c r="D923" s="149"/>
      <c r="E923" s="82"/>
      <c r="F923" s="82"/>
      <c r="G923" s="82"/>
      <c r="H923" s="149"/>
      <c r="I923" s="82"/>
      <c r="J923" s="149"/>
      <c r="K923" s="149"/>
      <c r="L923" s="149"/>
      <c r="M923" s="149"/>
      <c r="N923" s="149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5.75" customHeight="1">
      <c r="A924" s="26"/>
      <c r="B924" s="82"/>
      <c r="C924" s="82"/>
      <c r="D924" s="149"/>
      <c r="E924" s="82"/>
      <c r="F924" s="82"/>
      <c r="G924" s="82"/>
      <c r="H924" s="149"/>
      <c r="I924" s="82"/>
      <c r="J924" s="149"/>
      <c r="K924" s="149"/>
      <c r="L924" s="149"/>
      <c r="M924" s="149"/>
      <c r="N924" s="149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5.75" customHeight="1">
      <c r="A925" s="26"/>
      <c r="B925" s="82"/>
      <c r="C925" s="82"/>
      <c r="D925" s="149"/>
      <c r="E925" s="82"/>
      <c r="F925" s="82"/>
      <c r="G925" s="82"/>
      <c r="H925" s="149"/>
      <c r="I925" s="82"/>
      <c r="J925" s="149"/>
      <c r="K925" s="149"/>
      <c r="L925" s="149"/>
      <c r="M925" s="149"/>
      <c r="N925" s="149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5.75" customHeight="1">
      <c r="A926" s="26"/>
      <c r="B926" s="82"/>
      <c r="C926" s="82"/>
      <c r="D926" s="149"/>
      <c r="E926" s="82"/>
      <c r="F926" s="82"/>
      <c r="G926" s="82"/>
      <c r="H926" s="149"/>
      <c r="I926" s="82"/>
      <c r="J926" s="149"/>
      <c r="K926" s="149"/>
      <c r="L926" s="149"/>
      <c r="M926" s="149"/>
      <c r="N926" s="149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5.75" customHeight="1">
      <c r="A927" s="26"/>
      <c r="B927" s="82"/>
      <c r="C927" s="82"/>
      <c r="D927" s="149"/>
      <c r="E927" s="82"/>
      <c r="F927" s="82"/>
      <c r="G927" s="82"/>
      <c r="H927" s="149"/>
      <c r="I927" s="82"/>
      <c r="J927" s="149"/>
      <c r="K927" s="149"/>
      <c r="L927" s="149"/>
      <c r="M927" s="149"/>
      <c r="N927" s="149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5.75" customHeight="1">
      <c r="A928" s="26"/>
      <c r="B928" s="82"/>
      <c r="C928" s="82"/>
      <c r="D928" s="149"/>
      <c r="E928" s="82"/>
      <c r="F928" s="82"/>
      <c r="G928" s="82"/>
      <c r="H928" s="149"/>
      <c r="I928" s="82"/>
      <c r="J928" s="149"/>
      <c r="K928" s="149"/>
      <c r="L928" s="149"/>
      <c r="M928" s="149"/>
      <c r="N928" s="149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5.75" customHeight="1">
      <c r="A929" s="26"/>
      <c r="B929" s="82"/>
      <c r="C929" s="82"/>
      <c r="D929" s="149"/>
      <c r="E929" s="82"/>
      <c r="F929" s="82"/>
      <c r="G929" s="82"/>
      <c r="H929" s="149"/>
      <c r="I929" s="82"/>
      <c r="J929" s="149"/>
      <c r="K929" s="149"/>
      <c r="L929" s="149"/>
      <c r="M929" s="149"/>
      <c r="N929" s="149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5.75" customHeight="1">
      <c r="A930" s="26"/>
      <c r="B930" s="82"/>
      <c r="C930" s="82"/>
      <c r="D930" s="149"/>
      <c r="E930" s="82"/>
      <c r="F930" s="82"/>
      <c r="G930" s="82"/>
      <c r="H930" s="149"/>
      <c r="I930" s="82"/>
      <c r="J930" s="149"/>
      <c r="K930" s="149"/>
      <c r="L930" s="149"/>
      <c r="M930" s="149"/>
      <c r="N930" s="149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5.75" customHeight="1">
      <c r="A931" s="26"/>
      <c r="B931" s="82"/>
      <c r="C931" s="82"/>
      <c r="D931" s="149"/>
      <c r="E931" s="82"/>
      <c r="F931" s="82"/>
      <c r="G931" s="82"/>
      <c r="H931" s="149"/>
      <c r="I931" s="82"/>
      <c r="J931" s="149"/>
      <c r="K931" s="149"/>
      <c r="L931" s="149"/>
      <c r="M931" s="149"/>
      <c r="N931" s="149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5.75" customHeight="1">
      <c r="A932" s="26"/>
      <c r="B932" s="82"/>
      <c r="C932" s="82"/>
      <c r="D932" s="149"/>
      <c r="E932" s="82"/>
      <c r="F932" s="82"/>
      <c r="G932" s="82"/>
      <c r="H932" s="149"/>
      <c r="I932" s="82"/>
      <c r="J932" s="149"/>
      <c r="K932" s="149"/>
      <c r="L932" s="149"/>
      <c r="M932" s="149"/>
      <c r="N932" s="149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5.75" customHeight="1">
      <c r="A933" s="26"/>
      <c r="B933" s="82"/>
      <c r="C933" s="82"/>
      <c r="D933" s="149"/>
      <c r="E933" s="82"/>
      <c r="F933" s="82"/>
      <c r="G933" s="82"/>
      <c r="H933" s="149"/>
      <c r="I933" s="82"/>
      <c r="J933" s="149"/>
      <c r="K933" s="149"/>
      <c r="L933" s="149"/>
      <c r="M933" s="149"/>
      <c r="N933" s="149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5.75" customHeight="1">
      <c r="A934" s="26"/>
      <c r="B934" s="82"/>
      <c r="C934" s="82"/>
      <c r="D934" s="149"/>
      <c r="E934" s="82"/>
      <c r="F934" s="82"/>
      <c r="G934" s="82"/>
      <c r="H934" s="149"/>
      <c r="I934" s="82"/>
      <c r="J934" s="149"/>
      <c r="K934" s="149"/>
      <c r="L934" s="149"/>
      <c r="M934" s="149"/>
      <c r="N934" s="149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5.75" customHeight="1">
      <c r="A935" s="26"/>
      <c r="B935" s="82"/>
      <c r="C935" s="82"/>
      <c r="D935" s="149"/>
      <c r="E935" s="82"/>
      <c r="F935" s="82"/>
      <c r="G935" s="82"/>
      <c r="H935" s="149"/>
      <c r="I935" s="82"/>
      <c r="J935" s="149"/>
      <c r="K935" s="149"/>
      <c r="L935" s="149"/>
      <c r="M935" s="149"/>
      <c r="N935" s="149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5.75" customHeight="1">
      <c r="A936" s="26"/>
      <c r="B936" s="82"/>
      <c r="C936" s="82"/>
      <c r="D936" s="149"/>
      <c r="E936" s="82"/>
      <c r="F936" s="82"/>
      <c r="G936" s="82"/>
      <c r="H936" s="149"/>
      <c r="I936" s="82"/>
      <c r="J936" s="149"/>
      <c r="K936" s="149"/>
      <c r="L936" s="149"/>
      <c r="M936" s="149"/>
      <c r="N936" s="149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5.75" customHeight="1">
      <c r="A937" s="26"/>
      <c r="B937" s="82"/>
      <c r="C937" s="82"/>
      <c r="D937" s="149"/>
      <c r="E937" s="82"/>
      <c r="F937" s="82"/>
      <c r="G937" s="82"/>
      <c r="H937" s="149"/>
      <c r="I937" s="82"/>
      <c r="J937" s="149"/>
      <c r="K937" s="149"/>
      <c r="L937" s="149"/>
      <c r="M937" s="149"/>
      <c r="N937" s="149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5.75" customHeight="1">
      <c r="A938" s="26"/>
      <c r="B938" s="82"/>
      <c r="C938" s="82"/>
      <c r="D938" s="149"/>
      <c r="E938" s="82"/>
      <c r="F938" s="82"/>
      <c r="G938" s="82"/>
      <c r="H938" s="149"/>
      <c r="I938" s="82"/>
      <c r="J938" s="149"/>
      <c r="K938" s="149"/>
      <c r="L938" s="149"/>
      <c r="M938" s="149"/>
      <c r="N938" s="149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5.75" customHeight="1">
      <c r="A939" s="26"/>
      <c r="B939" s="82"/>
      <c r="C939" s="82"/>
      <c r="D939" s="149"/>
      <c r="E939" s="82"/>
      <c r="F939" s="82"/>
      <c r="G939" s="82"/>
      <c r="H939" s="149"/>
      <c r="I939" s="82"/>
      <c r="J939" s="149"/>
      <c r="K939" s="149"/>
      <c r="L939" s="149"/>
      <c r="M939" s="149"/>
      <c r="N939" s="149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5.75" customHeight="1">
      <c r="A940" s="26"/>
      <c r="B940" s="82"/>
      <c r="C940" s="82"/>
      <c r="D940" s="149"/>
      <c r="E940" s="82"/>
      <c r="F940" s="82"/>
      <c r="G940" s="82"/>
      <c r="H940" s="149"/>
      <c r="I940" s="82"/>
      <c r="J940" s="149"/>
      <c r="K940" s="149"/>
      <c r="L940" s="149"/>
      <c r="M940" s="149"/>
      <c r="N940" s="149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5.75" customHeight="1">
      <c r="A941" s="26"/>
      <c r="B941" s="82"/>
      <c r="C941" s="82"/>
      <c r="D941" s="149"/>
      <c r="E941" s="82"/>
      <c r="F941" s="82"/>
      <c r="G941" s="82"/>
      <c r="H941" s="149"/>
      <c r="I941" s="82"/>
      <c r="J941" s="149"/>
      <c r="K941" s="149"/>
      <c r="L941" s="149"/>
      <c r="M941" s="149"/>
      <c r="N941" s="149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5.75" customHeight="1">
      <c r="A942" s="26"/>
      <c r="B942" s="82"/>
      <c r="C942" s="82"/>
      <c r="D942" s="149"/>
      <c r="E942" s="82"/>
      <c r="F942" s="82"/>
      <c r="G942" s="82"/>
      <c r="H942" s="149"/>
      <c r="I942" s="82"/>
      <c r="J942" s="149"/>
      <c r="K942" s="149"/>
      <c r="L942" s="149"/>
      <c r="M942" s="149"/>
      <c r="N942" s="149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5.75" customHeight="1">
      <c r="A943" s="26"/>
      <c r="B943" s="82"/>
      <c r="C943" s="82"/>
      <c r="D943" s="149"/>
      <c r="E943" s="82"/>
      <c r="F943" s="82"/>
      <c r="G943" s="82"/>
      <c r="H943" s="149"/>
      <c r="I943" s="82"/>
      <c r="J943" s="149"/>
      <c r="K943" s="149"/>
      <c r="L943" s="149"/>
      <c r="M943" s="149"/>
      <c r="N943" s="149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5.75" customHeight="1">
      <c r="A944" s="26"/>
      <c r="B944" s="82"/>
      <c r="C944" s="82"/>
      <c r="D944" s="149"/>
      <c r="E944" s="82"/>
      <c r="F944" s="82"/>
      <c r="G944" s="82"/>
      <c r="H944" s="149"/>
      <c r="I944" s="82"/>
      <c r="J944" s="149"/>
      <c r="K944" s="149"/>
      <c r="L944" s="149"/>
      <c r="M944" s="149"/>
      <c r="N944" s="149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5.75" customHeight="1">
      <c r="A945" s="26"/>
      <c r="B945" s="82"/>
      <c r="C945" s="82"/>
      <c r="D945" s="149"/>
      <c r="E945" s="82"/>
      <c r="F945" s="82"/>
      <c r="G945" s="82"/>
      <c r="H945" s="149"/>
      <c r="I945" s="82"/>
      <c r="J945" s="149"/>
      <c r="K945" s="149"/>
      <c r="L945" s="149"/>
      <c r="M945" s="149"/>
      <c r="N945" s="149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5.75" customHeight="1">
      <c r="A946" s="26"/>
      <c r="B946" s="82"/>
      <c r="C946" s="82"/>
      <c r="D946" s="149"/>
      <c r="E946" s="82"/>
      <c r="F946" s="82"/>
      <c r="G946" s="82"/>
      <c r="H946" s="149"/>
      <c r="I946" s="82"/>
      <c r="J946" s="149"/>
      <c r="K946" s="149"/>
      <c r="L946" s="149"/>
      <c r="M946" s="149"/>
      <c r="N946" s="149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5.75" customHeight="1">
      <c r="A947" s="26"/>
      <c r="B947" s="82"/>
      <c r="C947" s="82"/>
      <c r="D947" s="149"/>
      <c r="E947" s="82"/>
      <c r="F947" s="82"/>
      <c r="G947" s="82"/>
      <c r="H947" s="149"/>
      <c r="I947" s="82"/>
      <c r="J947" s="149"/>
      <c r="K947" s="149"/>
      <c r="L947" s="149"/>
      <c r="M947" s="149"/>
      <c r="N947" s="149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5.75" customHeight="1">
      <c r="A948" s="26"/>
      <c r="B948" s="82"/>
      <c r="C948" s="82"/>
      <c r="D948" s="149"/>
      <c r="E948" s="82"/>
      <c r="F948" s="82"/>
      <c r="G948" s="82"/>
      <c r="H948" s="149"/>
      <c r="I948" s="82"/>
      <c r="J948" s="149"/>
      <c r="K948" s="149"/>
      <c r="L948" s="149"/>
      <c r="M948" s="149"/>
      <c r="N948" s="149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5.75" customHeight="1">
      <c r="A949" s="26"/>
      <c r="B949" s="82"/>
      <c r="C949" s="82"/>
      <c r="D949" s="149"/>
      <c r="E949" s="82"/>
      <c r="F949" s="82"/>
      <c r="G949" s="82"/>
      <c r="H949" s="149"/>
      <c r="I949" s="82"/>
      <c r="J949" s="149"/>
      <c r="K949" s="149"/>
      <c r="L949" s="149"/>
      <c r="M949" s="149"/>
      <c r="N949" s="149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5.75" customHeight="1">
      <c r="A950" s="26"/>
      <c r="B950" s="82"/>
      <c r="C950" s="82"/>
      <c r="D950" s="149"/>
      <c r="E950" s="82"/>
      <c r="F950" s="82"/>
      <c r="G950" s="82"/>
      <c r="H950" s="149"/>
      <c r="I950" s="82"/>
      <c r="J950" s="149"/>
      <c r="K950" s="149"/>
      <c r="L950" s="149"/>
      <c r="M950" s="149"/>
      <c r="N950" s="149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5.75" customHeight="1">
      <c r="A951" s="26"/>
      <c r="B951" s="82"/>
      <c r="C951" s="82"/>
      <c r="D951" s="149"/>
      <c r="E951" s="82"/>
      <c r="F951" s="82"/>
      <c r="G951" s="82"/>
      <c r="H951" s="149"/>
      <c r="I951" s="82"/>
      <c r="J951" s="149"/>
      <c r="K951" s="149"/>
      <c r="L951" s="149"/>
      <c r="M951" s="149"/>
      <c r="N951" s="149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5.75" customHeight="1">
      <c r="A952" s="26"/>
      <c r="B952" s="82"/>
      <c r="C952" s="82"/>
      <c r="D952" s="149"/>
      <c r="E952" s="82"/>
      <c r="F952" s="82"/>
      <c r="G952" s="82"/>
      <c r="H952" s="149"/>
      <c r="I952" s="82"/>
      <c r="J952" s="149"/>
      <c r="K952" s="149"/>
      <c r="L952" s="149"/>
      <c r="M952" s="149"/>
      <c r="N952" s="149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5.75" customHeight="1">
      <c r="A953" s="26"/>
      <c r="B953" s="82"/>
      <c r="C953" s="82"/>
      <c r="D953" s="149"/>
      <c r="E953" s="82"/>
      <c r="F953" s="82"/>
      <c r="G953" s="82"/>
      <c r="H953" s="149"/>
      <c r="I953" s="82"/>
      <c r="J953" s="149"/>
      <c r="K953" s="149"/>
      <c r="L953" s="149"/>
      <c r="M953" s="149"/>
      <c r="N953" s="149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5.75" customHeight="1">
      <c r="A954" s="26"/>
      <c r="B954" s="82"/>
      <c r="C954" s="82"/>
      <c r="D954" s="149"/>
      <c r="E954" s="82"/>
      <c r="F954" s="82"/>
      <c r="G954" s="82"/>
      <c r="H954" s="149"/>
      <c r="I954" s="82"/>
      <c r="J954" s="149"/>
      <c r="K954" s="149"/>
      <c r="L954" s="149"/>
      <c r="M954" s="149"/>
      <c r="N954" s="149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5.75" customHeight="1">
      <c r="A955" s="26"/>
      <c r="B955" s="82"/>
      <c r="C955" s="82"/>
      <c r="D955" s="149"/>
      <c r="E955" s="82"/>
      <c r="F955" s="82"/>
      <c r="G955" s="82"/>
      <c r="H955" s="149"/>
      <c r="I955" s="82"/>
      <c r="J955" s="149"/>
      <c r="K955" s="149"/>
      <c r="L955" s="149"/>
      <c r="M955" s="149"/>
      <c r="N955" s="149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5.75" customHeight="1">
      <c r="A956" s="26"/>
      <c r="B956" s="82"/>
      <c r="C956" s="82"/>
      <c r="D956" s="149"/>
      <c r="E956" s="82"/>
      <c r="F956" s="82"/>
      <c r="G956" s="82"/>
      <c r="H956" s="149"/>
      <c r="I956" s="82"/>
      <c r="J956" s="149"/>
      <c r="K956" s="149"/>
      <c r="L956" s="149"/>
      <c r="M956" s="149"/>
      <c r="N956" s="149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5.75" customHeight="1">
      <c r="A957" s="26"/>
      <c r="B957" s="82"/>
      <c r="C957" s="82"/>
      <c r="D957" s="149"/>
      <c r="E957" s="82"/>
      <c r="F957" s="82"/>
      <c r="G957" s="82"/>
      <c r="H957" s="149"/>
      <c r="I957" s="82"/>
      <c r="J957" s="149"/>
      <c r="K957" s="149"/>
      <c r="L957" s="149"/>
      <c r="M957" s="149"/>
      <c r="N957" s="149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5.75" customHeight="1">
      <c r="A958" s="26"/>
      <c r="B958" s="82"/>
      <c r="C958" s="82"/>
      <c r="D958" s="149"/>
      <c r="E958" s="82"/>
      <c r="F958" s="82"/>
      <c r="G958" s="82"/>
      <c r="H958" s="149"/>
      <c r="I958" s="82"/>
      <c r="J958" s="149"/>
      <c r="K958" s="149"/>
      <c r="L958" s="149"/>
      <c r="M958" s="149"/>
      <c r="N958" s="149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5.75" customHeight="1">
      <c r="A959" s="26"/>
      <c r="B959" s="82"/>
      <c r="C959" s="82"/>
      <c r="D959" s="149"/>
      <c r="E959" s="82"/>
      <c r="F959" s="82"/>
      <c r="G959" s="82"/>
      <c r="H959" s="149"/>
      <c r="I959" s="82"/>
      <c r="J959" s="149"/>
      <c r="K959" s="149"/>
      <c r="L959" s="149"/>
      <c r="M959" s="149"/>
      <c r="N959" s="149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5.75" customHeight="1">
      <c r="A960" s="26"/>
      <c r="B960" s="82"/>
      <c r="C960" s="82"/>
      <c r="D960" s="149"/>
      <c r="E960" s="82"/>
      <c r="F960" s="82"/>
      <c r="G960" s="82"/>
      <c r="H960" s="149"/>
      <c r="I960" s="82"/>
      <c r="J960" s="149"/>
      <c r="K960" s="149"/>
      <c r="L960" s="149"/>
      <c r="M960" s="149"/>
      <c r="N960" s="149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5.75" customHeight="1">
      <c r="A961" s="26"/>
      <c r="B961" s="82"/>
      <c r="C961" s="82"/>
      <c r="D961" s="149"/>
      <c r="E961" s="82"/>
      <c r="F961" s="82"/>
      <c r="G961" s="82"/>
      <c r="H961" s="149"/>
      <c r="I961" s="82"/>
      <c r="J961" s="149"/>
      <c r="K961" s="149"/>
      <c r="L961" s="149"/>
      <c r="M961" s="149"/>
      <c r="N961" s="149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5.75" customHeight="1">
      <c r="A962" s="26"/>
      <c r="B962" s="82"/>
      <c r="C962" s="82"/>
      <c r="D962" s="149"/>
      <c r="E962" s="82"/>
      <c r="F962" s="82"/>
      <c r="G962" s="82"/>
      <c r="H962" s="149"/>
      <c r="I962" s="82"/>
      <c r="J962" s="149"/>
      <c r="K962" s="149"/>
      <c r="L962" s="149"/>
      <c r="M962" s="149"/>
      <c r="N962" s="149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5.75" customHeight="1">
      <c r="A963" s="26"/>
      <c r="B963" s="82"/>
      <c r="C963" s="82"/>
      <c r="D963" s="149"/>
      <c r="E963" s="82"/>
      <c r="F963" s="82"/>
      <c r="G963" s="82"/>
      <c r="H963" s="149"/>
      <c r="I963" s="82"/>
      <c r="J963" s="149"/>
      <c r="K963" s="149"/>
      <c r="L963" s="149"/>
      <c r="M963" s="149"/>
      <c r="N963" s="149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5.75" customHeight="1">
      <c r="A964" s="26"/>
      <c r="B964" s="82"/>
      <c r="C964" s="82"/>
      <c r="D964" s="149"/>
      <c r="E964" s="82"/>
      <c r="F964" s="82"/>
      <c r="G964" s="82"/>
      <c r="H964" s="149"/>
      <c r="I964" s="82"/>
      <c r="J964" s="149"/>
      <c r="K964" s="149"/>
      <c r="L964" s="149"/>
      <c r="M964" s="149"/>
      <c r="N964" s="149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5.75" customHeight="1">
      <c r="A965" s="26"/>
      <c r="B965" s="82"/>
      <c r="C965" s="82"/>
      <c r="D965" s="149"/>
      <c r="E965" s="82"/>
      <c r="F965" s="82"/>
      <c r="G965" s="82"/>
      <c r="H965" s="149"/>
      <c r="I965" s="82"/>
      <c r="J965" s="149"/>
      <c r="K965" s="149"/>
      <c r="L965" s="149"/>
      <c r="M965" s="149"/>
      <c r="N965" s="149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5.75" customHeight="1">
      <c r="A966" s="26"/>
      <c r="B966" s="82"/>
      <c r="C966" s="82"/>
      <c r="D966" s="149"/>
      <c r="E966" s="82"/>
      <c r="F966" s="82"/>
      <c r="G966" s="82"/>
      <c r="H966" s="149"/>
      <c r="I966" s="82"/>
      <c r="J966" s="149"/>
      <c r="K966" s="149"/>
      <c r="L966" s="149"/>
      <c r="M966" s="149"/>
      <c r="N966" s="149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5.75" customHeight="1">
      <c r="A967" s="26"/>
      <c r="B967" s="82"/>
      <c r="C967" s="82"/>
      <c r="D967" s="149"/>
      <c r="E967" s="82"/>
      <c r="F967" s="82"/>
      <c r="G967" s="82"/>
      <c r="H967" s="149"/>
      <c r="I967" s="82"/>
      <c r="J967" s="149"/>
      <c r="K967" s="149"/>
      <c r="L967" s="149"/>
      <c r="M967" s="149"/>
      <c r="N967" s="149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5.75" customHeight="1">
      <c r="A968" s="26"/>
      <c r="B968" s="82"/>
      <c r="C968" s="82"/>
      <c r="D968" s="149"/>
      <c r="E968" s="82"/>
      <c r="F968" s="82"/>
      <c r="G968" s="82"/>
      <c r="H968" s="149"/>
      <c r="I968" s="82"/>
      <c r="J968" s="149"/>
      <c r="K968" s="149"/>
      <c r="L968" s="149"/>
      <c r="M968" s="149"/>
      <c r="N968" s="149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5.75" customHeight="1">
      <c r="A969" s="26"/>
      <c r="B969" s="82"/>
      <c r="C969" s="82"/>
      <c r="D969" s="149"/>
      <c r="E969" s="82"/>
      <c r="F969" s="82"/>
      <c r="G969" s="82"/>
      <c r="H969" s="149"/>
      <c r="I969" s="82"/>
      <c r="J969" s="149"/>
      <c r="K969" s="149"/>
      <c r="L969" s="149"/>
      <c r="M969" s="149"/>
      <c r="N969" s="149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5.75" customHeight="1">
      <c r="A970" s="26"/>
      <c r="B970" s="82"/>
      <c r="C970" s="82"/>
      <c r="D970" s="149"/>
      <c r="E970" s="82"/>
      <c r="F970" s="82"/>
      <c r="G970" s="82"/>
      <c r="H970" s="149"/>
      <c r="I970" s="82"/>
      <c r="J970" s="149"/>
      <c r="K970" s="149"/>
      <c r="L970" s="149"/>
      <c r="M970" s="149"/>
      <c r="N970" s="149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5.75" customHeight="1">
      <c r="A971" s="26"/>
      <c r="B971" s="82"/>
      <c r="C971" s="82"/>
      <c r="D971" s="149"/>
      <c r="E971" s="82"/>
      <c r="F971" s="82"/>
      <c r="G971" s="82"/>
      <c r="H971" s="149"/>
      <c r="I971" s="82"/>
      <c r="J971" s="149"/>
      <c r="K971" s="149"/>
      <c r="L971" s="149"/>
      <c r="M971" s="149"/>
      <c r="N971" s="149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5.75" customHeight="1">
      <c r="A972" s="26"/>
      <c r="B972" s="82"/>
      <c r="C972" s="82"/>
      <c r="D972" s="149"/>
      <c r="E972" s="82"/>
      <c r="F972" s="82"/>
      <c r="G972" s="82"/>
      <c r="H972" s="149"/>
      <c r="I972" s="82"/>
      <c r="J972" s="149"/>
      <c r="K972" s="149"/>
      <c r="L972" s="149"/>
      <c r="M972" s="149"/>
      <c r="N972" s="149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5.75" customHeight="1">
      <c r="A973" s="26"/>
      <c r="B973" s="82"/>
      <c r="C973" s="82"/>
      <c r="D973" s="149"/>
      <c r="E973" s="82"/>
      <c r="F973" s="82"/>
      <c r="G973" s="82"/>
      <c r="H973" s="149"/>
      <c r="I973" s="82"/>
      <c r="J973" s="149"/>
      <c r="K973" s="149"/>
      <c r="L973" s="149"/>
      <c r="M973" s="149"/>
      <c r="N973" s="149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5.75" customHeight="1">
      <c r="A974" s="26"/>
      <c r="B974" s="82"/>
      <c r="C974" s="82"/>
      <c r="D974" s="149"/>
      <c r="E974" s="82"/>
      <c r="F974" s="82"/>
      <c r="G974" s="82"/>
      <c r="H974" s="149"/>
      <c r="I974" s="82"/>
      <c r="J974" s="149"/>
      <c r="K974" s="149"/>
      <c r="L974" s="149"/>
      <c r="M974" s="149"/>
      <c r="N974" s="149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5.75" customHeight="1">
      <c r="A975" s="26"/>
      <c r="B975" s="82"/>
      <c r="C975" s="82"/>
      <c r="D975" s="149"/>
      <c r="E975" s="82"/>
      <c r="F975" s="82"/>
      <c r="G975" s="82"/>
      <c r="H975" s="149"/>
      <c r="I975" s="82"/>
      <c r="J975" s="149"/>
      <c r="K975" s="149"/>
      <c r="L975" s="149"/>
      <c r="M975" s="149"/>
      <c r="N975" s="149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5.75" customHeight="1">
      <c r="A976" s="26"/>
      <c r="B976" s="82"/>
      <c r="C976" s="82"/>
      <c r="D976" s="149"/>
      <c r="E976" s="82"/>
      <c r="F976" s="82"/>
      <c r="G976" s="82"/>
      <c r="H976" s="149"/>
      <c r="I976" s="82"/>
      <c r="J976" s="149"/>
      <c r="K976" s="149"/>
      <c r="L976" s="149"/>
      <c r="M976" s="149"/>
      <c r="N976" s="149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5.75" customHeight="1">
      <c r="A977" s="26"/>
      <c r="B977" s="82"/>
      <c r="C977" s="82"/>
      <c r="D977" s="149"/>
      <c r="E977" s="82"/>
      <c r="F977" s="82"/>
      <c r="G977" s="82"/>
      <c r="H977" s="149"/>
      <c r="I977" s="82"/>
      <c r="J977" s="149"/>
      <c r="K977" s="149"/>
      <c r="L977" s="149"/>
      <c r="M977" s="149"/>
      <c r="N977" s="149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5.75" customHeight="1">
      <c r="A978" s="26"/>
      <c r="B978" s="82"/>
      <c r="C978" s="82"/>
      <c r="D978" s="149"/>
      <c r="E978" s="82"/>
      <c r="F978" s="82"/>
      <c r="G978" s="82"/>
      <c r="H978" s="149"/>
      <c r="I978" s="82"/>
      <c r="J978" s="149"/>
      <c r="K978" s="149"/>
      <c r="L978" s="149"/>
      <c r="M978" s="149"/>
      <c r="N978" s="149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5.75" customHeight="1">
      <c r="A979" s="26"/>
      <c r="B979" s="82"/>
      <c r="C979" s="82"/>
      <c r="D979" s="149"/>
      <c r="E979" s="82"/>
      <c r="F979" s="82"/>
      <c r="G979" s="82"/>
      <c r="H979" s="149"/>
      <c r="I979" s="82"/>
      <c r="J979" s="149"/>
      <c r="K979" s="149"/>
      <c r="L979" s="149"/>
      <c r="M979" s="149"/>
      <c r="N979" s="149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5.75" customHeight="1">
      <c r="A980" s="26"/>
      <c r="B980" s="82"/>
      <c r="C980" s="82"/>
      <c r="D980" s="149"/>
      <c r="E980" s="82"/>
      <c r="F980" s="82"/>
      <c r="G980" s="82"/>
      <c r="H980" s="149"/>
      <c r="I980" s="82"/>
      <c r="J980" s="149"/>
      <c r="K980" s="149"/>
      <c r="L980" s="149"/>
      <c r="M980" s="149"/>
      <c r="N980" s="149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5.75" customHeight="1">
      <c r="A981" s="26"/>
      <c r="B981" s="82"/>
      <c r="C981" s="82"/>
      <c r="D981" s="149"/>
      <c r="E981" s="82"/>
      <c r="F981" s="82"/>
      <c r="G981" s="82"/>
      <c r="H981" s="149"/>
      <c r="I981" s="82"/>
      <c r="J981" s="149"/>
      <c r="K981" s="149"/>
      <c r="L981" s="149"/>
      <c r="M981" s="149"/>
      <c r="N981" s="149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5.75" customHeight="1">
      <c r="A982" s="26"/>
      <c r="B982" s="82"/>
      <c r="C982" s="82"/>
      <c r="D982" s="149"/>
      <c r="E982" s="82"/>
      <c r="F982" s="82"/>
      <c r="G982" s="82"/>
      <c r="H982" s="149"/>
      <c r="I982" s="82"/>
      <c r="J982" s="149"/>
      <c r="K982" s="149"/>
      <c r="L982" s="149"/>
      <c r="M982" s="149"/>
      <c r="N982" s="149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5.75" customHeight="1">
      <c r="A983" s="26"/>
      <c r="B983" s="82"/>
      <c r="C983" s="82"/>
      <c r="D983" s="149"/>
      <c r="E983" s="82"/>
      <c r="F983" s="82"/>
      <c r="G983" s="82"/>
      <c r="H983" s="149"/>
      <c r="I983" s="82"/>
      <c r="J983" s="149"/>
      <c r="K983" s="149"/>
      <c r="L983" s="149"/>
      <c r="M983" s="149"/>
      <c r="N983" s="149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5.75" customHeight="1">
      <c r="A984" s="26"/>
      <c r="B984" s="82"/>
      <c r="C984" s="82"/>
      <c r="D984" s="149"/>
      <c r="E984" s="82"/>
      <c r="F984" s="82"/>
      <c r="G984" s="82"/>
      <c r="H984" s="149"/>
      <c r="I984" s="82"/>
      <c r="J984" s="149"/>
      <c r="K984" s="149"/>
      <c r="L984" s="149"/>
      <c r="M984" s="149"/>
      <c r="N984" s="149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5.75" customHeight="1">
      <c r="A985" s="26"/>
      <c r="B985" s="82"/>
      <c r="C985" s="82"/>
      <c r="D985" s="149"/>
      <c r="E985" s="82"/>
      <c r="F985" s="82"/>
      <c r="G985" s="82"/>
      <c r="H985" s="149"/>
      <c r="I985" s="82"/>
      <c r="J985" s="149"/>
      <c r="K985" s="149"/>
      <c r="L985" s="149"/>
      <c r="M985" s="149"/>
      <c r="N985" s="149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5.75" customHeight="1">
      <c r="A986" s="26"/>
      <c r="B986" s="82"/>
      <c r="C986" s="82"/>
      <c r="D986" s="149"/>
      <c r="E986" s="82"/>
      <c r="F986" s="82"/>
      <c r="G986" s="82"/>
      <c r="H986" s="149"/>
      <c r="I986" s="82"/>
      <c r="J986" s="149"/>
      <c r="K986" s="149"/>
      <c r="L986" s="149"/>
      <c r="M986" s="149"/>
      <c r="N986" s="149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5.75" customHeight="1">
      <c r="A987" s="26"/>
      <c r="B987" s="82"/>
      <c r="C987" s="82"/>
      <c r="D987" s="149"/>
      <c r="E987" s="82"/>
      <c r="F987" s="82"/>
      <c r="G987" s="82"/>
      <c r="H987" s="149"/>
      <c r="I987" s="82"/>
      <c r="J987" s="149"/>
      <c r="K987" s="149"/>
      <c r="L987" s="149"/>
      <c r="M987" s="149"/>
      <c r="N987" s="149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5.75" customHeight="1">
      <c r="A988" s="26"/>
      <c r="B988" s="82"/>
      <c r="C988" s="82"/>
      <c r="D988" s="149"/>
      <c r="E988" s="82"/>
      <c r="F988" s="82"/>
      <c r="G988" s="82"/>
      <c r="H988" s="149"/>
      <c r="I988" s="82"/>
      <c r="J988" s="149"/>
      <c r="K988" s="149"/>
      <c r="L988" s="149"/>
      <c r="M988" s="149"/>
      <c r="N988" s="149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5.75" customHeight="1">
      <c r="A989" s="26"/>
      <c r="B989" s="82"/>
      <c r="C989" s="82"/>
      <c r="D989" s="149"/>
      <c r="E989" s="82"/>
      <c r="F989" s="82"/>
      <c r="G989" s="82"/>
      <c r="H989" s="149"/>
      <c r="I989" s="82"/>
      <c r="J989" s="149"/>
      <c r="K989" s="149"/>
      <c r="L989" s="149"/>
      <c r="M989" s="149"/>
      <c r="N989" s="149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5.75" customHeight="1">
      <c r="A990" s="26"/>
      <c r="B990" s="82"/>
      <c r="C990" s="82"/>
      <c r="D990" s="149"/>
      <c r="E990" s="82"/>
      <c r="F990" s="82"/>
      <c r="G990" s="82"/>
      <c r="H990" s="149"/>
      <c r="I990" s="82"/>
      <c r="J990" s="149"/>
      <c r="K990" s="149"/>
      <c r="L990" s="149"/>
      <c r="M990" s="149"/>
      <c r="N990" s="149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5.75" customHeight="1">
      <c r="A991" s="26"/>
      <c r="B991" s="82"/>
      <c r="C991" s="82"/>
      <c r="D991" s="149"/>
      <c r="E991" s="82"/>
      <c r="F991" s="82"/>
      <c r="G991" s="82"/>
      <c r="H991" s="149"/>
      <c r="I991" s="82"/>
      <c r="J991" s="149"/>
      <c r="K991" s="149"/>
      <c r="L991" s="149"/>
      <c r="M991" s="149"/>
      <c r="N991" s="149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5.75" customHeight="1">
      <c r="A992" s="26"/>
      <c r="B992" s="82"/>
      <c r="C992" s="82"/>
      <c r="D992" s="149"/>
      <c r="E992" s="82"/>
      <c r="F992" s="82"/>
      <c r="G992" s="82"/>
      <c r="H992" s="149"/>
      <c r="I992" s="82"/>
      <c r="J992" s="149"/>
      <c r="K992" s="149"/>
      <c r="L992" s="149"/>
      <c r="M992" s="149"/>
      <c r="N992" s="149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5.75" customHeight="1">
      <c r="A993" s="26"/>
      <c r="B993" s="82"/>
      <c r="C993" s="82"/>
      <c r="D993" s="149"/>
      <c r="E993" s="82"/>
      <c r="F993" s="82"/>
      <c r="G993" s="82"/>
      <c r="H993" s="149"/>
      <c r="I993" s="82"/>
      <c r="J993" s="149"/>
      <c r="K993" s="149"/>
      <c r="L993" s="149"/>
      <c r="M993" s="149"/>
      <c r="N993" s="149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5.75" customHeight="1">
      <c r="A994" s="26"/>
      <c r="B994" s="82"/>
      <c r="C994" s="82"/>
      <c r="D994" s="149"/>
      <c r="E994" s="82"/>
      <c r="F994" s="82"/>
      <c r="G994" s="82"/>
      <c r="H994" s="149"/>
      <c r="I994" s="82"/>
      <c r="J994" s="149"/>
      <c r="K994" s="149"/>
      <c r="L994" s="149"/>
      <c r="M994" s="149"/>
      <c r="N994" s="149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5.75" customHeight="1">
      <c r="A995" s="26"/>
      <c r="B995" s="82"/>
      <c r="C995" s="82"/>
      <c r="D995" s="149"/>
      <c r="E995" s="82"/>
      <c r="F995" s="82"/>
      <c r="G995" s="82"/>
      <c r="H995" s="149"/>
      <c r="I995" s="82"/>
      <c r="J995" s="149"/>
      <c r="K995" s="149"/>
      <c r="L995" s="149"/>
      <c r="M995" s="149"/>
      <c r="N995" s="149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5.75" customHeight="1">
      <c r="A996" s="26"/>
      <c r="B996" s="82"/>
      <c r="C996" s="82"/>
      <c r="D996" s="149"/>
      <c r="E996" s="82"/>
      <c r="F996" s="82"/>
      <c r="G996" s="82"/>
      <c r="H996" s="149"/>
      <c r="I996" s="82"/>
      <c r="J996" s="149"/>
      <c r="K996" s="149"/>
      <c r="L996" s="149"/>
      <c r="M996" s="149"/>
      <c r="N996" s="149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5.75" customHeight="1">
      <c r="A997" s="26"/>
      <c r="B997" s="82"/>
      <c r="C997" s="82"/>
      <c r="D997" s="149"/>
      <c r="E997" s="82"/>
      <c r="F997" s="82"/>
      <c r="G997" s="82"/>
      <c r="H997" s="149"/>
      <c r="I997" s="82"/>
      <c r="J997" s="149"/>
      <c r="K997" s="149"/>
      <c r="L997" s="149"/>
      <c r="M997" s="149"/>
      <c r="N997" s="149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5.75" customHeight="1">
      <c r="A998" s="26"/>
      <c r="B998" s="82"/>
      <c r="C998" s="82"/>
      <c r="D998" s="149"/>
      <c r="E998" s="82"/>
      <c r="F998" s="82"/>
      <c r="G998" s="82"/>
      <c r="H998" s="149"/>
      <c r="I998" s="82"/>
      <c r="J998" s="149"/>
      <c r="K998" s="149"/>
      <c r="L998" s="149"/>
      <c r="M998" s="149"/>
      <c r="N998" s="149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5.75" customHeight="1">
      <c r="A999" s="26"/>
      <c r="B999" s="82"/>
      <c r="C999" s="82"/>
      <c r="D999" s="149"/>
      <c r="E999" s="82"/>
      <c r="F999" s="82"/>
      <c r="G999" s="82"/>
      <c r="H999" s="149"/>
      <c r="I999" s="82"/>
      <c r="J999" s="149"/>
      <c r="K999" s="149"/>
      <c r="L999" s="149"/>
      <c r="M999" s="149"/>
      <c r="N999" s="149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5.75" customHeight="1">
      <c r="A1000" s="26"/>
      <c r="B1000" s="82"/>
      <c r="C1000" s="82"/>
      <c r="D1000" s="149"/>
      <c r="E1000" s="82"/>
      <c r="F1000" s="82"/>
      <c r="G1000" s="82"/>
      <c r="H1000" s="149"/>
      <c r="I1000" s="82"/>
      <c r="J1000" s="149"/>
      <c r="K1000" s="149"/>
      <c r="L1000" s="149"/>
      <c r="M1000" s="149"/>
      <c r="N1000" s="149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</sheetData>
  <autoFilter ref="C1:C64"/>
  <mergeCells count="44">
    <mergeCell ref="E15:F15"/>
    <mergeCell ref="G15:H15"/>
    <mergeCell ref="I15:N16"/>
    <mergeCell ref="J24:N24"/>
    <mergeCell ref="A3:B3"/>
    <mergeCell ref="A5:B6"/>
    <mergeCell ref="E5:F5"/>
    <mergeCell ref="G5:H5"/>
    <mergeCell ref="J6:N6"/>
    <mergeCell ref="A8:B8"/>
    <mergeCell ref="J11:N11"/>
    <mergeCell ref="A10:B11"/>
    <mergeCell ref="A13:B13"/>
    <mergeCell ref="A15:B16"/>
    <mergeCell ref="A19:B19"/>
    <mergeCell ref="E23:F23"/>
    <mergeCell ref="G23:H23"/>
    <mergeCell ref="E10:F10"/>
    <mergeCell ref="G10:H10"/>
    <mergeCell ref="A26:B26"/>
    <mergeCell ref="E30:F30"/>
    <mergeCell ref="G30:H30"/>
    <mergeCell ref="J31:N31"/>
    <mergeCell ref="A33:B33"/>
    <mergeCell ref="A60:B60"/>
    <mergeCell ref="A62:B63"/>
    <mergeCell ref="E62:F62"/>
    <mergeCell ref="G62:H62"/>
    <mergeCell ref="G36:H36"/>
    <mergeCell ref="A40:B40"/>
    <mergeCell ref="A48:B48"/>
    <mergeCell ref="A54:B54"/>
    <mergeCell ref="J58:N58"/>
    <mergeCell ref="J63:N63"/>
    <mergeCell ref="E36:F36"/>
    <mergeCell ref="E45:F45"/>
    <mergeCell ref="G45:H45"/>
    <mergeCell ref="J46:N46"/>
    <mergeCell ref="E50:F50"/>
    <mergeCell ref="G50:H50"/>
    <mergeCell ref="J51:N51"/>
    <mergeCell ref="E57:F57"/>
    <mergeCell ref="G57:H57"/>
    <mergeCell ref="J37:N37"/>
  </mergeCells>
  <hyperlinks>
    <hyperlink ref="N9" r:id="rId1"/>
    <hyperlink ref="N21" r:id="rId2"/>
    <hyperlink ref="N34" r:id="rId3"/>
    <hyperlink ref="N35" r:id="rId4"/>
  </hyperlinks>
  <printOptions horizontalCentered="1" verticalCentered="1"/>
  <pageMargins left="0" right="0" top="0.39370078740157483" bottom="0.39370078740157483" header="0" footer="0"/>
  <pageSetup paperSize="9" orientation="landscape"/>
  <rowBreaks count="3" manualBreakCount="3">
    <brk id="17" man="1"/>
    <brk id="52" man="1"/>
    <brk id="38" man="1"/>
  </rowBreaks>
  <colBreaks count="1" manualBreakCount="1">
    <brk id="1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</sheetPr>
  <dimension ref="A1:Z1000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3.75" customWidth="1"/>
    <col min="2" max="2" width="2.75" customWidth="1"/>
    <col min="3" max="3" width="5.5" customWidth="1"/>
    <col min="4" max="4" width="15.875" customWidth="1"/>
    <col min="5" max="5" width="13.25" customWidth="1"/>
    <col min="6" max="6" width="5.375" customWidth="1"/>
    <col min="7" max="7" width="4.375" customWidth="1"/>
    <col min="8" max="8" width="16.75" customWidth="1"/>
    <col min="9" max="9" width="3.5" customWidth="1"/>
    <col min="10" max="10" width="19.25" customWidth="1"/>
    <col min="11" max="11" width="15.625" customWidth="1"/>
    <col min="12" max="12" width="14.875" customWidth="1"/>
    <col min="13" max="13" width="15.25" customWidth="1"/>
    <col min="14" max="14" width="30" customWidth="1"/>
    <col min="15" max="26" width="7.625" customWidth="1"/>
  </cols>
  <sheetData>
    <row r="1" spans="1:26" ht="19.5" customHeight="1">
      <c r="A1" s="180" t="s">
        <v>1800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22.5" customHeight="1">
      <c r="A2" s="181" t="s">
        <v>1801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63" customHeight="1">
      <c r="A3" s="353" t="s">
        <v>79</v>
      </c>
      <c r="B3" s="309"/>
      <c r="C3" s="182" t="s">
        <v>80</v>
      </c>
      <c r="D3" s="183"/>
      <c r="E3" s="47" t="s">
        <v>81</v>
      </c>
      <c r="F3" s="47" t="s">
        <v>82</v>
      </c>
      <c r="G3" s="47" t="s">
        <v>183</v>
      </c>
      <c r="H3" s="69" t="s">
        <v>84</v>
      </c>
      <c r="I3" s="47" t="s">
        <v>85</v>
      </c>
      <c r="J3" s="69" t="s">
        <v>284</v>
      </c>
      <c r="K3" s="47" t="s">
        <v>86</v>
      </c>
      <c r="L3" s="47" t="s">
        <v>87</v>
      </c>
      <c r="M3" s="47" t="s">
        <v>88</v>
      </c>
      <c r="N3" s="184" t="s">
        <v>89</v>
      </c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0.75" customHeight="1">
      <c r="A4" s="12">
        <v>1</v>
      </c>
      <c r="B4" s="12">
        <v>1</v>
      </c>
      <c r="C4" s="24" t="s">
        <v>10</v>
      </c>
      <c r="D4" s="60" t="s">
        <v>1802</v>
      </c>
      <c r="E4" s="24" t="s">
        <v>1803</v>
      </c>
      <c r="F4" s="24">
        <v>0</v>
      </c>
      <c r="G4" s="24" t="s">
        <v>92</v>
      </c>
      <c r="H4" s="51" t="s">
        <v>23</v>
      </c>
      <c r="I4" s="12" t="s">
        <v>187</v>
      </c>
      <c r="J4" s="50" t="s">
        <v>1804</v>
      </c>
      <c r="K4" s="50" t="s">
        <v>23</v>
      </c>
      <c r="L4" s="51" t="s">
        <v>23</v>
      </c>
      <c r="M4" s="51" t="s">
        <v>188</v>
      </c>
      <c r="N4" s="52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8.5" customHeight="1">
      <c r="A5" s="12">
        <v>2</v>
      </c>
      <c r="B5" s="12">
        <v>2</v>
      </c>
      <c r="C5" s="24" t="s">
        <v>10</v>
      </c>
      <c r="D5" s="60" t="s">
        <v>1805</v>
      </c>
      <c r="E5" s="24" t="s">
        <v>1806</v>
      </c>
      <c r="F5" s="24">
        <v>0</v>
      </c>
      <c r="G5" s="24" t="s">
        <v>92</v>
      </c>
      <c r="H5" s="51" t="s">
        <v>23</v>
      </c>
      <c r="I5" s="12" t="s">
        <v>187</v>
      </c>
      <c r="J5" s="50" t="s">
        <v>1804</v>
      </c>
      <c r="K5" s="50" t="s">
        <v>23</v>
      </c>
      <c r="L5" s="51" t="s">
        <v>23</v>
      </c>
      <c r="M5" s="51" t="s">
        <v>297</v>
      </c>
      <c r="N5" s="177" t="s">
        <v>1807</v>
      </c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23.25" customHeight="1">
      <c r="A6" s="12">
        <v>3</v>
      </c>
      <c r="B6" s="12">
        <v>3</v>
      </c>
      <c r="C6" s="24" t="s">
        <v>10</v>
      </c>
      <c r="D6" s="60" t="s">
        <v>1808</v>
      </c>
      <c r="E6" s="24" t="s">
        <v>1138</v>
      </c>
      <c r="F6" s="24">
        <v>0</v>
      </c>
      <c r="G6" s="24" t="s">
        <v>92</v>
      </c>
      <c r="H6" s="51" t="s">
        <v>23</v>
      </c>
      <c r="I6" s="12" t="s">
        <v>187</v>
      </c>
      <c r="J6" s="50" t="s">
        <v>1809</v>
      </c>
      <c r="K6" s="50" t="s">
        <v>23</v>
      </c>
      <c r="L6" s="51" t="s">
        <v>23</v>
      </c>
      <c r="M6" s="51" t="s">
        <v>1810</v>
      </c>
      <c r="N6" s="185" t="s">
        <v>1811</v>
      </c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24" customHeight="1">
      <c r="A7" s="12">
        <v>4</v>
      </c>
      <c r="B7" s="12">
        <v>4</v>
      </c>
      <c r="C7" s="24" t="s">
        <v>10</v>
      </c>
      <c r="D7" s="60" t="s">
        <v>1812</v>
      </c>
      <c r="E7" s="24" t="s">
        <v>1813</v>
      </c>
      <c r="F7" s="24">
        <v>0</v>
      </c>
      <c r="G7" s="24" t="s">
        <v>130</v>
      </c>
      <c r="H7" s="51" t="s">
        <v>1814</v>
      </c>
      <c r="I7" s="12" t="s">
        <v>132</v>
      </c>
      <c r="J7" s="50" t="s">
        <v>838</v>
      </c>
      <c r="K7" s="50" t="s">
        <v>1815</v>
      </c>
      <c r="L7" s="51" t="s">
        <v>193</v>
      </c>
      <c r="M7" s="51" t="s">
        <v>833</v>
      </c>
      <c r="N7" s="185" t="s">
        <v>1816</v>
      </c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28.5" customHeight="1">
      <c r="A8" s="12">
        <v>5</v>
      </c>
      <c r="B8" s="12">
        <v>5</v>
      </c>
      <c r="C8" s="24" t="s">
        <v>10</v>
      </c>
      <c r="D8" s="60" t="s">
        <v>1817</v>
      </c>
      <c r="E8" s="24" t="s">
        <v>1818</v>
      </c>
      <c r="F8" s="24">
        <v>0</v>
      </c>
      <c r="G8" s="24" t="s">
        <v>130</v>
      </c>
      <c r="H8" s="50" t="s">
        <v>1817</v>
      </c>
      <c r="I8" s="12" t="s">
        <v>132</v>
      </c>
      <c r="J8" s="50" t="s">
        <v>841</v>
      </c>
      <c r="K8" s="50" t="s">
        <v>1819</v>
      </c>
      <c r="L8" s="51" t="s">
        <v>286</v>
      </c>
      <c r="M8" s="51" t="s">
        <v>286</v>
      </c>
      <c r="N8" s="185" t="s">
        <v>1820</v>
      </c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33" customHeight="1">
      <c r="A9" s="12">
        <v>6</v>
      </c>
      <c r="B9" s="12">
        <v>6</v>
      </c>
      <c r="C9" s="24" t="s">
        <v>10</v>
      </c>
      <c r="D9" s="60" t="s">
        <v>1821</v>
      </c>
      <c r="E9" s="24" t="s">
        <v>1822</v>
      </c>
      <c r="F9" s="24">
        <v>10</v>
      </c>
      <c r="G9" s="24" t="s">
        <v>92</v>
      </c>
      <c r="H9" s="51" t="s">
        <v>97</v>
      </c>
      <c r="I9" s="12" t="s">
        <v>99</v>
      </c>
      <c r="J9" s="50" t="s">
        <v>853</v>
      </c>
      <c r="K9" s="50" t="s">
        <v>97</v>
      </c>
      <c r="L9" s="51" t="s">
        <v>97</v>
      </c>
      <c r="M9" s="51" t="s">
        <v>97</v>
      </c>
      <c r="N9" s="125" t="s">
        <v>1823</v>
      </c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24.75" customHeight="1">
      <c r="A10" s="12">
        <v>7</v>
      </c>
      <c r="B10" s="12">
        <v>7</v>
      </c>
      <c r="C10" s="24" t="s">
        <v>10</v>
      </c>
      <c r="D10" s="60" t="s">
        <v>1824</v>
      </c>
      <c r="E10" s="24" t="s">
        <v>1825</v>
      </c>
      <c r="F10" s="24">
        <v>0</v>
      </c>
      <c r="G10" s="24" t="s">
        <v>130</v>
      </c>
      <c r="H10" s="50" t="s">
        <v>1824</v>
      </c>
      <c r="I10" s="12" t="s">
        <v>132</v>
      </c>
      <c r="J10" s="50" t="s">
        <v>883</v>
      </c>
      <c r="K10" s="50" t="s">
        <v>863</v>
      </c>
      <c r="L10" s="51" t="s">
        <v>97</v>
      </c>
      <c r="M10" s="51" t="s">
        <v>846</v>
      </c>
      <c r="N10" s="177" t="s">
        <v>1826</v>
      </c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24.75" customHeight="1">
      <c r="A11" s="12">
        <v>8</v>
      </c>
      <c r="B11" s="12">
        <v>8</v>
      </c>
      <c r="C11" s="24" t="s">
        <v>10</v>
      </c>
      <c r="D11" s="60" t="s">
        <v>1827</v>
      </c>
      <c r="E11" s="24" t="s">
        <v>1828</v>
      </c>
      <c r="F11" s="24">
        <v>0</v>
      </c>
      <c r="G11" s="24" t="s">
        <v>130</v>
      </c>
      <c r="H11" s="50" t="s">
        <v>1827</v>
      </c>
      <c r="I11" s="12" t="s">
        <v>132</v>
      </c>
      <c r="J11" s="50" t="s">
        <v>888</v>
      </c>
      <c r="K11" s="50" t="s">
        <v>889</v>
      </c>
      <c r="L11" s="51" t="s">
        <v>286</v>
      </c>
      <c r="M11" s="51" t="s">
        <v>596</v>
      </c>
      <c r="N11" s="177" t="s">
        <v>1829</v>
      </c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9.5" customHeight="1">
      <c r="A12" s="12">
        <v>9</v>
      </c>
      <c r="B12" s="12">
        <v>9</v>
      </c>
      <c r="C12" s="24" t="s">
        <v>10</v>
      </c>
      <c r="D12" s="60" t="s">
        <v>1830</v>
      </c>
      <c r="E12" s="24" t="s">
        <v>1831</v>
      </c>
      <c r="F12" s="24">
        <v>20</v>
      </c>
      <c r="G12" s="24" t="s">
        <v>130</v>
      </c>
      <c r="H12" s="50" t="s">
        <v>1830</v>
      </c>
      <c r="I12" s="12" t="s">
        <v>132</v>
      </c>
      <c r="J12" s="50" t="s">
        <v>296</v>
      </c>
      <c r="K12" s="50" t="s">
        <v>297</v>
      </c>
      <c r="L12" s="51" t="s">
        <v>97</v>
      </c>
      <c r="M12" s="51" t="s">
        <v>846</v>
      </c>
      <c r="N12" s="177" t="s">
        <v>1832</v>
      </c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24.75" customHeight="1">
      <c r="A13" s="12">
        <v>10</v>
      </c>
      <c r="B13" s="12">
        <v>10</v>
      </c>
      <c r="C13" s="24" t="s">
        <v>10</v>
      </c>
      <c r="D13" s="60" t="s">
        <v>1833</v>
      </c>
      <c r="E13" s="24" t="s">
        <v>1834</v>
      </c>
      <c r="F13" s="24">
        <v>20</v>
      </c>
      <c r="G13" s="24" t="s">
        <v>130</v>
      </c>
      <c r="H13" s="51" t="s">
        <v>1830</v>
      </c>
      <c r="I13" s="12" t="s">
        <v>132</v>
      </c>
      <c r="J13" s="50" t="s">
        <v>296</v>
      </c>
      <c r="K13" s="50" t="s">
        <v>297</v>
      </c>
      <c r="L13" s="51" t="s">
        <v>23</v>
      </c>
      <c r="M13" s="51" t="s">
        <v>846</v>
      </c>
      <c r="N13" s="177" t="s">
        <v>1835</v>
      </c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8" customHeight="1">
      <c r="A14" s="12">
        <v>11</v>
      </c>
      <c r="B14" s="12">
        <v>11</v>
      </c>
      <c r="C14" s="24" t="s">
        <v>10</v>
      </c>
      <c r="D14" s="60" t="s">
        <v>1836</v>
      </c>
      <c r="E14" s="24" t="s">
        <v>1837</v>
      </c>
      <c r="F14" s="24">
        <v>0</v>
      </c>
      <c r="G14" s="24" t="s">
        <v>130</v>
      </c>
      <c r="H14" s="50" t="s">
        <v>1836</v>
      </c>
      <c r="I14" s="12" t="s">
        <v>132</v>
      </c>
      <c r="J14" s="50" t="s">
        <v>903</v>
      </c>
      <c r="K14" s="50" t="s">
        <v>873</v>
      </c>
      <c r="L14" s="51" t="s">
        <v>286</v>
      </c>
      <c r="M14" s="51" t="s">
        <v>286</v>
      </c>
      <c r="N14" s="185" t="s">
        <v>1838</v>
      </c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21.75" customHeight="1">
      <c r="A15" s="12">
        <v>12</v>
      </c>
      <c r="B15" s="12">
        <v>12</v>
      </c>
      <c r="C15" s="24" t="s">
        <v>10</v>
      </c>
      <c r="D15" s="60" t="s">
        <v>1839</v>
      </c>
      <c r="E15" s="24" t="s">
        <v>1840</v>
      </c>
      <c r="F15" s="24">
        <v>0</v>
      </c>
      <c r="G15" s="24" t="s">
        <v>130</v>
      </c>
      <c r="H15" s="50" t="s">
        <v>290</v>
      </c>
      <c r="I15" s="12" t="s">
        <v>132</v>
      </c>
      <c r="J15" s="50" t="s">
        <v>845</v>
      </c>
      <c r="K15" s="50" t="s">
        <v>290</v>
      </c>
      <c r="L15" s="51" t="s">
        <v>909</v>
      </c>
      <c r="M15" s="50" t="s">
        <v>290</v>
      </c>
      <c r="N15" s="185" t="s">
        <v>1841</v>
      </c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20.25" customHeight="1">
      <c r="A16" s="12">
        <v>13</v>
      </c>
      <c r="B16" s="12">
        <v>13</v>
      </c>
      <c r="C16" s="24" t="s">
        <v>10</v>
      </c>
      <c r="D16" s="60" t="s">
        <v>887</v>
      </c>
      <c r="E16" s="24" t="s">
        <v>1842</v>
      </c>
      <c r="F16" s="24">
        <v>0</v>
      </c>
      <c r="G16" s="24" t="s">
        <v>130</v>
      </c>
      <c r="H16" s="50" t="s">
        <v>887</v>
      </c>
      <c r="I16" s="12" t="s">
        <v>132</v>
      </c>
      <c r="J16" s="50" t="s">
        <v>888</v>
      </c>
      <c r="K16" s="50" t="s">
        <v>889</v>
      </c>
      <c r="L16" s="51" t="s">
        <v>286</v>
      </c>
      <c r="M16" s="51" t="s">
        <v>604</v>
      </c>
      <c r="N16" s="177" t="s">
        <v>1843</v>
      </c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9.5" customHeight="1">
      <c r="A17" s="12">
        <v>14</v>
      </c>
      <c r="B17" s="12">
        <v>14</v>
      </c>
      <c r="C17" s="24" t="s">
        <v>10</v>
      </c>
      <c r="D17" s="60" t="s">
        <v>1844</v>
      </c>
      <c r="E17" s="24" t="s">
        <v>1845</v>
      </c>
      <c r="F17" s="24">
        <v>0</v>
      </c>
      <c r="G17" s="24" t="s">
        <v>130</v>
      </c>
      <c r="H17" s="50" t="s">
        <v>1846</v>
      </c>
      <c r="I17" s="12" t="s">
        <v>132</v>
      </c>
      <c r="J17" s="50" t="s">
        <v>1847</v>
      </c>
      <c r="K17" s="50" t="s">
        <v>611</v>
      </c>
      <c r="L17" s="51" t="s">
        <v>193</v>
      </c>
      <c r="M17" s="51" t="s">
        <v>612</v>
      </c>
      <c r="N17" s="185" t="s">
        <v>1848</v>
      </c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22.5" customHeight="1">
      <c r="A18" s="54"/>
      <c r="B18" s="82"/>
      <c r="C18" s="186" t="s">
        <v>1849</v>
      </c>
      <c r="D18" s="186"/>
      <c r="E18" s="363" t="s">
        <v>1850</v>
      </c>
      <c r="F18" s="364"/>
      <c r="G18" s="363" t="s">
        <v>1851</v>
      </c>
      <c r="H18" s="364"/>
      <c r="I18" s="82"/>
      <c r="J18" s="124"/>
      <c r="K18" s="12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22.5" customHeight="1">
      <c r="A19" s="54"/>
      <c r="B19" s="82"/>
      <c r="C19" s="14" t="s">
        <v>181</v>
      </c>
      <c r="D19" s="14"/>
      <c r="E19" s="14"/>
      <c r="F19" s="14"/>
      <c r="G19" s="14"/>
      <c r="H19" s="14"/>
      <c r="I19" s="82"/>
      <c r="J19" s="384"/>
      <c r="K19" s="342"/>
      <c r="L19" s="342"/>
      <c r="M19" s="342"/>
      <c r="N19" s="343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22.5" customHeight="1">
      <c r="A20" s="54"/>
      <c r="B20" s="82"/>
      <c r="C20" s="187"/>
      <c r="D20" s="187"/>
      <c r="E20" s="187"/>
      <c r="F20" s="187"/>
      <c r="G20" s="187"/>
      <c r="H20" s="187"/>
      <c r="I20" s="82"/>
      <c r="J20" s="83">
        <v>36</v>
      </c>
      <c r="K20" s="188"/>
      <c r="L20" s="188"/>
      <c r="M20" s="188"/>
      <c r="N20" s="189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8.75" customHeight="1">
      <c r="A21" s="181" t="s">
        <v>303</v>
      </c>
      <c r="B21" s="181"/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57.75" customHeight="1">
      <c r="A22" s="340" t="s">
        <v>79</v>
      </c>
      <c r="B22" s="309"/>
      <c r="C22" s="19" t="s">
        <v>80</v>
      </c>
      <c r="D22" s="19"/>
      <c r="E22" s="19" t="s">
        <v>81</v>
      </c>
      <c r="F22" s="47" t="s">
        <v>82</v>
      </c>
      <c r="G22" s="47" t="s">
        <v>183</v>
      </c>
      <c r="H22" s="69" t="s">
        <v>84</v>
      </c>
      <c r="I22" s="47" t="s">
        <v>85</v>
      </c>
      <c r="J22" s="69" t="s">
        <v>284</v>
      </c>
      <c r="K22" s="47" t="s">
        <v>86</v>
      </c>
      <c r="L22" s="47" t="s">
        <v>87</v>
      </c>
      <c r="M22" s="47" t="s">
        <v>88</v>
      </c>
      <c r="N22" s="184" t="s">
        <v>89</v>
      </c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33" customHeight="1">
      <c r="A23" s="52">
        <v>15</v>
      </c>
      <c r="B23" s="22">
        <v>1</v>
      </c>
      <c r="C23" s="24" t="s">
        <v>10</v>
      </c>
      <c r="D23" s="50" t="s">
        <v>1852</v>
      </c>
      <c r="E23" s="60" t="s">
        <v>1853</v>
      </c>
      <c r="F23" s="24">
        <v>0</v>
      </c>
      <c r="G23" s="24" t="s">
        <v>130</v>
      </c>
      <c r="H23" s="50" t="s">
        <v>1852</v>
      </c>
      <c r="I23" s="12" t="s">
        <v>132</v>
      </c>
      <c r="J23" s="50" t="s">
        <v>1854</v>
      </c>
      <c r="K23" s="50" t="s">
        <v>325</v>
      </c>
      <c r="L23" s="52" t="s">
        <v>325</v>
      </c>
      <c r="M23" s="52" t="s">
        <v>325</v>
      </c>
      <c r="N23" s="190" t="s">
        <v>1855</v>
      </c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33" customHeight="1">
      <c r="A24" s="52">
        <v>16</v>
      </c>
      <c r="B24" s="12">
        <v>2</v>
      </c>
      <c r="C24" s="24" t="s">
        <v>10</v>
      </c>
      <c r="D24" s="50" t="s">
        <v>1856</v>
      </c>
      <c r="E24" s="60" t="s">
        <v>1857</v>
      </c>
      <c r="F24" s="24">
        <v>0</v>
      </c>
      <c r="G24" s="24" t="s">
        <v>130</v>
      </c>
      <c r="H24" s="50" t="s">
        <v>1856</v>
      </c>
      <c r="I24" s="12" t="s">
        <v>132</v>
      </c>
      <c r="J24" s="50" t="s">
        <v>1854</v>
      </c>
      <c r="K24" s="50" t="s">
        <v>325</v>
      </c>
      <c r="L24" s="52" t="s">
        <v>325</v>
      </c>
      <c r="M24" s="52" t="s">
        <v>325</v>
      </c>
      <c r="N24" s="190" t="s">
        <v>1858</v>
      </c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33" customHeight="1">
      <c r="A25" s="52">
        <v>17</v>
      </c>
      <c r="B25" s="22">
        <v>3</v>
      </c>
      <c r="C25" s="24" t="s">
        <v>10</v>
      </c>
      <c r="D25" s="50" t="s">
        <v>1859</v>
      </c>
      <c r="E25" s="60" t="s">
        <v>1860</v>
      </c>
      <c r="F25" s="24">
        <v>6</v>
      </c>
      <c r="G25" s="24" t="s">
        <v>130</v>
      </c>
      <c r="H25" s="50" t="s">
        <v>1859</v>
      </c>
      <c r="I25" s="12" t="s">
        <v>132</v>
      </c>
      <c r="J25" s="50" t="s">
        <v>1854</v>
      </c>
      <c r="K25" s="50" t="s">
        <v>325</v>
      </c>
      <c r="L25" s="52" t="s">
        <v>325</v>
      </c>
      <c r="M25" s="52" t="s">
        <v>325</v>
      </c>
      <c r="N25" s="190" t="s">
        <v>1861</v>
      </c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33" customHeight="1">
      <c r="A26" s="52">
        <v>18</v>
      </c>
      <c r="B26" s="12">
        <v>4</v>
      </c>
      <c r="C26" s="24" t="s">
        <v>10</v>
      </c>
      <c r="D26" s="50" t="s">
        <v>1862</v>
      </c>
      <c r="E26" s="60" t="s">
        <v>1863</v>
      </c>
      <c r="F26" s="24">
        <v>0</v>
      </c>
      <c r="G26" s="24" t="s">
        <v>130</v>
      </c>
      <c r="H26" s="50" t="s">
        <v>1862</v>
      </c>
      <c r="I26" s="12" t="s">
        <v>132</v>
      </c>
      <c r="J26" s="50" t="s">
        <v>919</v>
      </c>
      <c r="K26" s="50" t="s">
        <v>931</v>
      </c>
      <c r="L26" s="52" t="s">
        <v>24</v>
      </c>
      <c r="M26" s="52" t="s">
        <v>621</v>
      </c>
      <c r="N26" s="190" t="s">
        <v>1864</v>
      </c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33" customHeight="1">
      <c r="A27" s="52">
        <v>19</v>
      </c>
      <c r="B27" s="22">
        <v>5</v>
      </c>
      <c r="C27" s="24" t="s">
        <v>10</v>
      </c>
      <c r="D27" s="50" t="s">
        <v>1865</v>
      </c>
      <c r="E27" s="60" t="s">
        <v>1138</v>
      </c>
      <c r="F27" s="24">
        <v>0</v>
      </c>
      <c r="G27" s="24" t="s">
        <v>130</v>
      </c>
      <c r="H27" s="51" t="s">
        <v>1866</v>
      </c>
      <c r="I27" s="12" t="s">
        <v>132</v>
      </c>
      <c r="J27" s="50" t="s">
        <v>1867</v>
      </c>
      <c r="K27" s="50" t="s">
        <v>933</v>
      </c>
      <c r="L27" s="52" t="s">
        <v>314</v>
      </c>
      <c r="M27" s="52" t="s">
        <v>314</v>
      </c>
      <c r="N27" s="190" t="s">
        <v>1868</v>
      </c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33" customHeight="1">
      <c r="A28" s="52">
        <v>20</v>
      </c>
      <c r="B28" s="12">
        <v>6</v>
      </c>
      <c r="C28" s="24" t="s">
        <v>10</v>
      </c>
      <c r="D28" s="50" t="s">
        <v>1869</v>
      </c>
      <c r="E28" s="60" t="s">
        <v>1870</v>
      </c>
      <c r="F28" s="24">
        <v>0</v>
      </c>
      <c r="G28" s="24" t="s">
        <v>130</v>
      </c>
      <c r="H28" s="50" t="s">
        <v>1869</v>
      </c>
      <c r="I28" s="12" t="s">
        <v>132</v>
      </c>
      <c r="J28" s="50" t="s">
        <v>935</v>
      </c>
      <c r="K28" s="50" t="s">
        <v>933</v>
      </c>
      <c r="L28" s="52" t="s">
        <v>314</v>
      </c>
      <c r="M28" s="52" t="s">
        <v>314</v>
      </c>
      <c r="N28" s="190" t="s">
        <v>1871</v>
      </c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33" customHeight="1">
      <c r="A29" s="52">
        <v>21</v>
      </c>
      <c r="B29" s="22">
        <v>7</v>
      </c>
      <c r="C29" s="24" t="s">
        <v>10</v>
      </c>
      <c r="D29" s="50" t="s">
        <v>1872</v>
      </c>
      <c r="E29" s="60" t="s">
        <v>1873</v>
      </c>
      <c r="F29" s="24">
        <v>0</v>
      </c>
      <c r="G29" s="24" t="s">
        <v>130</v>
      </c>
      <c r="H29" s="50" t="s">
        <v>1872</v>
      </c>
      <c r="I29" s="12" t="s">
        <v>132</v>
      </c>
      <c r="J29" s="50" t="s">
        <v>943</v>
      </c>
      <c r="K29" s="50" t="s">
        <v>1874</v>
      </c>
      <c r="L29" s="52" t="s">
        <v>312</v>
      </c>
      <c r="M29" s="52" t="s">
        <v>312</v>
      </c>
      <c r="N29" s="190" t="s">
        <v>1875</v>
      </c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33" customHeight="1">
      <c r="A30" s="52">
        <v>22</v>
      </c>
      <c r="B30" s="12">
        <v>8</v>
      </c>
      <c r="C30" s="24" t="s">
        <v>10</v>
      </c>
      <c r="D30" s="50" t="s">
        <v>1876</v>
      </c>
      <c r="E30" s="60" t="s">
        <v>1877</v>
      </c>
      <c r="F30" s="24">
        <v>0</v>
      </c>
      <c r="G30" s="24" t="s">
        <v>130</v>
      </c>
      <c r="H30" s="50" t="s">
        <v>1876</v>
      </c>
      <c r="I30" s="12" t="s">
        <v>132</v>
      </c>
      <c r="J30" s="50" t="s">
        <v>952</v>
      </c>
      <c r="K30" s="50" t="s">
        <v>953</v>
      </c>
      <c r="L30" s="52" t="s">
        <v>306</v>
      </c>
      <c r="M30" s="52" t="s">
        <v>306</v>
      </c>
      <c r="N30" s="190" t="s">
        <v>1878</v>
      </c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33" customHeight="1">
      <c r="A31" s="52">
        <v>23</v>
      </c>
      <c r="B31" s="22">
        <v>9</v>
      </c>
      <c r="C31" s="24" t="s">
        <v>10</v>
      </c>
      <c r="D31" s="50" t="s">
        <v>1879</v>
      </c>
      <c r="E31" s="50" t="s">
        <v>1880</v>
      </c>
      <c r="F31" s="83">
        <v>0</v>
      </c>
      <c r="G31" s="24" t="s">
        <v>130</v>
      </c>
      <c r="H31" s="50" t="s">
        <v>1881</v>
      </c>
      <c r="I31" s="12" t="s">
        <v>132</v>
      </c>
      <c r="J31" s="50" t="s">
        <v>1882</v>
      </c>
      <c r="K31" s="50" t="s">
        <v>920</v>
      </c>
      <c r="L31" s="52" t="s">
        <v>24</v>
      </c>
      <c r="M31" s="52" t="s">
        <v>623</v>
      </c>
      <c r="N31" s="185" t="s">
        <v>1883</v>
      </c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33" customHeight="1">
      <c r="A32" s="52">
        <v>24</v>
      </c>
      <c r="B32" s="12">
        <v>10</v>
      </c>
      <c r="C32" s="24" t="s">
        <v>10</v>
      </c>
      <c r="D32" s="50" t="s">
        <v>1884</v>
      </c>
      <c r="E32" s="51" t="s">
        <v>1885</v>
      </c>
      <c r="F32" s="12">
        <v>0</v>
      </c>
      <c r="G32" s="24" t="s">
        <v>130</v>
      </c>
      <c r="H32" s="50" t="s">
        <v>1884</v>
      </c>
      <c r="I32" s="12" t="s">
        <v>132</v>
      </c>
      <c r="J32" s="50" t="s">
        <v>919</v>
      </c>
      <c r="K32" s="50" t="s">
        <v>931</v>
      </c>
      <c r="L32" s="52" t="s">
        <v>24</v>
      </c>
      <c r="M32" s="52" t="s">
        <v>621</v>
      </c>
      <c r="N32" s="52" t="s">
        <v>1886</v>
      </c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33" customHeight="1">
      <c r="A33" s="52">
        <v>25</v>
      </c>
      <c r="B33" s="22">
        <v>11</v>
      </c>
      <c r="C33" s="24" t="s">
        <v>10</v>
      </c>
      <c r="D33" s="50" t="s">
        <v>631</v>
      </c>
      <c r="E33" s="51" t="s">
        <v>1887</v>
      </c>
      <c r="F33" s="12">
        <v>0</v>
      </c>
      <c r="G33" s="24" t="s">
        <v>130</v>
      </c>
      <c r="H33" s="50" t="s">
        <v>631</v>
      </c>
      <c r="I33" s="12" t="s">
        <v>132</v>
      </c>
      <c r="J33" s="50" t="s">
        <v>1888</v>
      </c>
      <c r="K33" s="50" t="s">
        <v>631</v>
      </c>
      <c r="L33" s="52" t="s">
        <v>323</v>
      </c>
      <c r="M33" s="52" t="s">
        <v>631</v>
      </c>
      <c r="N33" s="185" t="s">
        <v>1889</v>
      </c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33" customHeight="1">
      <c r="A34" s="52">
        <v>26</v>
      </c>
      <c r="B34" s="12">
        <v>12</v>
      </c>
      <c r="C34" s="24" t="s">
        <v>10</v>
      </c>
      <c r="D34" s="50" t="s">
        <v>1890</v>
      </c>
      <c r="E34" s="52" t="s">
        <v>1891</v>
      </c>
      <c r="F34" s="24">
        <v>0</v>
      </c>
      <c r="G34" s="24" t="s">
        <v>130</v>
      </c>
      <c r="H34" s="50" t="s">
        <v>1890</v>
      </c>
      <c r="I34" s="12" t="s">
        <v>132</v>
      </c>
      <c r="J34" s="50" t="s">
        <v>961</v>
      </c>
      <c r="K34" s="50" t="s">
        <v>638</v>
      </c>
      <c r="L34" s="52" t="s">
        <v>306</v>
      </c>
      <c r="M34" s="52" t="s">
        <v>638</v>
      </c>
      <c r="N34" s="190" t="s">
        <v>1892</v>
      </c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24.75" customHeight="1">
      <c r="A35" s="52"/>
      <c r="B35" s="12"/>
      <c r="C35" s="14" t="s">
        <v>1893</v>
      </c>
      <c r="D35" s="14"/>
      <c r="E35" s="330" t="s">
        <v>1894</v>
      </c>
      <c r="F35" s="309"/>
      <c r="G35" s="330" t="s">
        <v>1640</v>
      </c>
      <c r="H35" s="309"/>
      <c r="I35" s="12"/>
      <c r="J35" s="50"/>
      <c r="K35" s="50"/>
      <c r="L35" s="52"/>
      <c r="M35" s="52"/>
      <c r="N35" s="190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24.75" customHeight="1">
      <c r="A36" s="52"/>
      <c r="B36" s="12"/>
      <c r="C36" s="14" t="s">
        <v>181</v>
      </c>
      <c r="D36" s="14"/>
      <c r="E36" s="14"/>
      <c r="F36" s="14"/>
      <c r="G36" s="14"/>
      <c r="H36" s="14"/>
      <c r="I36" s="12"/>
      <c r="J36" s="327"/>
      <c r="K36" s="308"/>
      <c r="L36" s="308"/>
      <c r="M36" s="308"/>
      <c r="N36" s="309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24.75" customHeight="1">
      <c r="A37" s="191">
        <v>37</v>
      </c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21" customHeight="1">
      <c r="A38" s="181" t="s">
        <v>332</v>
      </c>
      <c r="B38" s="181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48.75" customHeight="1">
      <c r="A39" s="340" t="s">
        <v>79</v>
      </c>
      <c r="B39" s="309"/>
      <c r="C39" s="19" t="s">
        <v>80</v>
      </c>
      <c r="D39" s="19"/>
      <c r="E39" s="19" t="s">
        <v>81</v>
      </c>
      <c r="F39" s="47" t="s">
        <v>82</v>
      </c>
      <c r="G39" s="47" t="s">
        <v>183</v>
      </c>
      <c r="H39" s="69" t="s">
        <v>84</v>
      </c>
      <c r="I39" s="47" t="s">
        <v>85</v>
      </c>
      <c r="J39" s="69" t="s">
        <v>284</v>
      </c>
      <c r="K39" s="47" t="s">
        <v>86</v>
      </c>
      <c r="L39" s="47" t="s">
        <v>87</v>
      </c>
      <c r="M39" s="47" t="s">
        <v>88</v>
      </c>
      <c r="N39" s="184" t="s">
        <v>89</v>
      </c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31.5" customHeight="1">
      <c r="A40" s="12">
        <v>27</v>
      </c>
      <c r="B40" s="12">
        <v>1</v>
      </c>
      <c r="C40" s="24" t="s">
        <v>10</v>
      </c>
      <c r="D40" s="50" t="s">
        <v>1895</v>
      </c>
      <c r="E40" s="60" t="s">
        <v>1896</v>
      </c>
      <c r="F40" s="24">
        <v>0</v>
      </c>
      <c r="G40" s="24" t="s">
        <v>130</v>
      </c>
      <c r="H40" s="51" t="s">
        <v>1897</v>
      </c>
      <c r="I40" s="12" t="s">
        <v>132</v>
      </c>
      <c r="J40" s="50" t="s">
        <v>978</v>
      </c>
      <c r="K40" s="50" t="s">
        <v>979</v>
      </c>
      <c r="L40" s="52" t="s">
        <v>333</v>
      </c>
      <c r="M40" s="52" t="s">
        <v>105</v>
      </c>
      <c r="N40" s="177" t="s">
        <v>1898</v>
      </c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31.5" customHeight="1">
      <c r="A41" s="12">
        <v>28</v>
      </c>
      <c r="B41" s="12">
        <v>2</v>
      </c>
      <c r="C41" s="24" t="s">
        <v>10</v>
      </c>
      <c r="D41" s="50" t="s">
        <v>1899</v>
      </c>
      <c r="E41" s="60" t="s">
        <v>1900</v>
      </c>
      <c r="F41" s="24">
        <v>24</v>
      </c>
      <c r="G41" s="24" t="s">
        <v>130</v>
      </c>
      <c r="H41" s="51" t="s">
        <v>1901</v>
      </c>
      <c r="I41" s="12" t="s">
        <v>132</v>
      </c>
      <c r="J41" s="50" t="s">
        <v>1902</v>
      </c>
      <c r="K41" s="50" t="s">
        <v>345</v>
      </c>
      <c r="L41" s="52" t="s">
        <v>345</v>
      </c>
      <c r="M41" s="52" t="s">
        <v>345</v>
      </c>
      <c r="N41" s="177" t="s">
        <v>1903</v>
      </c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31.5" customHeight="1">
      <c r="A42" s="12">
        <v>29</v>
      </c>
      <c r="B42" s="12">
        <v>3</v>
      </c>
      <c r="C42" s="24" t="s">
        <v>10</v>
      </c>
      <c r="D42" s="50" t="s">
        <v>1904</v>
      </c>
      <c r="E42" s="60" t="s">
        <v>1905</v>
      </c>
      <c r="F42" s="24">
        <v>0</v>
      </c>
      <c r="G42" s="24" t="s">
        <v>130</v>
      </c>
      <c r="H42" s="51" t="s">
        <v>1904</v>
      </c>
      <c r="I42" s="12" t="s">
        <v>132</v>
      </c>
      <c r="J42" s="50" t="s">
        <v>1902</v>
      </c>
      <c r="K42" s="50" t="s">
        <v>345</v>
      </c>
      <c r="L42" s="52" t="s">
        <v>345</v>
      </c>
      <c r="M42" s="52" t="s">
        <v>345</v>
      </c>
      <c r="N42" s="177" t="s">
        <v>1906</v>
      </c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31.5" customHeight="1">
      <c r="A43" s="12">
        <v>30</v>
      </c>
      <c r="B43" s="12">
        <v>4</v>
      </c>
      <c r="C43" s="24" t="s">
        <v>10</v>
      </c>
      <c r="D43" s="50" t="s">
        <v>1907</v>
      </c>
      <c r="E43" s="60" t="s">
        <v>1908</v>
      </c>
      <c r="F43" s="24">
        <v>0</v>
      </c>
      <c r="G43" s="24" t="s">
        <v>130</v>
      </c>
      <c r="H43" s="51" t="s">
        <v>1909</v>
      </c>
      <c r="I43" s="12" t="s">
        <v>132</v>
      </c>
      <c r="J43" s="50" t="s">
        <v>1902</v>
      </c>
      <c r="K43" s="50" t="s">
        <v>345</v>
      </c>
      <c r="L43" s="52" t="s">
        <v>345</v>
      </c>
      <c r="M43" s="52" t="s">
        <v>345</v>
      </c>
      <c r="N43" s="177" t="s">
        <v>1910</v>
      </c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31.5" customHeight="1">
      <c r="A44" s="12">
        <v>31</v>
      </c>
      <c r="B44" s="12">
        <v>5</v>
      </c>
      <c r="C44" s="24" t="s">
        <v>10</v>
      </c>
      <c r="D44" s="50" t="s">
        <v>1911</v>
      </c>
      <c r="E44" s="60" t="s">
        <v>1912</v>
      </c>
      <c r="F44" s="24">
        <v>0</v>
      </c>
      <c r="G44" s="24" t="s">
        <v>130</v>
      </c>
      <c r="H44" s="51" t="s">
        <v>1913</v>
      </c>
      <c r="I44" s="12" t="s">
        <v>132</v>
      </c>
      <c r="J44" s="50" t="s">
        <v>988</v>
      </c>
      <c r="K44" s="50" t="s">
        <v>989</v>
      </c>
      <c r="L44" s="52" t="s">
        <v>107</v>
      </c>
      <c r="M44" s="52" t="s">
        <v>107</v>
      </c>
      <c r="N44" s="177" t="s">
        <v>1914</v>
      </c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31.5" customHeight="1">
      <c r="A45" s="12">
        <v>32</v>
      </c>
      <c r="B45" s="12">
        <v>6</v>
      </c>
      <c r="C45" s="24" t="s">
        <v>10</v>
      </c>
      <c r="D45" s="50" t="s">
        <v>1915</v>
      </c>
      <c r="E45" s="60" t="s">
        <v>1916</v>
      </c>
      <c r="F45" s="24">
        <v>0</v>
      </c>
      <c r="G45" s="24" t="s">
        <v>130</v>
      </c>
      <c r="H45" s="50" t="s">
        <v>1915</v>
      </c>
      <c r="I45" s="12" t="s">
        <v>132</v>
      </c>
      <c r="J45" s="50" t="s">
        <v>992</v>
      </c>
      <c r="K45" s="50" t="s">
        <v>202</v>
      </c>
      <c r="L45" s="52" t="s">
        <v>104</v>
      </c>
      <c r="M45" s="52" t="s">
        <v>105</v>
      </c>
      <c r="N45" s="177" t="s">
        <v>1917</v>
      </c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31.5" customHeight="1">
      <c r="A46" s="12">
        <v>33</v>
      </c>
      <c r="B46" s="12">
        <v>7</v>
      </c>
      <c r="C46" s="24" t="s">
        <v>10</v>
      </c>
      <c r="D46" s="50" t="s">
        <v>1918</v>
      </c>
      <c r="E46" s="99" t="s">
        <v>1919</v>
      </c>
      <c r="F46" s="24">
        <v>0</v>
      </c>
      <c r="G46" s="24" t="s">
        <v>130</v>
      </c>
      <c r="H46" s="51" t="s">
        <v>1920</v>
      </c>
      <c r="I46" s="12" t="s">
        <v>132</v>
      </c>
      <c r="J46" s="50" t="s">
        <v>992</v>
      </c>
      <c r="K46" s="50" t="s">
        <v>202</v>
      </c>
      <c r="L46" s="52" t="s">
        <v>104</v>
      </c>
      <c r="M46" s="52" t="s">
        <v>105</v>
      </c>
      <c r="N46" s="177" t="s">
        <v>1921</v>
      </c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31.5" customHeight="1">
      <c r="A47" s="12">
        <v>34</v>
      </c>
      <c r="B47" s="12">
        <v>8</v>
      </c>
      <c r="C47" s="24" t="s">
        <v>10</v>
      </c>
      <c r="D47" s="50" t="s">
        <v>1922</v>
      </c>
      <c r="E47" s="60" t="s">
        <v>1923</v>
      </c>
      <c r="F47" s="24">
        <v>0</v>
      </c>
      <c r="G47" s="24" t="s">
        <v>130</v>
      </c>
      <c r="H47" s="51" t="s">
        <v>1922</v>
      </c>
      <c r="I47" s="12" t="s">
        <v>132</v>
      </c>
      <c r="J47" s="50" t="s">
        <v>997</v>
      </c>
      <c r="K47" s="50" t="s">
        <v>1924</v>
      </c>
      <c r="L47" s="52" t="s">
        <v>333</v>
      </c>
      <c r="M47" s="52" t="s">
        <v>333</v>
      </c>
      <c r="N47" s="177" t="s">
        <v>1925</v>
      </c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31.5" customHeight="1">
      <c r="A48" s="12">
        <v>35</v>
      </c>
      <c r="B48" s="12">
        <v>9</v>
      </c>
      <c r="C48" s="24" t="s">
        <v>10</v>
      </c>
      <c r="D48" s="50" t="s">
        <v>1926</v>
      </c>
      <c r="E48" s="60" t="s">
        <v>1927</v>
      </c>
      <c r="F48" s="24">
        <v>0</v>
      </c>
      <c r="G48" s="24" t="s">
        <v>130</v>
      </c>
      <c r="H48" s="51" t="s">
        <v>1926</v>
      </c>
      <c r="I48" s="12" t="s">
        <v>132</v>
      </c>
      <c r="J48" s="50" t="s">
        <v>997</v>
      </c>
      <c r="K48" s="50" t="s">
        <v>1924</v>
      </c>
      <c r="L48" s="52" t="s">
        <v>333</v>
      </c>
      <c r="M48" s="52" t="s">
        <v>333</v>
      </c>
      <c r="N48" s="185" t="s">
        <v>1928</v>
      </c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31.5" customHeight="1">
      <c r="A49" s="12">
        <v>36</v>
      </c>
      <c r="B49" s="12">
        <v>10</v>
      </c>
      <c r="C49" s="24" t="s">
        <v>10</v>
      </c>
      <c r="D49" s="50" t="s">
        <v>1929</v>
      </c>
      <c r="E49" s="60" t="s">
        <v>1930</v>
      </c>
      <c r="F49" s="24">
        <v>0</v>
      </c>
      <c r="G49" s="24" t="s">
        <v>92</v>
      </c>
      <c r="H49" s="51" t="s">
        <v>1931</v>
      </c>
      <c r="I49" s="12" t="s">
        <v>99</v>
      </c>
      <c r="J49" s="50" t="s">
        <v>997</v>
      </c>
      <c r="K49" s="50" t="s">
        <v>1924</v>
      </c>
      <c r="L49" s="52" t="s">
        <v>333</v>
      </c>
      <c r="M49" s="52" t="s">
        <v>333</v>
      </c>
      <c r="N49" s="177" t="s">
        <v>1932</v>
      </c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31.5" customHeight="1">
      <c r="A50" s="12">
        <v>37</v>
      </c>
      <c r="B50" s="12">
        <v>11</v>
      </c>
      <c r="C50" s="24" t="s">
        <v>10</v>
      </c>
      <c r="D50" s="50" t="s">
        <v>1933</v>
      </c>
      <c r="E50" s="60" t="s">
        <v>1934</v>
      </c>
      <c r="F50" s="24">
        <v>0</v>
      </c>
      <c r="G50" s="24" t="s">
        <v>130</v>
      </c>
      <c r="H50" s="51" t="s">
        <v>1935</v>
      </c>
      <c r="I50" s="12" t="s">
        <v>132</v>
      </c>
      <c r="J50" s="50" t="s">
        <v>1003</v>
      </c>
      <c r="K50" s="50" t="s">
        <v>343</v>
      </c>
      <c r="L50" s="52" t="s">
        <v>345</v>
      </c>
      <c r="M50" s="52" t="s">
        <v>343</v>
      </c>
      <c r="N50" s="177" t="s">
        <v>1936</v>
      </c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31.5" customHeight="1">
      <c r="A51" s="12">
        <v>38</v>
      </c>
      <c r="B51" s="12">
        <v>12</v>
      </c>
      <c r="C51" s="24" t="s">
        <v>10</v>
      </c>
      <c r="D51" s="50" t="s">
        <v>1937</v>
      </c>
      <c r="E51" s="60" t="s">
        <v>1938</v>
      </c>
      <c r="F51" s="24">
        <v>0</v>
      </c>
      <c r="G51" s="24" t="s">
        <v>130</v>
      </c>
      <c r="H51" s="51" t="s">
        <v>1939</v>
      </c>
      <c r="I51" s="12" t="s">
        <v>132</v>
      </c>
      <c r="J51" s="50" t="s">
        <v>1003</v>
      </c>
      <c r="K51" s="50" t="s">
        <v>343</v>
      </c>
      <c r="L51" s="52" t="s">
        <v>345</v>
      </c>
      <c r="M51" s="52" t="s">
        <v>345</v>
      </c>
      <c r="N51" s="177" t="s">
        <v>1940</v>
      </c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31.5" customHeight="1">
      <c r="A52" s="12">
        <v>39</v>
      </c>
      <c r="B52" s="12">
        <v>13</v>
      </c>
      <c r="C52" s="24" t="s">
        <v>10</v>
      </c>
      <c r="D52" s="50" t="s">
        <v>1941</v>
      </c>
      <c r="E52" s="60" t="s">
        <v>1942</v>
      </c>
      <c r="F52" s="24">
        <v>0</v>
      </c>
      <c r="G52" s="24" t="s">
        <v>130</v>
      </c>
      <c r="H52" s="50" t="s">
        <v>1943</v>
      </c>
      <c r="I52" s="12" t="s">
        <v>132</v>
      </c>
      <c r="J52" s="50" t="s">
        <v>1003</v>
      </c>
      <c r="K52" s="50" t="s">
        <v>343</v>
      </c>
      <c r="L52" s="52" t="s">
        <v>343</v>
      </c>
      <c r="M52" s="52" t="s">
        <v>343</v>
      </c>
      <c r="N52" s="52" t="s">
        <v>1944</v>
      </c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20.25" customHeight="1">
      <c r="A53" s="26"/>
      <c r="B53" s="82"/>
      <c r="C53" s="192" t="s">
        <v>649</v>
      </c>
      <c r="D53" s="193"/>
      <c r="E53" s="330" t="s">
        <v>1799</v>
      </c>
      <c r="F53" s="309"/>
      <c r="G53" s="330" t="s">
        <v>1640</v>
      </c>
      <c r="H53" s="309"/>
      <c r="I53" s="82"/>
      <c r="J53" s="124"/>
      <c r="K53" s="124"/>
      <c r="L53" s="54"/>
      <c r="M53" s="54"/>
      <c r="N53" s="54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20.25" customHeight="1">
      <c r="A54" s="26"/>
      <c r="B54" s="82"/>
      <c r="C54" s="14" t="s">
        <v>181</v>
      </c>
      <c r="D54" s="14"/>
      <c r="E54" s="14"/>
      <c r="F54" s="14"/>
      <c r="G54" s="14"/>
      <c r="H54" s="14"/>
      <c r="I54" s="82"/>
      <c r="J54" s="388"/>
      <c r="K54" s="342"/>
      <c r="L54" s="342"/>
      <c r="M54" s="342"/>
      <c r="N54" s="343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20.25" customHeight="1">
      <c r="A55" s="148">
        <v>38</v>
      </c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21" customHeight="1">
      <c r="A56" s="181" t="s">
        <v>357</v>
      </c>
      <c r="B56" s="181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48.75" customHeight="1">
      <c r="A57" s="340" t="s">
        <v>79</v>
      </c>
      <c r="B57" s="309"/>
      <c r="C57" s="19" t="s">
        <v>80</v>
      </c>
      <c r="D57" s="19"/>
      <c r="E57" s="19" t="s">
        <v>81</v>
      </c>
      <c r="F57" s="47" t="s">
        <v>82</v>
      </c>
      <c r="G57" s="47" t="s">
        <v>183</v>
      </c>
      <c r="H57" s="47" t="s">
        <v>84</v>
      </c>
      <c r="I57" s="47" t="s">
        <v>85</v>
      </c>
      <c r="J57" s="47" t="s">
        <v>284</v>
      </c>
      <c r="K57" s="47" t="s">
        <v>86</v>
      </c>
      <c r="L57" s="47" t="s">
        <v>87</v>
      </c>
      <c r="M57" s="47" t="s">
        <v>88</v>
      </c>
      <c r="N57" s="184" t="s">
        <v>89</v>
      </c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23.25" customHeight="1">
      <c r="A58" s="12">
        <v>40</v>
      </c>
      <c r="B58" s="24">
        <v>1</v>
      </c>
      <c r="C58" s="24" t="s">
        <v>10</v>
      </c>
      <c r="D58" s="60" t="s">
        <v>1945</v>
      </c>
      <c r="E58" s="60" t="s">
        <v>1946</v>
      </c>
      <c r="F58" s="24">
        <v>0</v>
      </c>
      <c r="G58" s="24" t="s">
        <v>130</v>
      </c>
      <c r="H58" s="60" t="s">
        <v>1945</v>
      </c>
      <c r="I58" s="12" t="s">
        <v>132</v>
      </c>
      <c r="J58" s="60" t="s">
        <v>1947</v>
      </c>
      <c r="K58" s="60" t="s">
        <v>1948</v>
      </c>
      <c r="L58" s="52" t="s">
        <v>114</v>
      </c>
      <c r="M58" s="52" t="s">
        <v>26</v>
      </c>
      <c r="N58" s="52" t="s">
        <v>1949</v>
      </c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23.25" customHeight="1">
      <c r="A59" s="12">
        <v>41</v>
      </c>
      <c r="B59" s="12">
        <v>2</v>
      </c>
      <c r="C59" s="24" t="s">
        <v>10</v>
      </c>
      <c r="D59" s="60" t="s">
        <v>1950</v>
      </c>
      <c r="E59" s="60" t="s">
        <v>1951</v>
      </c>
      <c r="F59" s="24">
        <v>0</v>
      </c>
      <c r="G59" s="24" t="s">
        <v>130</v>
      </c>
      <c r="H59" s="60" t="s">
        <v>1950</v>
      </c>
      <c r="I59" s="12" t="s">
        <v>132</v>
      </c>
      <c r="J59" s="60" t="s">
        <v>1952</v>
      </c>
      <c r="K59" s="60" t="s">
        <v>646</v>
      </c>
      <c r="L59" s="52" t="s">
        <v>358</v>
      </c>
      <c r="M59" s="52" t="s">
        <v>647</v>
      </c>
      <c r="N59" s="52" t="s">
        <v>1953</v>
      </c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23.25" customHeight="1">
      <c r="A60" s="12">
        <v>42</v>
      </c>
      <c r="B60" s="24">
        <v>3</v>
      </c>
      <c r="C60" s="24" t="s">
        <v>10</v>
      </c>
      <c r="D60" s="60" t="s">
        <v>1954</v>
      </c>
      <c r="E60" s="60" t="s">
        <v>1955</v>
      </c>
      <c r="F60" s="24">
        <v>0</v>
      </c>
      <c r="G60" s="24" t="s">
        <v>130</v>
      </c>
      <c r="H60" s="60" t="s">
        <v>1954</v>
      </c>
      <c r="I60" s="12" t="s">
        <v>132</v>
      </c>
      <c r="J60" s="60" t="s">
        <v>1044</v>
      </c>
      <c r="K60" s="60" t="s">
        <v>380</v>
      </c>
      <c r="L60" s="52" t="s">
        <v>375</v>
      </c>
      <c r="M60" s="52" t="s">
        <v>370</v>
      </c>
      <c r="N60" s="177" t="s">
        <v>1956</v>
      </c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23.25" customHeight="1">
      <c r="A61" s="12">
        <v>43</v>
      </c>
      <c r="B61" s="12">
        <v>4</v>
      </c>
      <c r="C61" s="24" t="s">
        <v>10</v>
      </c>
      <c r="D61" s="60" t="s">
        <v>1957</v>
      </c>
      <c r="E61" s="60" t="s">
        <v>1958</v>
      </c>
      <c r="F61" s="24">
        <v>0</v>
      </c>
      <c r="G61" s="24" t="s">
        <v>130</v>
      </c>
      <c r="H61" s="60" t="s">
        <v>1957</v>
      </c>
      <c r="I61" s="12" t="s">
        <v>132</v>
      </c>
      <c r="J61" s="60" t="s">
        <v>1049</v>
      </c>
      <c r="K61" s="60" t="s">
        <v>1047</v>
      </c>
      <c r="L61" s="52" t="s">
        <v>368</v>
      </c>
      <c r="M61" s="52" t="s">
        <v>368</v>
      </c>
      <c r="N61" s="52" t="s">
        <v>1959</v>
      </c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23.25" customHeight="1">
      <c r="A62" s="12">
        <v>44</v>
      </c>
      <c r="B62" s="24">
        <v>5</v>
      </c>
      <c r="C62" s="24" t="s">
        <v>10</v>
      </c>
      <c r="D62" s="60" t="s">
        <v>1960</v>
      </c>
      <c r="E62" s="60" t="s">
        <v>1961</v>
      </c>
      <c r="F62" s="24">
        <v>0</v>
      </c>
      <c r="G62" s="24" t="s">
        <v>130</v>
      </c>
      <c r="H62" s="60" t="s">
        <v>1960</v>
      </c>
      <c r="I62" s="12" t="s">
        <v>132</v>
      </c>
      <c r="J62" s="60" t="s">
        <v>1062</v>
      </c>
      <c r="K62" s="60" t="s">
        <v>214</v>
      </c>
      <c r="L62" s="52" t="s">
        <v>214</v>
      </c>
      <c r="M62" s="52" t="s">
        <v>214</v>
      </c>
      <c r="N62" s="52" t="s">
        <v>1962</v>
      </c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23.25" customHeight="1">
      <c r="A63" s="12">
        <v>45</v>
      </c>
      <c r="B63" s="12">
        <v>6</v>
      </c>
      <c r="C63" s="24" t="s">
        <v>10</v>
      </c>
      <c r="D63" s="60" t="s">
        <v>1963</v>
      </c>
      <c r="E63" s="60" t="s">
        <v>1964</v>
      </c>
      <c r="F63" s="24">
        <v>0</v>
      </c>
      <c r="G63" s="24" t="s">
        <v>130</v>
      </c>
      <c r="H63" s="60" t="s">
        <v>1963</v>
      </c>
      <c r="I63" s="12" t="s">
        <v>132</v>
      </c>
      <c r="J63" s="60" t="s">
        <v>1071</v>
      </c>
      <c r="K63" s="60" t="s">
        <v>370</v>
      </c>
      <c r="L63" s="52" t="s">
        <v>375</v>
      </c>
      <c r="M63" s="52" t="s">
        <v>370</v>
      </c>
      <c r="N63" s="52" t="s">
        <v>1965</v>
      </c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23.25" customHeight="1">
      <c r="A64" s="12">
        <v>46</v>
      </c>
      <c r="B64" s="24">
        <v>7</v>
      </c>
      <c r="C64" s="24" t="s">
        <v>10</v>
      </c>
      <c r="D64" s="60" t="s">
        <v>1966</v>
      </c>
      <c r="E64" s="60" t="s">
        <v>1967</v>
      </c>
      <c r="F64" s="24">
        <v>24</v>
      </c>
      <c r="G64" s="24" t="s">
        <v>130</v>
      </c>
      <c r="H64" s="60" t="s">
        <v>1966</v>
      </c>
      <c r="I64" s="12" t="s">
        <v>132</v>
      </c>
      <c r="J64" s="60" t="s">
        <v>1071</v>
      </c>
      <c r="K64" s="60" t="s">
        <v>370</v>
      </c>
      <c r="L64" s="52" t="s">
        <v>375</v>
      </c>
      <c r="M64" s="52" t="s">
        <v>370</v>
      </c>
      <c r="N64" s="52" t="s">
        <v>1968</v>
      </c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23.25" customHeight="1">
      <c r="A65" s="12">
        <v>47</v>
      </c>
      <c r="B65" s="12">
        <v>8</v>
      </c>
      <c r="C65" s="24" t="s">
        <v>10</v>
      </c>
      <c r="D65" s="60" t="s">
        <v>1969</v>
      </c>
      <c r="E65" s="24" t="s">
        <v>1970</v>
      </c>
      <c r="F65" s="24">
        <v>0</v>
      </c>
      <c r="G65" s="24" t="s">
        <v>130</v>
      </c>
      <c r="H65" s="60" t="s">
        <v>1969</v>
      </c>
      <c r="I65" s="12" t="s">
        <v>132</v>
      </c>
      <c r="J65" s="60" t="s">
        <v>1971</v>
      </c>
      <c r="K65" s="60" t="s">
        <v>370</v>
      </c>
      <c r="L65" s="52" t="s">
        <v>375</v>
      </c>
      <c r="M65" s="52" t="s">
        <v>370</v>
      </c>
      <c r="N65" s="177" t="s">
        <v>1972</v>
      </c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8" customHeight="1">
      <c r="A66" s="54"/>
      <c r="B66" s="82"/>
      <c r="C66" s="192" t="s">
        <v>649</v>
      </c>
      <c r="D66" s="193"/>
      <c r="E66" s="330" t="s">
        <v>1799</v>
      </c>
      <c r="F66" s="309"/>
      <c r="G66" s="330" t="s">
        <v>1640</v>
      </c>
      <c r="H66" s="309"/>
      <c r="I66" s="82"/>
      <c r="J66" s="124"/>
      <c r="K66" s="124"/>
      <c r="L66" s="54"/>
      <c r="M66" s="54"/>
      <c r="N66" s="46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8" customHeight="1">
      <c r="A67" s="54"/>
      <c r="B67" s="82"/>
      <c r="C67" s="186" t="s">
        <v>181</v>
      </c>
      <c r="D67" s="186"/>
      <c r="E67" s="186"/>
      <c r="F67" s="186"/>
      <c r="G67" s="186"/>
      <c r="H67" s="186"/>
      <c r="I67" s="82"/>
      <c r="J67" s="384"/>
      <c r="K67" s="342"/>
      <c r="L67" s="342"/>
      <c r="M67" s="342"/>
      <c r="N67" s="343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8.75" customHeight="1">
      <c r="A68" s="194" t="s">
        <v>386</v>
      </c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6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48.75" customHeight="1">
      <c r="A69" s="340" t="s">
        <v>79</v>
      </c>
      <c r="B69" s="309"/>
      <c r="C69" s="19" t="s">
        <v>80</v>
      </c>
      <c r="D69" s="19"/>
      <c r="E69" s="19" t="s">
        <v>81</v>
      </c>
      <c r="F69" s="47" t="s">
        <v>82</v>
      </c>
      <c r="G69" s="47" t="s">
        <v>183</v>
      </c>
      <c r="H69" s="69" t="s">
        <v>84</v>
      </c>
      <c r="I69" s="47" t="s">
        <v>85</v>
      </c>
      <c r="J69" s="69" t="s">
        <v>284</v>
      </c>
      <c r="K69" s="47" t="s">
        <v>86</v>
      </c>
      <c r="L69" s="47" t="s">
        <v>87</v>
      </c>
      <c r="M69" s="47" t="s">
        <v>88</v>
      </c>
      <c r="N69" s="184" t="s">
        <v>89</v>
      </c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9.5" customHeight="1">
      <c r="A70" s="12">
        <v>48</v>
      </c>
      <c r="B70" s="12">
        <v>1</v>
      </c>
      <c r="C70" s="12" t="s">
        <v>10</v>
      </c>
      <c r="D70" s="51" t="s">
        <v>1973</v>
      </c>
      <c r="E70" s="12" t="s">
        <v>1974</v>
      </c>
      <c r="F70" s="12">
        <v>0</v>
      </c>
      <c r="G70" s="12" t="s">
        <v>130</v>
      </c>
      <c r="H70" s="50" t="s">
        <v>1973</v>
      </c>
      <c r="I70" s="12" t="s">
        <v>132</v>
      </c>
      <c r="J70" s="51" t="s">
        <v>1091</v>
      </c>
      <c r="K70" s="51" t="s">
        <v>121</v>
      </c>
      <c r="L70" s="51" t="s">
        <v>122</v>
      </c>
      <c r="M70" s="51" t="s">
        <v>118</v>
      </c>
      <c r="N70" s="60" t="s">
        <v>1975</v>
      </c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23.25" customHeight="1">
      <c r="A71" s="12">
        <v>49</v>
      </c>
      <c r="B71" s="12">
        <v>2</v>
      </c>
      <c r="C71" s="12" t="s">
        <v>10</v>
      </c>
      <c r="D71" s="51" t="s">
        <v>1976</v>
      </c>
      <c r="E71" s="12" t="s">
        <v>1977</v>
      </c>
      <c r="F71" s="12">
        <v>0</v>
      </c>
      <c r="G71" s="12" t="s">
        <v>130</v>
      </c>
      <c r="H71" s="50" t="s">
        <v>1978</v>
      </c>
      <c r="I71" s="12" t="s">
        <v>132</v>
      </c>
      <c r="J71" s="51" t="s">
        <v>1091</v>
      </c>
      <c r="K71" s="51" t="s">
        <v>121</v>
      </c>
      <c r="L71" s="51" t="s">
        <v>122</v>
      </c>
      <c r="M71" s="51" t="s">
        <v>118</v>
      </c>
      <c r="N71" s="60" t="s">
        <v>1979</v>
      </c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23.25" customHeight="1">
      <c r="A72" s="12">
        <v>50</v>
      </c>
      <c r="B72" s="12">
        <v>3</v>
      </c>
      <c r="C72" s="12" t="s">
        <v>10</v>
      </c>
      <c r="D72" s="51" t="s">
        <v>1980</v>
      </c>
      <c r="E72" s="12" t="s">
        <v>1981</v>
      </c>
      <c r="F72" s="12">
        <v>0</v>
      </c>
      <c r="G72" s="12" t="s">
        <v>130</v>
      </c>
      <c r="H72" s="50" t="s">
        <v>1982</v>
      </c>
      <c r="I72" s="12" t="s">
        <v>132</v>
      </c>
      <c r="J72" s="51" t="s">
        <v>1095</v>
      </c>
      <c r="K72" s="51" t="s">
        <v>398</v>
      </c>
      <c r="L72" s="51" t="s">
        <v>398</v>
      </c>
      <c r="M72" s="51" t="s">
        <v>398</v>
      </c>
      <c r="N72" s="60" t="s">
        <v>1983</v>
      </c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23.25" customHeight="1">
      <c r="A73" s="12">
        <v>51</v>
      </c>
      <c r="B73" s="12">
        <v>4</v>
      </c>
      <c r="C73" s="12" t="s">
        <v>10</v>
      </c>
      <c r="D73" s="51" t="s">
        <v>1984</v>
      </c>
      <c r="E73" s="12" t="s">
        <v>1985</v>
      </c>
      <c r="F73" s="12">
        <v>0</v>
      </c>
      <c r="G73" s="12" t="s">
        <v>130</v>
      </c>
      <c r="H73" s="50" t="s">
        <v>1986</v>
      </c>
      <c r="I73" s="12" t="s">
        <v>132</v>
      </c>
      <c r="J73" s="51" t="s">
        <v>1099</v>
      </c>
      <c r="K73" s="51" t="s">
        <v>1987</v>
      </c>
      <c r="L73" s="51" t="s">
        <v>124</v>
      </c>
      <c r="M73" s="51" t="s">
        <v>131</v>
      </c>
      <c r="N73" s="52" t="s">
        <v>1988</v>
      </c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23.25" customHeight="1">
      <c r="A74" s="12">
        <v>52</v>
      </c>
      <c r="B74" s="12">
        <v>5</v>
      </c>
      <c r="C74" s="12" t="s">
        <v>10</v>
      </c>
      <c r="D74" s="51" t="s">
        <v>1989</v>
      </c>
      <c r="E74" s="12" t="s">
        <v>1990</v>
      </c>
      <c r="F74" s="12">
        <v>0</v>
      </c>
      <c r="G74" s="12" t="s">
        <v>130</v>
      </c>
      <c r="H74" s="50" t="s">
        <v>1991</v>
      </c>
      <c r="I74" s="12" t="s">
        <v>132</v>
      </c>
      <c r="J74" s="51" t="s">
        <v>1104</v>
      </c>
      <c r="K74" s="51" t="s">
        <v>1107</v>
      </c>
      <c r="L74" s="51" t="s">
        <v>122</v>
      </c>
      <c r="M74" s="51" t="s">
        <v>1113</v>
      </c>
      <c r="N74" s="52" t="s">
        <v>1992</v>
      </c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23.25" customHeight="1">
      <c r="A75" s="12">
        <v>53</v>
      </c>
      <c r="B75" s="12">
        <v>6</v>
      </c>
      <c r="C75" s="12" t="s">
        <v>10</v>
      </c>
      <c r="D75" s="51" t="s">
        <v>1993</v>
      </c>
      <c r="E75" s="12" t="s">
        <v>1994</v>
      </c>
      <c r="F75" s="12">
        <v>0</v>
      </c>
      <c r="G75" s="12" t="s">
        <v>130</v>
      </c>
      <c r="H75" s="50" t="s">
        <v>1995</v>
      </c>
      <c r="I75" s="12" t="s">
        <v>132</v>
      </c>
      <c r="J75" s="51" t="s">
        <v>1104</v>
      </c>
      <c r="K75" s="51" t="s">
        <v>1107</v>
      </c>
      <c r="L75" s="51" t="s">
        <v>122</v>
      </c>
      <c r="M75" s="51" t="s">
        <v>118</v>
      </c>
      <c r="N75" s="52" t="s">
        <v>1996</v>
      </c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23.25" customHeight="1">
      <c r="A76" s="12">
        <v>54</v>
      </c>
      <c r="B76" s="12">
        <v>7</v>
      </c>
      <c r="C76" s="12" t="s">
        <v>10</v>
      </c>
      <c r="D76" s="51" t="s">
        <v>1997</v>
      </c>
      <c r="E76" s="12" t="s">
        <v>1998</v>
      </c>
      <c r="F76" s="12">
        <v>0</v>
      </c>
      <c r="G76" s="12" t="s">
        <v>130</v>
      </c>
      <c r="H76" s="50" t="s">
        <v>1999</v>
      </c>
      <c r="I76" s="12" t="s">
        <v>132</v>
      </c>
      <c r="J76" s="51" t="s">
        <v>1104</v>
      </c>
      <c r="K76" s="51" t="s">
        <v>1107</v>
      </c>
      <c r="L76" s="51" t="s">
        <v>122</v>
      </c>
      <c r="M76" s="51" t="s">
        <v>1113</v>
      </c>
      <c r="N76" s="60" t="s">
        <v>2000</v>
      </c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23.25" customHeight="1">
      <c r="A77" s="12">
        <v>55</v>
      </c>
      <c r="B77" s="12">
        <v>8</v>
      </c>
      <c r="C77" s="12" t="s">
        <v>10</v>
      </c>
      <c r="D77" s="51" t="s">
        <v>2001</v>
      </c>
      <c r="E77" s="12" t="s">
        <v>2002</v>
      </c>
      <c r="F77" s="12">
        <v>0</v>
      </c>
      <c r="G77" s="12" t="s">
        <v>130</v>
      </c>
      <c r="H77" s="50" t="s">
        <v>2003</v>
      </c>
      <c r="I77" s="12" t="s">
        <v>132</v>
      </c>
      <c r="J77" s="51" t="s">
        <v>1104</v>
      </c>
      <c r="K77" s="51" t="s">
        <v>1107</v>
      </c>
      <c r="L77" s="51" t="s">
        <v>122</v>
      </c>
      <c r="M77" s="51" t="s">
        <v>118</v>
      </c>
      <c r="N77" s="60" t="s">
        <v>2004</v>
      </c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23.25" customHeight="1">
      <c r="A78" s="12">
        <v>56</v>
      </c>
      <c r="B78" s="12">
        <v>9</v>
      </c>
      <c r="C78" s="12" t="s">
        <v>10</v>
      </c>
      <c r="D78" s="51" t="s">
        <v>2005</v>
      </c>
      <c r="E78" s="12" t="s">
        <v>2006</v>
      </c>
      <c r="F78" s="12">
        <v>0</v>
      </c>
      <c r="G78" s="12" t="s">
        <v>130</v>
      </c>
      <c r="H78" s="50" t="s">
        <v>2007</v>
      </c>
      <c r="I78" s="12" t="s">
        <v>132</v>
      </c>
      <c r="J78" s="51" t="s">
        <v>1104</v>
      </c>
      <c r="K78" s="51" t="s">
        <v>1107</v>
      </c>
      <c r="L78" s="51" t="s">
        <v>122</v>
      </c>
      <c r="M78" s="51" t="s">
        <v>1113</v>
      </c>
      <c r="N78" s="60" t="s">
        <v>2008</v>
      </c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23.25" customHeight="1">
      <c r="A79" s="12">
        <v>57</v>
      </c>
      <c r="B79" s="12">
        <v>10</v>
      </c>
      <c r="C79" s="12" t="s">
        <v>10</v>
      </c>
      <c r="D79" s="51" t="s">
        <v>2009</v>
      </c>
      <c r="E79" s="12" t="s">
        <v>2010</v>
      </c>
      <c r="F79" s="12">
        <v>0</v>
      </c>
      <c r="G79" s="12" t="s">
        <v>130</v>
      </c>
      <c r="H79" s="50" t="s">
        <v>131</v>
      </c>
      <c r="I79" s="12" t="s">
        <v>132</v>
      </c>
      <c r="J79" s="51" t="s">
        <v>1112</v>
      </c>
      <c r="K79" s="51" t="s">
        <v>131</v>
      </c>
      <c r="L79" s="51" t="s">
        <v>122</v>
      </c>
      <c r="M79" s="51" t="s">
        <v>131</v>
      </c>
      <c r="N79" s="60" t="s">
        <v>2011</v>
      </c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23.25" customHeight="1">
      <c r="A80" s="12">
        <v>58</v>
      </c>
      <c r="B80" s="12">
        <v>11</v>
      </c>
      <c r="C80" s="12" t="s">
        <v>10</v>
      </c>
      <c r="D80" s="51" t="s">
        <v>2012</v>
      </c>
      <c r="E80" s="12" t="s">
        <v>2013</v>
      </c>
      <c r="F80" s="12">
        <v>0</v>
      </c>
      <c r="G80" s="12" t="s">
        <v>130</v>
      </c>
      <c r="H80" s="50" t="s">
        <v>2014</v>
      </c>
      <c r="I80" s="12" t="s">
        <v>132</v>
      </c>
      <c r="J80" s="51" t="s">
        <v>1112</v>
      </c>
      <c r="K80" s="51" t="s">
        <v>131</v>
      </c>
      <c r="L80" s="51" t="s">
        <v>131</v>
      </c>
      <c r="M80" s="51" t="s">
        <v>131</v>
      </c>
      <c r="N80" s="60" t="s">
        <v>2015</v>
      </c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23.25" customHeight="1">
      <c r="A81" s="12">
        <v>59</v>
      </c>
      <c r="B81" s="97">
        <v>12</v>
      </c>
      <c r="C81" s="97" t="s">
        <v>10</v>
      </c>
      <c r="D81" s="141" t="s">
        <v>2016</v>
      </c>
      <c r="E81" s="97" t="s">
        <v>2017</v>
      </c>
      <c r="F81" s="97">
        <v>0</v>
      </c>
      <c r="G81" s="97" t="s">
        <v>130</v>
      </c>
      <c r="H81" s="119" t="s">
        <v>2018</v>
      </c>
      <c r="I81" s="97" t="s">
        <v>132</v>
      </c>
      <c r="J81" s="141" t="s">
        <v>1112</v>
      </c>
      <c r="K81" s="141" t="s">
        <v>131</v>
      </c>
      <c r="L81" s="141" t="s">
        <v>131</v>
      </c>
      <c r="M81" s="141" t="s">
        <v>1113</v>
      </c>
      <c r="N81" s="120" t="s">
        <v>2019</v>
      </c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23.25" customHeight="1">
      <c r="A82" s="197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23.25" customHeight="1">
      <c r="A83" s="21">
        <v>60</v>
      </c>
      <c r="B83" s="21">
        <v>13</v>
      </c>
      <c r="C83" s="21" t="s">
        <v>10</v>
      </c>
      <c r="D83" s="198" t="s">
        <v>2020</v>
      </c>
      <c r="E83" s="21" t="s">
        <v>2021</v>
      </c>
      <c r="F83" s="21">
        <v>0</v>
      </c>
      <c r="G83" s="21" t="s">
        <v>130</v>
      </c>
      <c r="H83" s="147" t="s">
        <v>2022</v>
      </c>
      <c r="I83" s="21" t="s">
        <v>132</v>
      </c>
      <c r="J83" s="198" t="s">
        <v>2023</v>
      </c>
      <c r="K83" s="198" t="s">
        <v>396</v>
      </c>
      <c r="L83" s="198" t="s">
        <v>398</v>
      </c>
      <c r="M83" s="198" t="s">
        <v>396</v>
      </c>
      <c r="N83" s="199" t="s">
        <v>2024</v>
      </c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23.25" customHeight="1">
      <c r="A84" s="12">
        <v>61</v>
      </c>
      <c r="B84" s="12">
        <v>14</v>
      </c>
      <c r="C84" s="12" t="s">
        <v>10</v>
      </c>
      <c r="D84" s="51" t="s">
        <v>396</v>
      </c>
      <c r="E84" s="12" t="s">
        <v>2025</v>
      </c>
      <c r="F84" s="12">
        <v>0</v>
      </c>
      <c r="G84" s="12" t="s">
        <v>130</v>
      </c>
      <c r="H84" s="50" t="s">
        <v>2026</v>
      </c>
      <c r="I84" s="12" t="s">
        <v>132</v>
      </c>
      <c r="J84" s="51" t="s">
        <v>1119</v>
      </c>
      <c r="K84" s="51" t="s">
        <v>396</v>
      </c>
      <c r="L84" s="51" t="s">
        <v>398</v>
      </c>
      <c r="M84" s="51" t="s">
        <v>396</v>
      </c>
      <c r="N84" s="60" t="s">
        <v>2027</v>
      </c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23.25" customHeight="1">
      <c r="A85" s="12">
        <v>62</v>
      </c>
      <c r="B85" s="12">
        <v>15</v>
      </c>
      <c r="C85" s="12" t="s">
        <v>10</v>
      </c>
      <c r="D85" s="51" t="s">
        <v>2028</v>
      </c>
      <c r="E85" s="12" t="s">
        <v>2029</v>
      </c>
      <c r="F85" s="12">
        <v>0</v>
      </c>
      <c r="G85" s="12" t="s">
        <v>130</v>
      </c>
      <c r="H85" s="50" t="s">
        <v>2028</v>
      </c>
      <c r="I85" s="12" t="s">
        <v>132</v>
      </c>
      <c r="J85" s="51" t="s">
        <v>1084</v>
      </c>
      <c r="K85" s="51" t="s">
        <v>1130</v>
      </c>
      <c r="L85" s="51" t="s">
        <v>124</v>
      </c>
      <c r="M85" s="51" t="s">
        <v>124</v>
      </c>
      <c r="N85" s="60" t="s">
        <v>2030</v>
      </c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23.25" customHeight="1">
      <c r="A86" s="12">
        <v>63</v>
      </c>
      <c r="B86" s="12">
        <v>16</v>
      </c>
      <c r="C86" s="12" t="s">
        <v>10</v>
      </c>
      <c r="D86" s="51" t="s">
        <v>2031</v>
      </c>
      <c r="E86" s="12" t="s">
        <v>2032</v>
      </c>
      <c r="F86" s="12">
        <v>0</v>
      </c>
      <c r="G86" s="12" t="s">
        <v>130</v>
      </c>
      <c r="H86" s="50" t="s">
        <v>2033</v>
      </c>
      <c r="I86" s="12" t="s">
        <v>132</v>
      </c>
      <c r="J86" s="51" t="s">
        <v>1086</v>
      </c>
      <c r="K86" s="51" t="s">
        <v>1135</v>
      </c>
      <c r="L86" s="51" t="s">
        <v>28</v>
      </c>
      <c r="M86" s="51" t="s">
        <v>390</v>
      </c>
      <c r="N86" s="60" t="s">
        <v>2034</v>
      </c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23.25" customHeight="1">
      <c r="A87" s="26"/>
      <c r="B87" s="148"/>
      <c r="C87" s="14" t="s">
        <v>2035</v>
      </c>
      <c r="D87" s="14"/>
      <c r="E87" s="330" t="s">
        <v>2036</v>
      </c>
      <c r="F87" s="309"/>
      <c r="G87" s="330" t="s">
        <v>1640</v>
      </c>
      <c r="H87" s="309"/>
      <c r="I87" s="82"/>
      <c r="J87" s="149"/>
      <c r="K87" s="149"/>
      <c r="L87" s="54"/>
      <c r="M87" s="54"/>
      <c r="N87" s="165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23.25" customHeight="1">
      <c r="A88" s="26"/>
      <c r="B88" s="148"/>
      <c r="C88" s="14" t="s">
        <v>181</v>
      </c>
      <c r="D88" s="14"/>
      <c r="E88" s="14"/>
      <c r="F88" s="14"/>
      <c r="G88" s="14"/>
      <c r="H88" s="14"/>
      <c r="I88" s="82"/>
      <c r="J88" s="384"/>
      <c r="K88" s="342"/>
      <c r="L88" s="342"/>
      <c r="M88" s="342"/>
      <c r="N88" s="343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24" customHeight="1">
      <c r="A89" s="194" t="s">
        <v>405</v>
      </c>
      <c r="B89" s="195"/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6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48.75" customHeight="1">
      <c r="A90" s="340" t="s">
        <v>79</v>
      </c>
      <c r="B90" s="309"/>
      <c r="C90" s="19" t="s">
        <v>80</v>
      </c>
      <c r="D90" s="19"/>
      <c r="E90" s="19" t="s">
        <v>81</v>
      </c>
      <c r="F90" s="47" t="s">
        <v>82</v>
      </c>
      <c r="G90" s="47" t="s">
        <v>183</v>
      </c>
      <c r="H90" s="69" t="s">
        <v>84</v>
      </c>
      <c r="I90" s="47" t="s">
        <v>85</v>
      </c>
      <c r="J90" s="69" t="s">
        <v>284</v>
      </c>
      <c r="K90" s="47" t="s">
        <v>86</v>
      </c>
      <c r="L90" s="47" t="s">
        <v>87</v>
      </c>
      <c r="M90" s="47" t="s">
        <v>88</v>
      </c>
      <c r="N90" s="184" t="s">
        <v>89</v>
      </c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21" customHeight="1">
      <c r="A91" s="23">
        <v>64</v>
      </c>
      <c r="B91" s="200">
        <v>1</v>
      </c>
      <c r="C91" s="24" t="s">
        <v>10</v>
      </c>
      <c r="D91" s="60" t="s">
        <v>2037</v>
      </c>
      <c r="E91" s="60" t="s">
        <v>2038</v>
      </c>
      <c r="F91" s="24">
        <v>0</v>
      </c>
      <c r="G91" s="24" t="s">
        <v>130</v>
      </c>
      <c r="H91" s="60" t="s">
        <v>1146</v>
      </c>
      <c r="I91" s="12" t="s">
        <v>132</v>
      </c>
      <c r="J91" s="60" t="s">
        <v>1147</v>
      </c>
      <c r="K91" s="60" t="s">
        <v>413</v>
      </c>
      <c r="L91" s="52" t="s">
        <v>417</v>
      </c>
      <c r="M91" s="52" t="s">
        <v>417</v>
      </c>
      <c r="N91" s="52" t="s">
        <v>2039</v>
      </c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21" customHeight="1">
      <c r="A92" s="23">
        <v>65</v>
      </c>
      <c r="B92" s="200">
        <v>2</v>
      </c>
      <c r="C92" s="24" t="s">
        <v>10</v>
      </c>
      <c r="D92" s="60" t="s">
        <v>2040</v>
      </c>
      <c r="E92" s="60" t="s">
        <v>2041</v>
      </c>
      <c r="F92" s="24">
        <v>0</v>
      </c>
      <c r="G92" s="24" t="s">
        <v>130</v>
      </c>
      <c r="H92" s="60" t="s">
        <v>2040</v>
      </c>
      <c r="I92" s="12" t="s">
        <v>132</v>
      </c>
      <c r="J92" s="60" t="s">
        <v>1147</v>
      </c>
      <c r="K92" s="60" t="s">
        <v>413</v>
      </c>
      <c r="L92" s="52" t="s">
        <v>417</v>
      </c>
      <c r="M92" s="52" t="s">
        <v>417</v>
      </c>
      <c r="N92" s="177" t="s">
        <v>2042</v>
      </c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30.75" customHeight="1">
      <c r="A93" s="23">
        <v>66</v>
      </c>
      <c r="B93" s="200">
        <v>3</v>
      </c>
      <c r="C93" s="24" t="s">
        <v>10</v>
      </c>
      <c r="D93" s="60" t="s">
        <v>2043</v>
      </c>
      <c r="E93" s="99" t="s">
        <v>2044</v>
      </c>
      <c r="F93" s="24">
        <v>26</v>
      </c>
      <c r="G93" s="24" t="s">
        <v>130</v>
      </c>
      <c r="H93" s="60" t="s">
        <v>421</v>
      </c>
      <c r="I93" s="12" t="s">
        <v>132</v>
      </c>
      <c r="J93" s="60" t="s">
        <v>2045</v>
      </c>
      <c r="K93" s="60" t="s">
        <v>419</v>
      </c>
      <c r="L93" s="52" t="s">
        <v>424</v>
      </c>
      <c r="M93" s="52" t="s">
        <v>424</v>
      </c>
      <c r="N93" s="177" t="s">
        <v>2039</v>
      </c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21" customHeight="1">
      <c r="A94" s="23">
        <v>67</v>
      </c>
      <c r="B94" s="200">
        <v>4</v>
      </c>
      <c r="C94" s="24" t="s">
        <v>10</v>
      </c>
      <c r="D94" s="60" t="s">
        <v>2046</v>
      </c>
      <c r="E94" s="60" t="s">
        <v>2047</v>
      </c>
      <c r="F94" s="24">
        <v>0</v>
      </c>
      <c r="G94" s="24" t="s">
        <v>130</v>
      </c>
      <c r="H94" s="60" t="s">
        <v>2046</v>
      </c>
      <c r="I94" s="12" t="s">
        <v>132</v>
      </c>
      <c r="J94" s="60" t="s">
        <v>1160</v>
      </c>
      <c r="K94" s="60" t="s">
        <v>223</v>
      </c>
      <c r="L94" s="52" t="s">
        <v>223</v>
      </c>
      <c r="M94" s="52" t="s">
        <v>223</v>
      </c>
      <c r="N94" s="52" t="s">
        <v>2048</v>
      </c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20.25" customHeight="1">
      <c r="A95" s="23">
        <v>68</v>
      </c>
      <c r="B95" s="200">
        <v>5</v>
      </c>
      <c r="C95" s="24" t="s">
        <v>10</v>
      </c>
      <c r="D95" s="60" t="s">
        <v>2049</v>
      </c>
      <c r="E95" s="201" t="s">
        <v>2050</v>
      </c>
      <c r="F95" s="24">
        <v>0</v>
      </c>
      <c r="G95" s="24" t="s">
        <v>130</v>
      </c>
      <c r="H95" s="60" t="s">
        <v>2049</v>
      </c>
      <c r="I95" s="12" t="s">
        <v>132</v>
      </c>
      <c r="J95" s="60" t="s">
        <v>1163</v>
      </c>
      <c r="K95" s="60" t="s">
        <v>429</v>
      </c>
      <c r="L95" s="52" t="s">
        <v>423</v>
      </c>
      <c r="M95" s="52" t="s">
        <v>411</v>
      </c>
      <c r="N95" s="52" t="s">
        <v>2051</v>
      </c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20.25" customHeight="1">
      <c r="A96" s="23">
        <v>69</v>
      </c>
      <c r="B96" s="200">
        <v>6</v>
      </c>
      <c r="C96" s="24" t="s">
        <v>10</v>
      </c>
      <c r="D96" s="60" t="s">
        <v>2052</v>
      </c>
      <c r="E96" s="60" t="s">
        <v>2053</v>
      </c>
      <c r="F96" s="24">
        <v>0</v>
      </c>
      <c r="G96" s="24" t="s">
        <v>130</v>
      </c>
      <c r="H96" s="60" t="s">
        <v>2052</v>
      </c>
      <c r="I96" s="12" t="s">
        <v>132</v>
      </c>
      <c r="J96" s="60" t="s">
        <v>1174</v>
      </c>
      <c r="K96" s="60" t="s">
        <v>223</v>
      </c>
      <c r="L96" s="52" t="s">
        <v>223</v>
      </c>
      <c r="M96" s="52" t="s">
        <v>223</v>
      </c>
      <c r="N96" s="52" t="s">
        <v>2054</v>
      </c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20.25" customHeight="1">
      <c r="A97" s="23">
        <v>70</v>
      </c>
      <c r="B97" s="200">
        <v>7</v>
      </c>
      <c r="C97" s="24" t="s">
        <v>10</v>
      </c>
      <c r="D97" s="60" t="s">
        <v>2055</v>
      </c>
      <c r="E97" s="201" t="s">
        <v>2056</v>
      </c>
      <c r="F97" s="24">
        <v>0</v>
      </c>
      <c r="G97" s="24" t="s">
        <v>130</v>
      </c>
      <c r="H97" s="60" t="s">
        <v>2057</v>
      </c>
      <c r="I97" s="12" t="s">
        <v>132</v>
      </c>
      <c r="J97" s="60" t="s">
        <v>1174</v>
      </c>
      <c r="K97" s="60" t="s">
        <v>1735</v>
      </c>
      <c r="L97" s="52" t="s">
        <v>223</v>
      </c>
      <c r="M97" s="52" t="s">
        <v>223</v>
      </c>
      <c r="N97" s="52" t="s">
        <v>2058</v>
      </c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20.25" customHeight="1">
      <c r="A98" s="23">
        <v>71</v>
      </c>
      <c r="B98" s="200">
        <v>8</v>
      </c>
      <c r="C98" s="24" t="s">
        <v>10</v>
      </c>
      <c r="D98" s="60" t="s">
        <v>2059</v>
      </c>
      <c r="E98" s="60" t="s">
        <v>2060</v>
      </c>
      <c r="F98" s="24">
        <v>0</v>
      </c>
      <c r="G98" s="24" t="s">
        <v>130</v>
      </c>
      <c r="H98" s="60" t="s">
        <v>2061</v>
      </c>
      <c r="I98" s="12" t="s">
        <v>132</v>
      </c>
      <c r="J98" s="60" t="s">
        <v>1174</v>
      </c>
      <c r="K98" s="60" t="s">
        <v>1735</v>
      </c>
      <c r="L98" s="52" t="s">
        <v>223</v>
      </c>
      <c r="M98" s="52" t="s">
        <v>223</v>
      </c>
      <c r="N98" s="52" t="s">
        <v>2062</v>
      </c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8.75" customHeight="1">
      <c r="A99" s="67"/>
      <c r="B99" s="202"/>
      <c r="C99" s="192" t="s">
        <v>2063</v>
      </c>
      <c r="D99" s="193"/>
      <c r="E99" s="330" t="s">
        <v>2064</v>
      </c>
      <c r="F99" s="309"/>
      <c r="G99" s="330" t="s">
        <v>1640</v>
      </c>
      <c r="H99" s="309"/>
      <c r="I99" s="64"/>
      <c r="J99" s="203"/>
      <c r="K99" s="203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</row>
    <row r="100" spans="1:26" ht="24" customHeight="1">
      <c r="A100" s="67"/>
      <c r="B100" s="202"/>
      <c r="C100" s="186" t="s">
        <v>181</v>
      </c>
      <c r="D100" s="186"/>
      <c r="E100" s="186"/>
      <c r="F100" s="186"/>
      <c r="G100" s="186"/>
      <c r="H100" s="186"/>
      <c r="I100" s="64"/>
      <c r="J100" s="384"/>
      <c r="K100" s="342"/>
      <c r="L100" s="342"/>
      <c r="M100" s="342"/>
      <c r="N100" s="343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spans="1:26" ht="24" customHeight="1">
      <c r="A101" s="194" t="s">
        <v>434</v>
      </c>
      <c r="B101" s="195"/>
      <c r="C101" s="195"/>
      <c r="D101" s="195"/>
      <c r="E101" s="195"/>
      <c r="F101" s="195"/>
      <c r="G101" s="195"/>
      <c r="H101" s="195"/>
      <c r="I101" s="195"/>
      <c r="J101" s="195"/>
      <c r="K101" s="195"/>
      <c r="L101" s="195"/>
      <c r="M101" s="195"/>
      <c r="N101" s="196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48.75" customHeight="1">
      <c r="A102" s="340" t="s">
        <v>79</v>
      </c>
      <c r="B102" s="309"/>
      <c r="C102" s="19" t="s">
        <v>80</v>
      </c>
      <c r="D102" s="19"/>
      <c r="E102" s="19" t="s">
        <v>81</v>
      </c>
      <c r="F102" s="47" t="s">
        <v>82</v>
      </c>
      <c r="G102" s="47" t="s">
        <v>183</v>
      </c>
      <c r="H102" s="69" t="s">
        <v>84</v>
      </c>
      <c r="I102" s="47" t="s">
        <v>85</v>
      </c>
      <c r="J102" s="69" t="s">
        <v>284</v>
      </c>
      <c r="K102" s="47" t="s">
        <v>86</v>
      </c>
      <c r="L102" s="47" t="s">
        <v>87</v>
      </c>
      <c r="M102" s="47" t="s">
        <v>88</v>
      </c>
      <c r="N102" s="184" t="s">
        <v>89</v>
      </c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31.5" customHeight="1">
      <c r="A103" s="23">
        <v>72</v>
      </c>
      <c r="B103" s="12">
        <v>1</v>
      </c>
      <c r="C103" s="24" t="s">
        <v>10</v>
      </c>
      <c r="D103" s="60" t="s">
        <v>2065</v>
      </c>
      <c r="E103" s="60" t="s">
        <v>2066</v>
      </c>
      <c r="F103" s="24">
        <v>0</v>
      </c>
      <c r="G103" s="24" t="s">
        <v>92</v>
      </c>
      <c r="H103" s="52" t="s">
        <v>2067</v>
      </c>
      <c r="I103" s="12" t="s">
        <v>99</v>
      </c>
      <c r="J103" s="60" t="s">
        <v>1184</v>
      </c>
      <c r="K103" s="60"/>
      <c r="L103" s="52" t="s">
        <v>136</v>
      </c>
      <c r="M103" s="52" t="s">
        <v>2067</v>
      </c>
      <c r="N103" s="52" t="s">
        <v>2068</v>
      </c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9.5" customHeight="1">
      <c r="A104" s="23">
        <v>73</v>
      </c>
      <c r="B104" s="12">
        <v>2</v>
      </c>
      <c r="C104" s="24" t="s">
        <v>10</v>
      </c>
      <c r="D104" s="60" t="s">
        <v>2069</v>
      </c>
      <c r="E104" s="60" t="s">
        <v>2070</v>
      </c>
      <c r="F104" s="24">
        <v>0</v>
      </c>
      <c r="G104" s="24" t="s">
        <v>130</v>
      </c>
      <c r="H104" s="52" t="s">
        <v>2071</v>
      </c>
      <c r="I104" s="12" t="s">
        <v>132</v>
      </c>
      <c r="J104" s="60" t="s">
        <v>654</v>
      </c>
      <c r="K104" s="60" t="s">
        <v>1193</v>
      </c>
      <c r="L104" s="52" t="s">
        <v>136</v>
      </c>
      <c r="M104" s="52" t="s">
        <v>655</v>
      </c>
      <c r="N104" s="52" t="s">
        <v>2072</v>
      </c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9.5" customHeight="1">
      <c r="A105" s="23">
        <v>74</v>
      </c>
      <c r="B105" s="12">
        <v>3</v>
      </c>
      <c r="C105" s="24" t="s">
        <v>10</v>
      </c>
      <c r="D105" s="60" t="s">
        <v>2073</v>
      </c>
      <c r="E105" s="60" t="s">
        <v>2074</v>
      </c>
      <c r="F105" s="24">
        <v>0</v>
      </c>
      <c r="G105" s="24" t="s">
        <v>130</v>
      </c>
      <c r="H105" s="60" t="s">
        <v>1192</v>
      </c>
      <c r="I105" s="12" t="s">
        <v>132</v>
      </c>
      <c r="J105" s="60" t="s">
        <v>654</v>
      </c>
      <c r="K105" s="60" t="s">
        <v>1193</v>
      </c>
      <c r="L105" s="52" t="s">
        <v>435</v>
      </c>
      <c r="M105" s="52" t="s">
        <v>655</v>
      </c>
      <c r="N105" s="52" t="s">
        <v>2075</v>
      </c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9.5" customHeight="1">
      <c r="A106" s="23">
        <v>75</v>
      </c>
      <c r="B106" s="12">
        <v>4</v>
      </c>
      <c r="C106" s="24" t="s">
        <v>10</v>
      </c>
      <c r="D106" s="60" t="s">
        <v>2076</v>
      </c>
      <c r="E106" s="60" t="s">
        <v>2077</v>
      </c>
      <c r="F106" s="24">
        <v>0</v>
      </c>
      <c r="G106" s="24" t="s">
        <v>92</v>
      </c>
      <c r="H106" s="60" t="s">
        <v>2076</v>
      </c>
      <c r="I106" s="12" t="s">
        <v>99</v>
      </c>
      <c r="J106" s="60" t="s">
        <v>2078</v>
      </c>
      <c r="K106" s="60"/>
      <c r="L106" s="52" t="s">
        <v>136</v>
      </c>
      <c r="M106" s="52" t="s">
        <v>2076</v>
      </c>
      <c r="N106" s="52" t="s">
        <v>2079</v>
      </c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9.5" customHeight="1">
      <c r="A107" s="23">
        <v>76</v>
      </c>
      <c r="B107" s="12">
        <v>5</v>
      </c>
      <c r="C107" s="24" t="s">
        <v>10</v>
      </c>
      <c r="D107" s="60" t="s">
        <v>2080</v>
      </c>
      <c r="E107" s="204" t="s">
        <v>2081</v>
      </c>
      <c r="F107" s="24">
        <v>0</v>
      </c>
      <c r="G107" s="24" t="s">
        <v>92</v>
      </c>
      <c r="H107" s="60" t="s">
        <v>2080</v>
      </c>
      <c r="I107" s="12" t="s">
        <v>99</v>
      </c>
      <c r="J107" s="60" t="s">
        <v>2078</v>
      </c>
      <c r="K107" s="60"/>
      <c r="L107" s="52" t="s">
        <v>136</v>
      </c>
      <c r="M107" s="52" t="s">
        <v>2080</v>
      </c>
      <c r="N107" s="52" t="s">
        <v>2082</v>
      </c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20.25" customHeight="1">
      <c r="A108" s="23">
        <v>77</v>
      </c>
      <c r="B108" s="12">
        <v>6</v>
      </c>
      <c r="C108" s="24" t="s">
        <v>10</v>
      </c>
      <c r="D108" s="60" t="s">
        <v>2083</v>
      </c>
      <c r="E108" s="60" t="s">
        <v>2084</v>
      </c>
      <c r="F108" s="24">
        <v>0</v>
      </c>
      <c r="G108" s="24" t="s">
        <v>130</v>
      </c>
      <c r="H108" s="60" t="s">
        <v>2083</v>
      </c>
      <c r="I108" s="12" t="s">
        <v>132</v>
      </c>
      <c r="J108" s="60" t="s">
        <v>1184</v>
      </c>
      <c r="K108" s="60" t="s">
        <v>1182</v>
      </c>
      <c r="L108" s="52" t="s">
        <v>136</v>
      </c>
      <c r="M108" s="52" t="s">
        <v>1259</v>
      </c>
      <c r="N108" s="52" t="s">
        <v>2085</v>
      </c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20.25" customHeight="1">
      <c r="A109" s="23">
        <v>78</v>
      </c>
      <c r="B109" s="12">
        <v>7</v>
      </c>
      <c r="C109" s="24" t="s">
        <v>10</v>
      </c>
      <c r="D109" s="60" t="s">
        <v>2086</v>
      </c>
      <c r="E109" s="60" t="s">
        <v>2087</v>
      </c>
      <c r="F109" s="24">
        <v>0</v>
      </c>
      <c r="G109" s="24" t="s">
        <v>130</v>
      </c>
      <c r="H109" s="60" t="s">
        <v>2088</v>
      </c>
      <c r="I109" s="12" t="s">
        <v>132</v>
      </c>
      <c r="J109" s="60" t="s">
        <v>1184</v>
      </c>
      <c r="K109" s="60" t="s">
        <v>1182</v>
      </c>
      <c r="L109" s="52" t="s">
        <v>136</v>
      </c>
      <c r="M109" s="52" t="s">
        <v>1259</v>
      </c>
      <c r="N109" s="52" t="s">
        <v>2089</v>
      </c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20.25" customHeight="1">
      <c r="A110" s="23">
        <v>79</v>
      </c>
      <c r="B110" s="12">
        <v>8</v>
      </c>
      <c r="C110" s="24" t="s">
        <v>10</v>
      </c>
      <c r="D110" s="60" t="s">
        <v>2090</v>
      </c>
      <c r="E110" s="204">
        <v>9447871977</v>
      </c>
      <c r="F110" s="24">
        <v>0</v>
      </c>
      <c r="G110" s="24" t="s">
        <v>92</v>
      </c>
      <c r="H110" s="52" t="s">
        <v>2091</v>
      </c>
      <c r="I110" s="12" t="s">
        <v>99</v>
      </c>
      <c r="J110" s="60" t="s">
        <v>2092</v>
      </c>
      <c r="K110" s="60"/>
      <c r="L110" s="52" t="s">
        <v>136</v>
      </c>
      <c r="M110" s="52" t="s">
        <v>678</v>
      </c>
      <c r="N110" s="52" t="s">
        <v>2093</v>
      </c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20.25" customHeight="1">
      <c r="A111" s="23">
        <v>80</v>
      </c>
      <c r="B111" s="12">
        <v>9</v>
      </c>
      <c r="C111" s="24" t="s">
        <v>10</v>
      </c>
      <c r="D111" s="60" t="s">
        <v>2094</v>
      </c>
      <c r="E111" s="60" t="s">
        <v>2095</v>
      </c>
      <c r="F111" s="24">
        <v>0</v>
      </c>
      <c r="G111" s="24" t="s">
        <v>130</v>
      </c>
      <c r="H111" s="60" t="s">
        <v>2094</v>
      </c>
      <c r="I111" s="12" t="s">
        <v>132</v>
      </c>
      <c r="J111" s="60" t="s">
        <v>1210</v>
      </c>
      <c r="K111" s="60" t="s">
        <v>2096</v>
      </c>
      <c r="L111" s="52" t="s">
        <v>445</v>
      </c>
      <c r="M111" s="52" t="s">
        <v>442</v>
      </c>
      <c r="N111" s="52" t="s">
        <v>2097</v>
      </c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20.25" customHeight="1">
      <c r="A112" s="23">
        <v>81</v>
      </c>
      <c r="B112" s="12">
        <v>10</v>
      </c>
      <c r="C112" s="24" t="s">
        <v>10</v>
      </c>
      <c r="D112" s="60" t="s">
        <v>2098</v>
      </c>
      <c r="E112" s="60" t="s">
        <v>2099</v>
      </c>
      <c r="F112" s="24">
        <v>0</v>
      </c>
      <c r="G112" s="24" t="s">
        <v>130</v>
      </c>
      <c r="H112" s="60" t="s">
        <v>2100</v>
      </c>
      <c r="I112" s="12" t="s">
        <v>132</v>
      </c>
      <c r="J112" s="60" t="s">
        <v>2101</v>
      </c>
      <c r="K112" s="60" t="s">
        <v>661</v>
      </c>
      <c r="L112" s="52" t="s">
        <v>229</v>
      </c>
      <c r="M112" s="52" t="s">
        <v>661</v>
      </c>
      <c r="N112" s="52" t="s">
        <v>2102</v>
      </c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20.25" customHeight="1">
      <c r="A113" s="23">
        <v>82</v>
      </c>
      <c r="B113" s="12">
        <v>11</v>
      </c>
      <c r="C113" s="24" t="s">
        <v>10</v>
      </c>
      <c r="D113" s="60" t="s">
        <v>2103</v>
      </c>
      <c r="E113" s="60" t="s">
        <v>2104</v>
      </c>
      <c r="F113" s="24">
        <v>0</v>
      </c>
      <c r="G113" s="24" t="s">
        <v>130</v>
      </c>
      <c r="H113" s="60" t="s">
        <v>2103</v>
      </c>
      <c r="I113" s="12" t="s">
        <v>132</v>
      </c>
      <c r="J113" s="60" t="s">
        <v>2101</v>
      </c>
      <c r="K113" s="60" t="s">
        <v>661</v>
      </c>
      <c r="L113" s="52" t="s">
        <v>229</v>
      </c>
      <c r="M113" s="52" t="s">
        <v>661</v>
      </c>
      <c r="N113" s="52" t="s">
        <v>2105</v>
      </c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20.25" customHeight="1">
      <c r="A114" s="205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9.5" customHeight="1">
      <c r="A115" s="23">
        <v>83</v>
      </c>
      <c r="B115" s="12">
        <v>12</v>
      </c>
      <c r="C115" s="24" t="s">
        <v>10</v>
      </c>
      <c r="D115" s="60" t="s">
        <v>2106</v>
      </c>
      <c r="E115" s="60" t="s">
        <v>2107</v>
      </c>
      <c r="F115" s="24">
        <v>0</v>
      </c>
      <c r="G115" s="24" t="s">
        <v>130</v>
      </c>
      <c r="H115" s="60" t="s">
        <v>2106</v>
      </c>
      <c r="I115" s="12" t="s">
        <v>132</v>
      </c>
      <c r="J115" s="60" t="s">
        <v>1239</v>
      </c>
      <c r="K115" s="60" t="s">
        <v>141</v>
      </c>
      <c r="L115" s="52" t="s">
        <v>141</v>
      </c>
      <c r="M115" s="52" t="s">
        <v>141</v>
      </c>
      <c r="N115" s="52" t="s">
        <v>2108</v>
      </c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9.5" customHeight="1">
      <c r="A116" s="23">
        <v>84</v>
      </c>
      <c r="B116" s="12">
        <v>13</v>
      </c>
      <c r="C116" s="24" t="s">
        <v>10</v>
      </c>
      <c r="D116" s="60" t="s">
        <v>2109</v>
      </c>
      <c r="E116" s="107" t="s">
        <v>2110</v>
      </c>
      <c r="F116" s="24">
        <v>0</v>
      </c>
      <c r="G116" s="24" t="s">
        <v>130</v>
      </c>
      <c r="H116" s="60" t="s">
        <v>2109</v>
      </c>
      <c r="I116" s="12" t="s">
        <v>132</v>
      </c>
      <c r="J116" s="60" t="s">
        <v>1239</v>
      </c>
      <c r="K116" s="60" t="s">
        <v>141</v>
      </c>
      <c r="L116" s="52" t="s">
        <v>141</v>
      </c>
      <c r="M116" s="52" t="s">
        <v>141</v>
      </c>
      <c r="N116" s="52" t="s">
        <v>2111</v>
      </c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24.75" customHeight="1">
      <c r="A117" s="23">
        <v>85</v>
      </c>
      <c r="B117" s="12">
        <v>14</v>
      </c>
      <c r="C117" s="24" t="s">
        <v>10</v>
      </c>
      <c r="D117" s="60" t="s">
        <v>2112</v>
      </c>
      <c r="E117" s="60" t="s">
        <v>2113</v>
      </c>
      <c r="F117" s="24">
        <v>0</v>
      </c>
      <c r="G117" s="24" t="s">
        <v>130</v>
      </c>
      <c r="H117" s="60" t="s">
        <v>2112</v>
      </c>
      <c r="I117" s="12" t="s">
        <v>132</v>
      </c>
      <c r="J117" s="60" t="s">
        <v>1242</v>
      </c>
      <c r="K117" s="60" t="s">
        <v>668</v>
      </c>
      <c r="L117" s="52" t="s">
        <v>2114</v>
      </c>
      <c r="M117" s="52" t="s">
        <v>2080</v>
      </c>
      <c r="N117" s="52" t="s">
        <v>2115</v>
      </c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21.75" customHeight="1">
      <c r="A118" s="23">
        <v>86</v>
      </c>
      <c r="B118" s="12">
        <v>15</v>
      </c>
      <c r="C118" s="24" t="s">
        <v>10</v>
      </c>
      <c r="D118" s="60" t="s">
        <v>2116</v>
      </c>
      <c r="E118" s="60" t="s">
        <v>2117</v>
      </c>
      <c r="F118" s="24">
        <v>0</v>
      </c>
      <c r="G118" s="24" t="s">
        <v>130</v>
      </c>
      <c r="H118" s="60" t="s">
        <v>2116</v>
      </c>
      <c r="I118" s="12" t="s">
        <v>132</v>
      </c>
      <c r="J118" s="60" t="s">
        <v>1242</v>
      </c>
      <c r="K118" s="60" t="s">
        <v>668</v>
      </c>
      <c r="L118" s="52" t="s">
        <v>229</v>
      </c>
      <c r="M118" s="52" t="s">
        <v>229</v>
      </c>
      <c r="N118" s="52" t="s">
        <v>2118</v>
      </c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21.75" customHeight="1">
      <c r="A119" s="23">
        <v>87</v>
      </c>
      <c r="B119" s="12">
        <v>16</v>
      </c>
      <c r="C119" s="24" t="s">
        <v>10</v>
      </c>
      <c r="D119" s="60" t="s">
        <v>2119</v>
      </c>
      <c r="E119" s="60" t="s">
        <v>2120</v>
      </c>
      <c r="F119" s="24">
        <v>0</v>
      </c>
      <c r="G119" s="24" t="s">
        <v>130</v>
      </c>
      <c r="H119" s="60" t="s">
        <v>1250</v>
      </c>
      <c r="I119" s="12" t="s">
        <v>132</v>
      </c>
      <c r="J119" s="60" t="s">
        <v>1248</v>
      </c>
      <c r="K119" s="60" t="s">
        <v>1252</v>
      </c>
      <c r="L119" s="52" t="s">
        <v>445</v>
      </c>
      <c r="M119" s="52" t="s">
        <v>1250</v>
      </c>
      <c r="N119" s="52" t="s">
        <v>2121</v>
      </c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21.75" customHeight="1">
      <c r="A120" s="23">
        <v>88</v>
      </c>
      <c r="B120" s="12">
        <v>17</v>
      </c>
      <c r="C120" s="24" t="s">
        <v>10</v>
      </c>
      <c r="D120" s="60" t="s">
        <v>2122</v>
      </c>
      <c r="E120" s="60" t="s">
        <v>2123</v>
      </c>
      <c r="F120" s="24">
        <v>0</v>
      </c>
      <c r="G120" s="24" t="s">
        <v>130</v>
      </c>
      <c r="H120" s="60" t="s">
        <v>2122</v>
      </c>
      <c r="I120" s="12" t="s">
        <v>132</v>
      </c>
      <c r="J120" s="60" t="s">
        <v>1248</v>
      </c>
      <c r="K120" s="60" t="s">
        <v>1252</v>
      </c>
      <c r="L120" s="52" t="s">
        <v>445</v>
      </c>
      <c r="M120" s="52" t="s">
        <v>1250</v>
      </c>
      <c r="N120" s="52" t="s">
        <v>2124</v>
      </c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21" customHeight="1">
      <c r="A121" s="23">
        <v>89</v>
      </c>
      <c r="B121" s="12">
        <v>18</v>
      </c>
      <c r="C121" s="24" t="s">
        <v>10</v>
      </c>
      <c r="D121" s="60" t="s">
        <v>2125</v>
      </c>
      <c r="E121" s="60" t="s">
        <v>2126</v>
      </c>
      <c r="F121" s="24">
        <v>24</v>
      </c>
      <c r="G121" s="24" t="s">
        <v>130</v>
      </c>
      <c r="H121" s="60" t="s">
        <v>2125</v>
      </c>
      <c r="I121" s="12" t="s">
        <v>132</v>
      </c>
      <c r="J121" s="60" t="s">
        <v>1257</v>
      </c>
      <c r="K121" s="60" t="s">
        <v>1182</v>
      </c>
      <c r="L121" s="52" t="s">
        <v>141</v>
      </c>
      <c r="M121" s="52" t="s">
        <v>1259</v>
      </c>
      <c r="N121" s="52" t="s">
        <v>2127</v>
      </c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20.25" customHeight="1">
      <c r="A122" s="23">
        <v>90</v>
      </c>
      <c r="B122" s="12">
        <v>19</v>
      </c>
      <c r="C122" s="24" t="s">
        <v>10</v>
      </c>
      <c r="D122" s="60" t="s">
        <v>2128</v>
      </c>
      <c r="E122" s="60" t="s">
        <v>2129</v>
      </c>
      <c r="F122" s="24">
        <v>0</v>
      </c>
      <c r="G122" s="24" t="s">
        <v>130</v>
      </c>
      <c r="H122" s="60" t="s">
        <v>2128</v>
      </c>
      <c r="I122" s="12" t="s">
        <v>132</v>
      </c>
      <c r="J122" s="60" t="s">
        <v>1263</v>
      </c>
      <c r="K122" s="60" t="s">
        <v>661</v>
      </c>
      <c r="L122" s="52" t="s">
        <v>229</v>
      </c>
      <c r="M122" s="52" t="s">
        <v>229</v>
      </c>
      <c r="N122" s="52" t="s">
        <v>2130</v>
      </c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9.5" customHeight="1">
      <c r="A123" s="23">
        <v>91</v>
      </c>
      <c r="B123" s="12">
        <v>20</v>
      </c>
      <c r="C123" s="24" t="s">
        <v>10</v>
      </c>
      <c r="D123" s="60" t="s">
        <v>2131</v>
      </c>
      <c r="E123" s="60" t="s">
        <v>2132</v>
      </c>
      <c r="F123" s="24">
        <v>0</v>
      </c>
      <c r="G123" s="24" t="s">
        <v>130</v>
      </c>
      <c r="H123" s="60" t="s">
        <v>2131</v>
      </c>
      <c r="I123" s="12" t="s">
        <v>132</v>
      </c>
      <c r="J123" s="60" t="s">
        <v>1233</v>
      </c>
      <c r="K123" s="60" t="s">
        <v>2133</v>
      </c>
      <c r="L123" s="52" t="s">
        <v>447</v>
      </c>
      <c r="M123" s="52" t="s">
        <v>2080</v>
      </c>
      <c r="N123" s="52" t="s">
        <v>2134</v>
      </c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20.25" customHeight="1">
      <c r="A124" s="76"/>
      <c r="B124" s="64"/>
      <c r="C124" s="14" t="s">
        <v>649</v>
      </c>
      <c r="D124" s="14"/>
      <c r="E124" s="330" t="s">
        <v>1799</v>
      </c>
      <c r="F124" s="309"/>
      <c r="G124" s="330" t="s">
        <v>1640</v>
      </c>
      <c r="H124" s="309"/>
      <c r="I124" s="64"/>
      <c r="J124" s="206"/>
      <c r="K124" s="206"/>
      <c r="L124" s="67"/>
      <c r="M124" s="67"/>
      <c r="N124" s="67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20.25" customHeight="1">
      <c r="A125" s="76"/>
      <c r="B125" s="64"/>
      <c r="C125" s="186" t="s">
        <v>181</v>
      </c>
      <c r="D125" s="186"/>
      <c r="E125" s="186"/>
      <c r="F125" s="186"/>
      <c r="G125" s="186"/>
      <c r="H125" s="186"/>
      <c r="I125" s="64"/>
      <c r="J125" s="384"/>
      <c r="K125" s="342"/>
      <c r="L125" s="342"/>
      <c r="M125" s="342"/>
      <c r="N125" s="343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6.5" customHeight="1">
      <c r="A126" s="207" t="s">
        <v>458</v>
      </c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48.75" customHeight="1">
      <c r="A127" s="340" t="s">
        <v>79</v>
      </c>
      <c r="B127" s="309"/>
      <c r="C127" s="19" t="s">
        <v>80</v>
      </c>
      <c r="D127" s="19"/>
      <c r="E127" s="47" t="s">
        <v>81</v>
      </c>
      <c r="F127" s="47" t="s">
        <v>82</v>
      </c>
      <c r="G127" s="47" t="s">
        <v>183</v>
      </c>
      <c r="H127" s="69" t="s">
        <v>84</v>
      </c>
      <c r="I127" s="47" t="s">
        <v>85</v>
      </c>
      <c r="J127" s="69" t="s">
        <v>284</v>
      </c>
      <c r="K127" s="47" t="s">
        <v>86</v>
      </c>
      <c r="L127" s="47" t="s">
        <v>87</v>
      </c>
      <c r="M127" s="47" t="s">
        <v>88</v>
      </c>
      <c r="N127" s="184" t="s">
        <v>89</v>
      </c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20.25" customHeight="1">
      <c r="A128" s="12">
        <v>92</v>
      </c>
      <c r="B128" s="12">
        <v>1</v>
      </c>
      <c r="C128" s="24" t="s">
        <v>10</v>
      </c>
      <c r="D128" s="60" t="s">
        <v>2135</v>
      </c>
      <c r="E128" s="60" t="s">
        <v>2136</v>
      </c>
      <c r="F128" s="24">
        <v>0</v>
      </c>
      <c r="G128" s="24" t="s">
        <v>92</v>
      </c>
      <c r="H128" s="52" t="s">
        <v>144</v>
      </c>
      <c r="I128" s="12" t="s">
        <v>187</v>
      </c>
      <c r="J128" s="50" t="s">
        <v>2137</v>
      </c>
      <c r="K128" s="50" t="s">
        <v>2138</v>
      </c>
      <c r="L128" s="52" t="s">
        <v>31</v>
      </c>
      <c r="M128" s="52" t="s">
        <v>31</v>
      </c>
      <c r="N128" s="125" t="s">
        <v>2139</v>
      </c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20.25" customHeight="1">
      <c r="A129" s="12">
        <v>93</v>
      </c>
      <c r="B129" s="12">
        <v>2</v>
      </c>
      <c r="C129" s="24" t="s">
        <v>10</v>
      </c>
      <c r="D129" s="60" t="s">
        <v>2140</v>
      </c>
      <c r="E129" s="60" t="s">
        <v>2141</v>
      </c>
      <c r="F129" s="24">
        <v>0</v>
      </c>
      <c r="G129" s="24" t="s">
        <v>92</v>
      </c>
      <c r="H129" s="60" t="s">
        <v>149</v>
      </c>
      <c r="I129" s="12" t="s">
        <v>99</v>
      </c>
      <c r="J129" s="60" t="s">
        <v>1279</v>
      </c>
      <c r="K129" s="60" t="s">
        <v>2142</v>
      </c>
      <c r="L129" s="52" t="s">
        <v>151</v>
      </c>
      <c r="M129" s="52" t="s">
        <v>147</v>
      </c>
      <c r="N129" s="125" t="s">
        <v>2143</v>
      </c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8.75" customHeight="1">
      <c r="A130" s="12">
        <v>94</v>
      </c>
      <c r="B130" s="12">
        <v>3</v>
      </c>
      <c r="C130" s="24" t="s">
        <v>10</v>
      </c>
      <c r="D130" s="60" t="s">
        <v>2144</v>
      </c>
      <c r="E130" s="60" t="s">
        <v>2145</v>
      </c>
      <c r="F130" s="24">
        <v>0</v>
      </c>
      <c r="G130" s="24" t="s">
        <v>130</v>
      </c>
      <c r="H130" s="60" t="s">
        <v>2144</v>
      </c>
      <c r="I130" s="12" t="s">
        <v>132</v>
      </c>
      <c r="J130" s="60" t="s">
        <v>1317</v>
      </c>
      <c r="K130" s="60" t="s">
        <v>1318</v>
      </c>
      <c r="L130" s="52" t="s">
        <v>697</v>
      </c>
      <c r="M130" s="52" t="s">
        <v>1361</v>
      </c>
      <c r="N130" s="125" t="s">
        <v>2146</v>
      </c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8.75" customHeight="1">
      <c r="A131" s="12">
        <v>95</v>
      </c>
      <c r="B131" s="12">
        <v>4</v>
      </c>
      <c r="C131" s="24" t="s">
        <v>10</v>
      </c>
      <c r="D131" s="60" t="s">
        <v>2147</v>
      </c>
      <c r="E131" s="60" t="s">
        <v>2148</v>
      </c>
      <c r="F131" s="24">
        <v>0</v>
      </c>
      <c r="G131" s="24" t="s">
        <v>130</v>
      </c>
      <c r="H131" s="60" t="s">
        <v>2147</v>
      </c>
      <c r="I131" s="12" t="s">
        <v>132</v>
      </c>
      <c r="J131" s="60" t="s">
        <v>1317</v>
      </c>
      <c r="K131" s="60" t="s">
        <v>1318</v>
      </c>
      <c r="L131" s="52" t="s">
        <v>697</v>
      </c>
      <c r="M131" s="52" t="s">
        <v>1361</v>
      </c>
      <c r="N131" s="177" t="s">
        <v>2149</v>
      </c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9.5" customHeight="1">
      <c r="A132" s="12">
        <v>96</v>
      </c>
      <c r="B132" s="12">
        <v>5</v>
      </c>
      <c r="C132" s="24" t="s">
        <v>10</v>
      </c>
      <c r="D132" s="60" t="s">
        <v>1323</v>
      </c>
      <c r="E132" s="60" t="s">
        <v>2150</v>
      </c>
      <c r="F132" s="24">
        <v>0</v>
      </c>
      <c r="G132" s="24" t="s">
        <v>130</v>
      </c>
      <c r="H132" s="52" t="s">
        <v>1323</v>
      </c>
      <c r="I132" s="12" t="s">
        <v>132</v>
      </c>
      <c r="J132" s="60" t="s">
        <v>1322</v>
      </c>
      <c r="K132" s="60" t="s">
        <v>1323</v>
      </c>
      <c r="L132" s="52" t="s">
        <v>465</v>
      </c>
      <c r="M132" s="52" t="s">
        <v>1324</v>
      </c>
      <c r="N132" s="60" t="s">
        <v>2151</v>
      </c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9.5" customHeight="1">
      <c r="A133" s="12">
        <v>97</v>
      </c>
      <c r="B133" s="12">
        <v>6</v>
      </c>
      <c r="C133" s="24" t="s">
        <v>10</v>
      </c>
      <c r="D133" s="60" t="s">
        <v>1336</v>
      </c>
      <c r="E133" s="60" t="s">
        <v>2152</v>
      </c>
      <c r="F133" s="24">
        <v>0</v>
      </c>
      <c r="G133" s="24" t="s">
        <v>92</v>
      </c>
      <c r="H133" s="52" t="s">
        <v>144</v>
      </c>
      <c r="I133" s="12" t="s">
        <v>187</v>
      </c>
      <c r="J133" s="60" t="s">
        <v>1335</v>
      </c>
      <c r="K133" s="60" t="s">
        <v>1336</v>
      </c>
      <c r="L133" s="52" t="s">
        <v>31</v>
      </c>
      <c r="M133" s="52" t="s">
        <v>1337</v>
      </c>
      <c r="N133" s="125" t="s">
        <v>2153</v>
      </c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9.5" customHeight="1">
      <c r="A134" s="12">
        <v>98</v>
      </c>
      <c r="B134" s="12">
        <v>7</v>
      </c>
      <c r="C134" s="24" t="s">
        <v>10</v>
      </c>
      <c r="D134" s="60" t="s">
        <v>2154</v>
      </c>
      <c r="E134" s="60" t="s">
        <v>2155</v>
      </c>
      <c r="F134" s="24">
        <v>0</v>
      </c>
      <c r="G134" s="24" t="s">
        <v>130</v>
      </c>
      <c r="H134" s="52" t="s">
        <v>2154</v>
      </c>
      <c r="I134" s="12" t="s">
        <v>132</v>
      </c>
      <c r="J134" s="60" t="s">
        <v>2156</v>
      </c>
      <c r="K134" s="60" t="s">
        <v>1342</v>
      </c>
      <c r="L134" s="52" t="s">
        <v>31</v>
      </c>
      <c r="M134" s="52" t="s">
        <v>237</v>
      </c>
      <c r="N134" s="177" t="s">
        <v>2157</v>
      </c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28.5" customHeight="1">
      <c r="A135" s="12">
        <v>99</v>
      </c>
      <c r="B135" s="12">
        <v>8</v>
      </c>
      <c r="C135" s="24" t="s">
        <v>10</v>
      </c>
      <c r="D135" s="60" t="s">
        <v>2158</v>
      </c>
      <c r="E135" s="60" t="s">
        <v>2159</v>
      </c>
      <c r="F135" s="24">
        <v>0</v>
      </c>
      <c r="G135" s="24" t="s">
        <v>92</v>
      </c>
      <c r="H135" s="52" t="s">
        <v>144</v>
      </c>
      <c r="I135" s="12" t="s">
        <v>187</v>
      </c>
      <c r="J135" s="60" t="s">
        <v>1345</v>
      </c>
      <c r="K135" s="60" t="s">
        <v>2138</v>
      </c>
      <c r="L135" s="52" t="s">
        <v>31</v>
      </c>
      <c r="M135" s="52" t="s">
        <v>31</v>
      </c>
      <c r="N135" s="208" t="s">
        <v>2160</v>
      </c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20.25" customHeight="1">
      <c r="A136" s="12">
        <v>100</v>
      </c>
      <c r="B136" s="12">
        <v>9</v>
      </c>
      <c r="C136" s="24" t="s">
        <v>10</v>
      </c>
      <c r="D136" s="60" t="s">
        <v>2161</v>
      </c>
      <c r="E136" s="60" t="s">
        <v>2162</v>
      </c>
      <c r="F136" s="24">
        <v>0</v>
      </c>
      <c r="G136" s="24" t="s">
        <v>130</v>
      </c>
      <c r="H136" s="52" t="s">
        <v>2163</v>
      </c>
      <c r="I136" s="12" t="s">
        <v>132</v>
      </c>
      <c r="J136" s="60" t="s">
        <v>1345</v>
      </c>
      <c r="K136" s="60" t="s">
        <v>1347</v>
      </c>
      <c r="L136" s="52" t="s">
        <v>31</v>
      </c>
      <c r="M136" s="52" t="s">
        <v>1290</v>
      </c>
      <c r="N136" s="125" t="s">
        <v>2164</v>
      </c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20.25" customHeight="1">
      <c r="A137" s="12">
        <v>101</v>
      </c>
      <c r="B137" s="12">
        <v>10</v>
      </c>
      <c r="C137" s="24" t="s">
        <v>10</v>
      </c>
      <c r="D137" s="60" t="s">
        <v>2165</v>
      </c>
      <c r="E137" s="60" t="s">
        <v>2166</v>
      </c>
      <c r="F137" s="24">
        <v>0</v>
      </c>
      <c r="G137" s="24" t="s">
        <v>92</v>
      </c>
      <c r="H137" s="60" t="s">
        <v>234</v>
      </c>
      <c r="I137" s="12" t="s">
        <v>99</v>
      </c>
      <c r="J137" s="60" t="s">
        <v>1352</v>
      </c>
      <c r="K137" s="60" t="s">
        <v>235</v>
      </c>
      <c r="L137" s="52" t="s">
        <v>236</v>
      </c>
      <c r="M137" s="52" t="s">
        <v>237</v>
      </c>
      <c r="N137" s="125" t="s">
        <v>2167</v>
      </c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21" customHeight="1">
      <c r="A138" s="12">
        <v>102</v>
      </c>
      <c r="B138" s="12">
        <v>11</v>
      </c>
      <c r="C138" s="24" t="s">
        <v>10</v>
      </c>
      <c r="D138" s="60" t="s">
        <v>2168</v>
      </c>
      <c r="E138" s="60" t="s">
        <v>2169</v>
      </c>
      <c r="F138" s="24">
        <v>0</v>
      </c>
      <c r="G138" s="24" t="s">
        <v>130</v>
      </c>
      <c r="H138" s="60" t="s">
        <v>2168</v>
      </c>
      <c r="I138" s="12" t="s">
        <v>132</v>
      </c>
      <c r="J138" s="60" t="s">
        <v>1365</v>
      </c>
      <c r="K138" s="60" t="s">
        <v>1366</v>
      </c>
      <c r="L138" s="52" t="s">
        <v>461</v>
      </c>
      <c r="M138" s="52" t="s">
        <v>1361</v>
      </c>
      <c r="N138" s="125" t="s">
        <v>2170</v>
      </c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8" customHeight="1">
      <c r="A139" s="12">
        <v>103</v>
      </c>
      <c r="B139" s="12">
        <v>12</v>
      </c>
      <c r="C139" s="24" t="s">
        <v>10</v>
      </c>
      <c r="D139" s="60" t="s">
        <v>2171</v>
      </c>
      <c r="E139" s="60" t="s">
        <v>2172</v>
      </c>
      <c r="F139" s="24">
        <v>0</v>
      </c>
      <c r="G139" s="24" t="s">
        <v>130</v>
      </c>
      <c r="H139" s="52" t="s">
        <v>2173</v>
      </c>
      <c r="I139" s="12" t="s">
        <v>132</v>
      </c>
      <c r="J139" s="60" t="s">
        <v>1369</v>
      </c>
      <c r="K139" s="60" t="s">
        <v>694</v>
      </c>
      <c r="L139" s="52" t="s">
        <v>1275</v>
      </c>
      <c r="M139" s="52" t="s">
        <v>695</v>
      </c>
      <c r="N139" s="125" t="s">
        <v>2174</v>
      </c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21" customHeight="1">
      <c r="A140" s="12">
        <v>104</v>
      </c>
      <c r="B140" s="12">
        <v>13</v>
      </c>
      <c r="C140" s="24" t="s">
        <v>10</v>
      </c>
      <c r="D140" s="60" t="s">
        <v>2175</v>
      </c>
      <c r="E140" s="60" t="s">
        <v>2176</v>
      </c>
      <c r="F140" s="24">
        <v>0</v>
      </c>
      <c r="G140" s="24" t="s">
        <v>130</v>
      </c>
      <c r="H140" s="52" t="s">
        <v>2175</v>
      </c>
      <c r="I140" s="12" t="s">
        <v>132</v>
      </c>
      <c r="J140" s="60" t="s">
        <v>1369</v>
      </c>
      <c r="K140" s="60" t="s">
        <v>694</v>
      </c>
      <c r="L140" s="52" t="s">
        <v>1275</v>
      </c>
      <c r="M140" s="52" t="s">
        <v>695</v>
      </c>
      <c r="N140" s="125" t="s">
        <v>2177</v>
      </c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7.25" customHeight="1">
      <c r="A141" s="67"/>
      <c r="B141" s="64"/>
      <c r="C141" s="14" t="s">
        <v>2178</v>
      </c>
      <c r="D141" s="14"/>
      <c r="E141" s="330" t="s">
        <v>2179</v>
      </c>
      <c r="F141" s="309"/>
      <c r="G141" s="330" t="s">
        <v>1640</v>
      </c>
      <c r="H141" s="309"/>
      <c r="I141" s="64"/>
      <c r="J141" s="206"/>
      <c r="K141" s="206"/>
      <c r="L141" s="67"/>
      <c r="M141" s="67"/>
      <c r="N141" s="209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</row>
    <row r="142" spans="1:26" ht="17.25" customHeight="1">
      <c r="A142" s="67"/>
      <c r="B142" s="64"/>
      <c r="C142" s="14" t="s">
        <v>181</v>
      </c>
      <c r="D142" s="14"/>
      <c r="E142" s="14"/>
      <c r="F142" s="14"/>
      <c r="G142" s="14"/>
      <c r="H142" s="14"/>
      <c r="I142" s="64"/>
      <c r="J142" s="384"/>
      <c r="K142" s="342"/>
      <c r="L142" s="342"/>
      <c r="M142" s="342"/>
      <c r="N142" s="343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</row>
    <row r="143" spans="1:26" ht="17.25" customHeight="1">
      <c r="A143" s="82">
        <v>41</v>
      </c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</row>
    <row r="144" spans="1:26" ht="24" customHeight="1">
      <c r="A144" s="181" t="s">
        <v>473</v>
      </c>
      <c r="B144" s="181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48.75" customHeight="1">
      <c r="A145" s="340" t="s">
        <v>79</v>
      </c>
      <c r="B145" s="309"/>
      <c r="C145" s="19" t="s">
        <v>80</v>
      </c>
      <c r="D145" s="19"/>
      <c r="E145" s="19" t="s">
        <v>81</v>
      </c>
      <c r="F145" s="47" t="s">
        <v>82</v>
      </c>
      <c r="G145" s="47" t="s">
        <v>183</v>
      </c>
      <c r="H145" s="69" t="s">
        <v>84</v>
      </c>
      <c r="I145" s="47" t="s">
        <v>85</v>
      </c>
      <c r="J145" s="69" t="s">
        <v>284</v>
      </c>
      <c r="K145" s="47" t="s">
        <v>86</v>
      </c>
      <c r="L145" s="47" t="s">
        <v>87</v>
      </c>
      <c r="M145" s="47" t="s">
        <v>88</v>
      </c>
      <c r="N145" s="184" t="s">
        <v>89</v>
      </c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24" customHeight="1">
      <c r="A146" s="12">
        <v>105</v>
      </c>
      <c r="B146" s="12">
        <v>1</v>
      </c>
      <c r="C146" s="24" t="s">
        <v>10</v>
      </c>
      <c r="D146" s="50" t="s">
        <v>2180</v>
      </c>
      <c r="E146" s="50" t="s">
        <v>2181</v>
      </c>
      <c r="F146" s="24">
        <v>0</v>
      </c>
      <c r="G146" s="24" t="s">
        <v>92</v>
      </c>
      <c r="H146" s="50" t="s">
        <v>32</v>
      </c>
      <c r="I146" s="12" t="s">
        <v>99</v>
      </c>
      <c r="J146" s="50" t="s">
        <v>2182</v>
      </c>
      <c r="K146" s="50" t="s">
        <v>32</v>
      </c>
      <c r="L146" s="52" t="s">
        <v>32</v>
      </c>
      <c r="M146" s="52" t="s">
        <v>32</v>
      </c>
      <c r="N146" s="125" t="s">
        <v>2183</v>
      </c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20.25" customHeight="1">
      <c r="A147" s="12">
        <v>106</v>
      </c>
      <c r="B147" s="24">
        <v>2</v>
      </c>
      <c r="C147" s="24" t="s">
        <v>10</v>
      </c>
      <c r="D147" s="50" t="s">
        <v>2184</v>
      </c>
      <c r="E147" s="60" t="s">
        <v>2185</v>
      </c>
      <c r="F147" s="24">
        <v>0</v>
      </c>
      <c r="G147" s="24" t="s">
        <v>130</v>
      </c>
      <c r="H147" s="50" t="s">
        <v>2184</v>
      </c>
      <c r="I147" s="12" t="s">
        <v>132</v>
      </c>
      <c r="J147" s="50" t="s">
        <v>1398</v>
      </c>
      <c r="K147" s="50" t="s">
        <v>489</v>
      </c>
      <c r="L147" s="52" t="s">
        <v>489</v>
      </c>
      <c r="M147" s="52" t="s">
        <v>1426</v>
      </c>
      <c r="N147" s="125" t="s">
        <v>2186</v>
      </c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20.25" customHeight="1">
      <c r="A148" s="12">
        <v>107</v>
      </c>
      <c r="B148" s="12">
        <v>3</v>
      </c>
      <c r="C148" s="24" t="s">
        <v>10</v>
      </c>
      <c r="D148" s="50" t="s">
        <v>2187</v>
      </c>
      <c r="E148" s="60" t="s">
        <v>1397</v>
      </c>
      <c r="F148" s="24">
        <v>0</v>
      </c>
      <c r="G148" s="24" t="s">
        <v>130</v>
      </c>
      <c r="H148" s="50" t="s">
        <v>2187</v>
      </c>
      <c r="I148" s="12" t="s">
        <v>132</v>
      </c>
      <c r="J148" s="50" t="s">
        <v>1398</v>
      </c>
      <c r="K148" s="50" t="s">
        <v>489</v>
      </c>
      <c r="L148" s="52" t="s">
        <v>489</v>
      </c>
      <c r="M148" s="52" t="s">
        <v>484</v>
      </c>
      <c r="N148" s="60" t="s">
        <v>2188</v>
      </c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20.25" customHeight="1">
      <c r="A149" s="12">
        <v>108</v>
      </c>
      <c r="B149" s="24">
        <v>4</v>
      </c>
      <c r="C149" s="24" t="s">
        <v>10</v>
      </c>
      <c r="D149" s="50" t="s">
        <v>2189</v>
      </c>
      <c r="E149" s="60" t="s">
        <v>2190</v>
      </c>
      <c r="F149" s="24">
        <v>20</v>
      </c>
      <c r="G149" s="24" t="s">
        <v>130</v>
      </c>
      <c r="H149" s="51" t="s">
        <v>2191</v>
      </c>
      <c r="I149" s="12" t="s">
        <v>132</v>
      </c>
      <c r="J149" s="50" t="s">
        <v>1402</v>
      </c>
      <c r="K149" s="50" t="s">
        <v>484</v>
      </c>
      <c r="L149" s="52" t="s">
        <v>484</v>
      </c>
      <c r="M149" s="52" t="s">
        <v>484</v>
      </c>
      <c r="N149" s="125" t="s">
        <v>2192</v>
      </c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23.25" customHeight="1">
      <c r="A150" s="12">
        <v>109</v>
      </c>
      <c r="B150" s="12">
        <v>5</v>
      </c>
      <c r="C150" s="24" t="s">
        <v>10</v>
      </c>
      <c r="D150" s="50" t="s">
        <v>2193</v>
      </c>
      <c r="E150" s="60" t="s">
        <v>2194</v>
      </c>
      <c r="F150" s="24">
        <v>10</v>
      </c>
      <c r="G150" s="24" t="s">
        <v>130</v>
      </c>
      <c r="H150" s="50" t="s">
        <v>2193</v>
      </c>
      <c r="I150" s="12" t="s">
        <v>132</v>
      </c>
      <c r="J150" s="50" t="s">
        <v>1387</v>
      </c>
      <c r="K150" s="50" t="s">
        <v>484</v>
      </c>
      <c r="L150" s="52" t="s">
        <v>484</v>
      </c>
      <c r="M150" s="52" t="s">
        <v>1386</v>
      </c>
      <c r="N150" s="125" t="s">
        <v>2195</v>
      </c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23.25" customHeight="1">
      <c r="A151" s="12">
        <v>110</v>
      </c>
      <c r="B151" s="24">
        <v>6</v>
      </c>
      <c r="C151" s="24" t="s">
        <v>10</v>
      </c>
      <c r="D151" s="50" t="s">
        <v>2196</v>
      </c>
      <c r="E151" s="60" t="s">
        <v>2197</v>
      </c>
      <c r="F151" s="24">
        <v>0</v>
      </c>
      <c r="G151" s="24" t="s">
        <v>130</v>
      </c>
      <c r="H151" s="50" t="s">
        <v>2196</v>
      </c>
      <c r="I151" s="12" t="s">
        <v>132</v>
      </c>
      <c r="J151" s="50" t="s">
        <v>1406</v>
      </c>
      <c r="K151" s="50" t="s">
        <v>1408</v>
      </c>
      <c r="L151" s="52" t="s">
        <v>497</v>
      </c>
      <c r="M151" s="52" t="s">
        <v>1408</v>
      </c>
      <c r="N151" s="125" t="s">
        <v>2198</v>
      </c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23.25" customHeight="1">
      <c r="A152" s="12">
        <v>111</v>
      </c>
      <c r="B152" s="12">
        <v>7</v>
      </c>
      <c r="C152" s="24" t="s">
        <v>10</v>
      </c>
      <c r="D152" s="50" t="s">
        <v>2199</v>
      </c>
      <c r="E152" s="60" t="s">
        <v>2200</v>
      </c>
      <c r="F152" s="24">
        <v>0</v>
      </c>
      <c r="G152" s="24" t="s">
        <v>130</v>
      </c>
      <c r="H152" s="50" t="s">
        <v>2199</v>
      </c>
      <c r="I152" s="12" t="s">
        <v>132</v>
      </c>
      <c r="J152" s="50" t="s">
        <v>1406</v>
      </c>
      <c r="K152" s="50" t="s">
        <v>1408</v>
      </c>
      <c r="L152" s="52" t="s">
        <v>497</v>
      </c>
      <c r="M152" s="52" t="s">
        <v>1408</v>
      </c>
      <c r="N152" s="125" t="s">
        <v>2201</v>
      </c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27.75" customHeight="1">
      <c r="A153" s="12">
        <v>112</v>
      </c>
      <c r="B153" s="24">
        <v>8</v>
      </c>
      <c r="C153" s="24" t="s">
        <v>10</v>
      </c>
      <c r="D153" s="50" t="s">
        <v>2202</v>
      </c>
      <c r="E153" s="60" t="s">
        <v>2203</v>
      </c>
      <c r="F153" s="24">
        <v>8</v>
      </c>
      <c r="G153" s="24" t="s">
        <v>130</v>
      </c>
      <c r="H153" s="51" t="s">
        <v>2204</v>
      </c>
      <c r="I153" s="12" t="s">
        <v>132</v>
      </c>
      <c r="J153" s="50" t="s">
        <v>1414</v>
      </c>
      <c r="K153" s="50" t="s">
        <v>484</v>
      </c>
      <c r="L153" s="52" t="s">
        <v>484</v>
      </c>
      <c r="M153" s="52" t="s">
        <v>484</v>
      </c>
      <c r="N153" s="60" t="s">
        <v>2205</v>
      </c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21" customHeight="1">
      <c r="A154" s="12">
        <v>113</v>
      </c>
      <c r="B154" s="12">
        <v>9</v>
      </c>
      <c r="C154" s="24" t="s">
        <v>10</v>
      </c>
      <c r="D154" s="50" t="s">
        <v>2206</v>
      </c>
      <c r="E154" s="60" t="s">
        <v>2207</v>
      </c>
      <c r="F154" s="24">
        <v>0</v>
      </c>
      <c r="G154" s="24" t="s">
        <v>130</v>
      </c>
      <c r="H154" s="50" t="s">
        <v>2206</v>
      </c>
      <c r="I154" s="12" t="s">
        <v>132</v>
      </c>
      <c r="J154" s="50" t="s">
        <v>1422</v>
      </c>
      <c r="K154" s="50" t="s">
        <v>1424</v>
      </c>
      <c r="L154" s="52" t="s">
        <v>32</v>
      </c>
      <c r="M154" s="52" t="s">
        <v>709</v>
      </c>
      <c r="N154" s="125" t="s">
        <v>2208</v>
      </c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24.75" customHeight="1">
      <c r="A155" s="12">
        <v>114</v>
      </c>
      <c r="B155" s="24">
        <v>10</v>
      </c>
      <c r="C155" s="24" t="s">
        <v>10</v>
      </c>
      <c r="D155" s="50" t="s">
        <v>2209</v>
      </c>
      <c r="E155" s="60" t="s">
        <v>2210</v>
      </c>
      <c r="F155" s="24">
        <v>0</v>
      </c>
      <c r="G155" s="24" t="s">
        <v>130</v>
      </c>
      <c r="H155" s="50" t="s">
        <v>2209</v>
      </c>
      <c r="I155" s="12" t="s">
        <v>132</v>
      </c>
      <c r="J155" s="50" t="s">
        <v>1422</v>
      </c>
      <c r="K155" s="50" t="s">
        <v>2211</v>
      </c>
      <c r="L155" s="52" t="s">
        <v>479</v>
      </c>
      <c r="M155" s="52" t="s">
        <v>2212</v>
      </c>
      <c r="N155" s="125" t="s">
        <v>2213</v>
      </c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24.75" customHeight="1">
      <c r="A156" s="12">
        <v>115</v>
      </c>
      <c r="B156" s="12">
        <v>11</v>
      </c>
      <c r="C156" s="24" t="s">
        <v>10</v>
      </c>
      <c r="D156" s="50" t="s">
        <v>2214</v>
      </c>
      <c r="E156" s="60" t="s">
        <v>2215</v>
      </c>
      <c r="F156" s="24">
        <v>0</v>
      </c>
      <c r="G156" s="24" t="s">
        <v>130</v>
      </c>
      <c r="H156" s="50" t="s">
        <v>2216</v>
      </c>
      <c r="I156" s="12" t="s">
        <v>132</v>
      </c>
      <c r="J156" s="50" t="s">
        <v>1422</v>
      </c>
      <c r="K156" s="50" t="s">
        <v>2211</v>
      </c>
      <c r="L156" s="52" t="s">
        <v>479</v>
      </c>
      <c r="M156" s="52" t="s">
        <v>479</v>
      </c>
      <c r="N156" s="125" t="s">
        <v>2217</v>
      </c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24.75" customHeight="1">
      <c r="A157" s="12">
        <v>116</v>
      </c>
      <c r="B157" s="24">
        <v>12</v>
      </c>
      <c r="C157" s="24" t="s">
        <v>10</v>
      </c>
      <c r="D157" s="50" t="s">
        <v>2218</v>
      </c>
      <c r="E157" s="60" t="s">
        <v>2219</v>
      </c>
      <c r="F157" s="24">
        <v>0</v>
      </c>
      <c r="G157" s="24" t="s">
        <v>130</v>
      </c>
      <c r="H157" s="50" t="s">
        <v>2218</v>
      </c>
      <c r="I157" s="12" t="s">
        <v>132</v>
      </c>
      <c r="J157" s="50" t="s">
        <v>1422</v>
      </c>
      <c r="K157" s="50" t="s">
        <v>479</v>
      </c>
      <c r="L157" s="52" t="s">
        <v>32</v>
      </c>
      <c r="M157" s="52" t="s">
        <v>479</v>
      </c>
      <c r="N157" s="125" t="s">
        <v>2220</v>
      </c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23.25" customHeight="1">
      <c r="A158" s="12">
        <v>117</v>
      </c>
      <c r="B158" s="12">
        <v>13</v>
      </c>
      <c r="C158" s="24" t="s">
        <v>10</v>
      </c>
      <c r="D158" s="50" t="s">
        <v>2221</v>
      </c>
      <c r="E158" s="60" t="s">
        <v>2222</v>
      </c>
      <c r="F158" s="24">
        <v>0</v>
      </c>
      <c r="G158" s="24" t="s">
        <v>130</v>
      </c>
      <c r="H158" s="50" t="s">
        <v>2221</v>
      </c>
      <c r="I158" s="12" t="s">
        <v>132</v>
      </c>
      <c r="J158" s="50" t="s">
        <v>1432</v>
      </c>
      <c r="K158" s="50" t="s">
        <v>494</v>
      </c>
      <c r="L158" s="52" t="s">
        <v>497</v>
      </c>
      <c r="M158" s="52" t="s">
        <v>497</v>
      </c>
      <c r="N158" s="208" t="s">
        <v>2223</v>
      </c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23.25" customHeight="1">
      <c r="A159" s="12">
        <v>118</v>
      </c>
      <c r="B159" s="24">
        <v>14</v>
      </c>
      <c r="C159" s="24" t="s">
        <v>10</v>
      </c>
      <c r="D159" s="50" t="s">
        <v>2224</v>
      </c>
      <c r="E159" s="60" t="s">
        <v>2225</v>
      </c>
      <c r="F159" s="24">
        <v>0</v>
      </c>
      <c r="G159" s="24" t="s">
        <v>130</v>
      </c>
      <c r="H159" s="50" t="s">
        <v>2224</v>
      </c>
      <c r="I159" s="12" t="s">
        <v>132</v>
      </c>
      <c r="J159" s="50" t="s">
        <v>1432</v>
      </c>
      <c r="K159" s="50" t="s">
        <v>494</v>
      </c>
      <c r="L159" s="52" t="s">
        <v>497</v>
      </c>
      <c r="M159" s="52" t="s">
        <v>497</v>
      </c>
      <c r="N159" s="125" t="s">
        <v>2226</v>
      </c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20.25" customHeight="1">
      <c r="A160" s="12">
        <v>119</v>
      </c>
      <c r="B160" s="12">
        <v>15</v>
      </c>
      <c r="C160" s="24" t="s">
        <v>10</v>
      </c>
      <c r="D160" s="50" t="s">
        <v>2227</v>
      </c>
      <c r="E160" s="99" t="s">
        <v>2228</v>
      </c>
      <c r="F160" s="24">
        <v>0</v>
      </c>
      <c r="G160" s="24" t="s">
        <v>130</v>
      </c>
      <c r="H160" s="50" t="s">
        <v>2227</v>
      </c>
      <c r="I160" s="12" t="s">
        <v>132</v>
      </c>
      <c r="J160" s="50" t="s">
        <v>1432</v>
      </c>
      <c r="K160" s="50" t="s">
        <v>494</v>
      </c>
      <c r="L160" s="52" t="s">
        <v>497</v>
      </c>
      <c r="M160" s="52" t="s">
        <v>497</v>
      </c>
      <c r="N160" s="125" t="s">
        <v>2229</v>
      </c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21" customHeight="1">
      <c r="A161" s="12">
        <v>120</v>
      </c>
      <c r="B161" s="24">
        <v>16</v>
      </c>
      <c r="C161" s="24" t="s">
        <v>10</v>
      </c>
      <c r="D161" s="50" t="s">
        <v>2230</v>
      </c>
      <c r="E161" s="60" t="s">
        <v>2231</v>
      </c>
      <c r="F161" s="24">
        <v>0</v>
      </c>
      <c r="G161" s="24" t="s">
        <v>130</v>
      </c>
      <c r="H161" s="50" t="s">
        <v>2230</v>
      </c>
      <c r="I161" s="12" t="s">
        <v>132</v>
      </c>
      <c r="J161" s="50" t="s">
        <v>2232</v>
      </c>
      <c r="K161" s="50" t="s">
        <v>32</v>
      </c>
      <c r="L161" s="52" t="s">
        <v>32</v>
      </c>
      <c r="M161" s="52" t="s">
        <v>32</v>
      </c>
      <c r="N161" s="125" t="s">
        <v>2233</v>
      </c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27" customHeight="1">
      <c r="A162" s="12">
        <v>121</v>
      </c>
      <c r="B162" s="12">
        <v>17</v>
      </c>
      <c r="C162" s="24" t="s">
        <v>10</v>
      </c>
      <c r="D162" s="50" t="s">
        <v>2234</v>
      </c>
      <c r="E162" s="60" t="s">
        <v>2235</v>
      </c>
      <c r="F162" s="24">
        <v>0</v>
      </c>
      <c r="G162" s="24" t="s">
        <v>130</v>
      </c>
      <c r="H162" s="50" t="s">
        <v>2234</v>
      </c>
      <c r="I162" s="12" t="s">
        <v>132</v>
      </c>
      <c r="J162" s="50" t="s">
        <v>1442</v>
      </c>
      <c r="K162" s="50" t="s">
        <v>1424</v>
      </c>
      <c r="L162" s="52" t="s">
        <v>1437</v>
      </c>
      <c r="M162" s="52" t="s">
        <v>1437</v>
      </c>
      <c r="N162" s="125" t="s">
        <v>2236</v>
      </c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21" customHeight="1">
      <c r="A163" s="12">
        <v>122</v>
      </c>
      <c r="B163" s="24">
        <v>18</v>
      </c>
      <c r="C163" s="24" t="s">
        <v>10</v>
      </c>
      <c r="D163" s="50" t="s">
        <v>2237</v>
      </c>
      <c r="E163" s="60" t="s">
        <v>2238</v>
      </c>
      <c r="F163" s="24">
        <v>0</v>
      </c>
      <c r="G163" s="24" t="s">
        <v>130</v>
      </c>
      <c r="H163" s="51" t="s">
        <v>2239</v>
      </c>
      <c r="I163" s="12" t="s">
        <v>132</v>
      </c>
      <c r="J163" s="50" t="s">
        <v>1447</v>
      </c>
      <c r="K163" s="50" t="s">
        <v>1424</v>
      </c>
      <c r="L163" s="52" t="s">
        <v>479</v>
      </c>
      <c r="M163" s="52" t="s">
        <v>2212</v>
      </c>
      <c r="N163" s="125" t="s">
        <v>2240</v>
      </c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24" customHeight="1">
      <c r="A164" s="67"/>
      <c r="B164" s="210"/>
      <c r="C164" s="14" t="s">
        <v>2241</v>
      </c>
      <c r="D164" s="14"/>
      <c r="E164" s="330" t="s">
        <v>2242</v>
      </c>
      <c r="F164" s="309"/>
      <c r="G164" s="330" t="s">
        <v>1007</v>
      </c>
      <c r="H164" s="309"/>
      <c r="I164" s="64"/>
      <c r="J164" s="211"/>
      <c r="K164" s="211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</row>
    <row r="165" spans="1:26" ht="24" customHeight="1">
      <c r="A165" s="67"/>
      <c r="B165" s="210"/>
      <c r="C165" s="14" t="s">
        <v>181</v>
      </c>
      <c r="D165" s="14"/>
      <c r="E165" s="14"/>
      <c r="F165" s="14"/>
      <c r="G165" s="14"/>
      <c r="H165" s="14"/>
      <c r="I165" s="64"/>
      <c r="J165" s="384"/>
      <c r="K165" s="342"/>
      <c r="L165" s="342"/>
      <c r="M165" s="342"/>
      <c r="N165" s="343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</row>
    <row r="166" spans="1:26" ht="24" customHeight="1">
      <c r="A166" s="212"/>
      <c r="B166" s="191"/>
      <c r="C166" s="191"/>
      <c r="D166" s="191"/>
      <c r="E166" s="191"/>
      <c r="F166" s="191"/>
      <c r="G166" s="191"/>
      <c r="H166" s="191"/>
      <c r="I166" s="191"/>
      <c r="J166" s="191"/>
      <c r="K166" s="191"/>
      <c r="L166" s="191"/>
      <c r="M166" s="191"/>
      <c r="N166" s="191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ht="24" customHeight="1">
      <c r="A167" s="181" t="s">
        <v>503</v>
      </c>
      <c r="B167" s="181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48.75" customHeight="1">
      <c r="A168" s="340" t="s">
        <v>79</v>
      </c>
      <c r="B168" s="309"/>
      <c r="C168" s="19" t="s">
        <v>80</v>
      </c>
      <c r="D168" s="19"/>
      <c r="E168" s="19" t="s">
        <v>81</v>
      </c>
      <c r="F168" s="47" t="s">
        <v>82</v>
      </c>
      <c r="G168" s="47" t="s">
        <v>183</v>
      </c>
      <c r="H168" s="69" t="s">
        <v>84</v>
      </c>
      <c r="I168" s="47" t="s">
        <v>85</v>
      </c>
      <c r="J168" s="69" t="s">
        <v>284</v>
      </c>
      <c r="K168" s="47" t="s">
        <v>86</v>
      </c>
      <c r="L168" s="47" t="s">
        <v>87</v>
      </c>
      <c r="M168" s="47" t="s">
        <v>88</v>
      </c>
      <c r="N168" s="184" t="s">
        <v>89</v>
      </c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30.75" customHeight="1">
      <c r="A169" s="52">
        <v>123</v>
      </c>
      <c r="B169" s="12">
        <v>1</v>
      </c>
      <c r="C169" s="87" t="s">
        <v>10</v>
      </c>
      <c r="D169" s="50" t="s">
        <v>2243</v>
      </c>
      <c r="E169" s="60" t="s">
        <v>2244</v>
      </c>
      <c r="F169" s="87">
        <v>0</v>
      </c>
      <c r="G169" s="87" t="s">
        <v>130</v>
      </c>
      <c r="H169" s="50" t="s">
        <v>2243</v>
      </c>
      <c r="I169" s="12" t="s">
        <v>132</v>
      </c>
      <c r="J169" s="50" t="s">
        <v>1456</v>
      </c>
      <c r="K169" s="50" t="s">
        <v>2245</v>
      </c>
      <c r="L169" s="52" t="s">
        <v>729</v>
      </c>
      <c r="M169" s="52" t="s">
        <v>729</v>
      </c>
      <c r="N169" s="52" t="s">
        <v>2246</v>
      </c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30.75" customHeight="1">
      <c r="A170" s="52">
        <v>124</v>
      </c>
      <c r="B170" s="24">
        <v>2</v>
      </c>
      <c r="C170" s="87" t="s">
        <v>10</v>
      </c>
      <c r="D170" s="50" t="s">
        <v>2247</v>
      </c>
      <c r="E170" s="60" t="s">
        <v>2248</v>
      </c>
      <c r="F170" s="87">
        <v>0</v>
      </c>
      <c r="G170" s="87" t="s">
        <v>130</v>
      </c>
      <c r="H170" s="50" t="s">
        <v>1454</v>
      </c>
      <c r="I170" s="12" t="s">
        <v>132</v>
      </c>
      <c r="J170" s="50" t="s">
        <v>1456</v>
      </c>
      <c r="K170" s="52" t="s">
        <v>729</v>
      </c>
      <c r="L170" s="52" t="s">
        <v>729</v>
      </c>
      <c r="M170" s="52" t="s">
        <v>729</v>
      </c>
      <c r="N170" s="52" t="s">
        <v>2249</v>
      </c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21.75" customHeight="1">
      <c r="A171" s="52">
        <v>125</v>
      </c>
      <c r="B171" s="12">
        <v>3</v>
      </c>
      <c r="C171" s="87" t="s">
        <v>10</v>
      </c>
      <c r="D171" s="50" t="s">
        <v>2250</v>
      </c>
      <c r="E171" s="60" t="s">
        <v>2251</v>
      </c>
      <c r="F171" s="87">
        <v>0</v>
      </c>
      <c r="G171" s="87" t="s">
        <v>130</v>
      </c>
      <c r="H171" s="50" t="s">
        <v>716</v>
      </c>
      <c r="I171" s="12" t="s">
        <v>132</v>
      </c>
      <c r="J171" s="50" t="s">
        <v>1459</v>
      </c>
      <c r="K171" s="50" t="s">
        <v>717</v>
      </c>
      <c r="L171" s="52" t="s">
        <v>157</v>
      </c>
      <c r="M171" s="52" t="s">
        <v>716</v>
      </c>
      <c r="N171" s="177" t="s">
        <v>2252</v>
      </c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21.75" customHeight="1">
      <c r="A172" s="52">
        <v>126</v>
      </c>
      <c r="B172" s="24">
        <v>4</v>
      </c>
      <c r="C172" s="87" t="s">
        <v>10</v>
      </c>
      <c r="D172" s="50" t="s">
        <v>2253</v>
      </c>
      <c r="E172" s="60" t="s">
        <v>2254</v>
      </c>
      <c r="F172" s="87">
        <v>0</v>
      </c>
      <c r="G172" s="87" t="s">
        <v>130</v>
      </c>
      <c r="H172" s="50" t="s">
        <v>2253</v>
      </c>
      <c r="I172" s="12" t="s">
        <v>132</v>
      </c>
      <c r="J172" s="99" t="s">
        <v>1766</v>
      </c>
      <c r="K172" s="52" t="s">
        <v>1464</v>
      </c>
      <c r="L172" s="52" t="s">
        <v>1464</v>
      </c>
      <c r="M172" s="52" t="s">
        <v>33</v>
      </c>
      <c r="N172" s="177" t="s">
        <v>2255</v>
      </c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27.75" customHeight="1">
      <c r="A173" s="52">
        <v>127</v>
      </c>
      <c r="B173" s="12">
        <v>5</v>
      </c>
      <c r="C173" s="87" t="s">
        <v>10</v>
      </c>
      <c r="D173" s="50" t="s">
        <v>2256</v>
      </c>
      <c r="E173" s="60" t="s">
        <v>2257</v>
      </c>
      <c r="F173" s="87">
        <v>0</v>
      </c>
      <c r="G173" s="87" t="s">
        <v>130</v>
      </c>
      <c r="H173" s="50" t="s">
        <v>2256</v>
      </c>
      <c r="I173" s="12" t="s">
        <v>132</v>
      </c>
      <c r="J173" s="50" t="s">
        <v>1463</v>
      </c>
      <c r="K173" s="52" t="s">
        <v>1464</v>
      </c>
      <c r="L173" s="52" t="s">
        <v>1464</v>
      </c>
      <c r="M173" s="52" t="s">
        <v>1461</v>
      </c>
      <c r="N173" s="52" t="s">
        <v>2258</v>
      </c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30" customHeight="1">
      <c r="A174" s="52">
        <v>128</v>
      </c>
      <c r="B174" s="24">
        <v>6</v>
      </c>
      <c r="C174" s="87" t="s">
        <v>10</v>
      </c>
      <c r="D174" s="50" t="s">
        <v>1470</v>
      </c>
      <c r="E174" s="60" t="s">
        <v>2259</v>
      </c>
      <c r="F174" s="87">
        <v>0</v>
      </c>
      <c r="G174" s="87" t="s">
        <v>130</v>
      </c>
      <c r="H174" s="50" t="s">
        <v>1470</v>
      </c>
      <c r="I174" s="12" t="s">
        <v>132</v>
      </c>
      <c r="J174" s="50" t="s">
        <v>1469</v>
      </c>
      <c r="K174" s="50" t="s">
        <v>1470</v>
      </c>
      <c r="L174" s="52" t="s">
        <v>504</v>
      </c>
      <c r="M174" s="52" t="s">
        <v>504</v>
      </c>
      <c r="N174" s="177" t="s">
        <v>2260</v>
      </c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21.75" customHeight="1">
      <c r="A175" s="52">
        <v>129</v>
      </c>
      <c r="B175" s="12">
        <v>7</v>
      </c>
      <c r="C175" s="87" t="s">
        <v>10</v>
      </c>
      <c r="D175" s="50" t="s">
        <v>2261</v>
      </c>
      <c r="E175" s="60" t="s">
        <v>2262</v>
      </c>
      <c r="F175" s="87">
        <v>0</v>
      </c>
      <c r="G175" s="87" t="s">
        <v>130</v>
      </c>
      <c r="H175" s="50" t="s">
        <v>2261</v>
      </c>
      <c r="I175" s="12" t="s">
        <v>132</v>
      </c>
      <c r="J175" s="50" t="s">
        <v>1474</v>
      </c>
      <c r="K175" s="50" t="s">
        <v>1515</v>
      </c>
      <c r="L175" s="52" t="s">
        <v>504</v>
      </c>
      <c r="M175" s="52" t="s">
        <v>155</v>
      </c>
      <c r="N175" s="52" t="s">
        <v>2263</v>
      </c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21.75" customHeight="1">
      <c r="A176" s="52">
        <v>130</v>
      </c>
      <c r="B176" s="24">
        <v>8</v>
      </c>
      <c r="C176" s="87" t="s">
        <v>10</v>
      </c>
      <c r="D176" s="50" t="s">
        <v>2264</v>
      </c>
      <c r="E176" s="60" t="s">
        <v>2265</v>
      </c>
      <c r="F176" s="87">
        <v>10</v>
      </c>
      <c r="G176" s="87" t="s">
        <v>130</v>
      </c>
      <c r="H176" s="50" t="s">
        <v>2264</v>
      </c>
      <c r="I176" s="12" t="s">
        <v>132</v>
      </c>
      <c r="J176" s="50" t="s">
        <v>1474</v>
      </c>
      <c r="K176" s="52" t="s">
        <v>1464</v>
      </c>
      <c r="L176" s="52" t="s">
        <v>1464</v>
      </c>
      <c r="M176" s="52" t="s">
        <v>155</v>
      </c>
      <c r="N176" s="52" t="s">
        <v>2266</v>
      </c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21.75" customHeight="1">
      <c r="A177" s="52">
        <v>131</v>
      </c>
      <c r="B177" s="12">
        <v>9</v>
      </c>
      <c r="C177" s="87" t="s">
        <v>10</v>
      </c>
      <c r="D177" s="50" t="s">
        <v>2267</v>
      </c>
      <c r="E177" s="60" t="s">
        <v>2268</v>
      </c>
      <c r="F177" s="87">
        <v>0</v>
      </c>
      <c r="G177" s="87" t="s">
        <v>130</v>
      </c>
      <c r="H177" s="50" t="s">
        <v>2267</v>
      </c>
      <c r="I177" s="12" t="s">
        <v>132</v>
      </c>
      <c r="J177" s="50" t="s">
        <v>1474</v>
      </c>
      <c r="K177" s="52" t="s">
        <v>1464</v>
      </c>
      <c r="L177" s="52" t="s">
        <v>1464</v>
      </c>
      <c r="M177" s="52" t="s">
        <v>1464</v>
      </c>
      <c r="N177" s="52" t="s">
        <v>2269</v>
      </c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21.75" customHeight="1">
      <c r="A178" s="52">
        <v>132</v>
      </c>
      <c r="B178" s="24">
        <v>10</v>
      </c>
      <c r="C178" s="87" t="s">
        <v>10</v>
      </c>
      <c r="D178" s="50" t="s">
        <v>2270</v>
      </c>
      <c r="E178" s="60" t="s">
        <v>2271</v>
      </c>
      <c r="F178" s="87">
        <v>6</v>
      </c>
      <c r="G178" s="87" t="s">
        <v>130</v>
      </c>
      <c r="H178" s="50" t="s">
        <v>1482</v>
      </c>
      <c r="I178" s="12" t="s">
        <v>132</v>
      </c>
      <c r="J178" s="50" t="s">
        <v>1480</v>
      </c>
      <c r="K178" s="52" t="s">
        <v>515</v>
      </c>
      <c r="L178" s="52" t="s">
        <v>515</v>
      </c>
      <c r="M178" s="52" t="s">
        <v>1776</v>
      </c>
      <c r="N178" s="52" t="s">
        <v>2272</v>
      </c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20.25" customHeight="1">
      <c r="A179" s="52">
        <v>133</v>
      </c>
      <c r="B179" s="12">
        <v>11</v>
      </c>
      <c r="C179" s="87" t="s">
        <v>10</v>
      </c>
      <c r="D179" s="50" t="s">
        <v>2273</v>
      </c>
      <c r="E179" s="60" t="s">
        <v>2274</v>
      </c>
      <c r="F179" s="87">
        <v>0</v>
      </c>
      <c r="G179" s="87" t="s">
        <v>130</v>
      </c>
      <c r="H179" s="50" t="s">
        <v>2275</v>
      </c>
      <c r="I179" s="12" t="s">
        <v>132</v>
      </c>
      <c r="J179" s="50" t="s">
        <v>1487</v>
      </c>
      <c r="K179" s="50" t="s">
        <v>523</v>
      </c>
      <c r="L179" s="52" t="s">
        <v>523</v>
      </c>
      <c r="M179" s="52" t="s">
        <v>523</v>
      </c>
      <c r="N179" s="177" t="s">
        <v>2276</v>
      </c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20.25" customHeight="1">
      <c r="A180" s="52">
        <v>134</v>
      </c>
      <c r="B180" s="24">
        <v>12</v>
      </c>
      <c r="C180" s="87" t="s">
        <v>10</v>
      </c>
      <c r="D180" s="50" t="s">
        <v>2277</v>
      </c>
      <c r="E180" s="60" t="s">
        <v>2278</v>
      </c>
      <c r="F180" s="87">
        <v>0</v>
      </c>
      <c r="G180" s="87" t="s">
        <v>130</v>
      </c>
      <c r="H180" s="50" t="s">
        <v>2277</v>
      </c>
      <c r="I180" s="12" t="s">
        <v>132</v>
      </c>
      <c r="J180" s="50" t="s">
        <v>1487</v>
      </c>
      <c r="K180" s="50" t="s">
        <v>717</v>
      </c>
      <c r="L180" s="52" t="s">
        <v>157</v>
      </c>
      <c r="M180" s="52" t="s">
        <v>157</v>
      </c>
      <c r="N180" s="52" t="s">
        <v>2279</v>
      </c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20.25" customHeight="1">
      <c r="A181" s="52">
        <v>135</v>
      </c>
      <c r="B181" s="12">
        <v>13</v>
      </c>
      <c r="C181" s="24" t="s">
        <v>10</v>
      </c>
      <c r="D181" s="50" t="s">
        <v>2280</v>
      </c>
      <c r="E181" s="60" t="s">
        <v>2281</v>
      </c>
      <c r="F181" s="87">
        <v>24</v>
      </c>
      <c r="G181" s="24" t="s">
        <v>130</v>
      </c>
      <c r="H181" s="50" t="s">
        <v>2280</v>
      </c>
      <c r="I181" s="12" t="s">
        <v>132</v>
      </c>
      <c r="J181" s="50" t="s">
        <v>1766</v>
      </c>
      <c r="K181" s="50" t="s">
        <v>33</v>
      </c>
      <c r="L181" s="52" t="s">
        <v>157</v>
      </c>
      <c r="M181" s="52" t="s">
        <v>33</v>
      </c>
      <c r="N181" s="177" t="s">
        <v>2282</v>
      </c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20.25" customHeight="1">
      <c r="A182" s="52">
        <v>136</v>
      </c>
      <c r="B182" s="24">
        <v>14</v>
      </c>
      <c r="C182" s="87" t="s">
        <v>10</v>
      </c>
      <c r="D182" s="50" t="s">
        <v>2283</v>
      </c>
      <c r="E182" s="60" t="s">
        <v>2284</v>
      </c>
      <c r="F182" s="87">
        <v>0</v>
      </c>
      <c r="G182" s="87" t="s">
        <v>92</v>
      </c>
      <c r="H182" s="50" t="s">
        <v>525</v>
      </c>
      <c r="I182" s="12" t="s">
        <v>99</v>
      </c>
      <c r="J182" s="50" t="s">
        <v>526</v>
      </c>
      <c r="K182" s="50" t="s">
        <v>523</v>
      </c>
      <c r="L182" s="52" t="s">
        <v>523</v>
      </c>
      <c r="M182" s="52" t="s">
        <v>525</v>
      </c>
      <c r="N182" s="177" t="s">
        <v>2285</v>
      </c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20.25" customHeight="1">
      <c r="A183" s="52">
        <v>137</v>
      </c>
      <c r="B183" s="12">
        <v>15</v>
      </c>
      <c r="C183" s="87" t="s">
        <v>10</v>
      </c>
      <c r="D183" s="50" t="s">
        <v>2286</v>
      </c>
      <c r="E183" s="60" t="s">
        <v>2287</v>
      </c>
      <c r="F183" s="87">
        <v>0</v>
      </c>
      <c r="G183" s="87" t="s">
        <v>130</v>
      </c>
      <c r="H183" s="50" t="s">
        <v>2286</v>
      </c>
      <c r="I183" s="12" t="s">
        <v>132</v>
      </c>
      <c r="J183" s="50" t="s">
        <v>1766</v>
      </c>
      <c r="K183" s="50" t="s">
        <v>33</v>
      </c>
      <c r="L183" s="52" t="s">
        <v>515</v>
      </c>
      <c r="M183" s="52" t="s">
        <v>1500</v>
      </c>
      <c r="N183" s="177" t="s">
        <v>2288</v>
      </c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20.25" customHeight="1">
      <c r="A184" s="52">
        <v>138</v>
      </c>
      <c r="B184" s="24">
        <v>16</v>
      </c>
      <c r="C184" s="87" t="s">
        <v>10</v>
      </c>
      <c r="D184" s="50" t="s">
        <v>2289</v>
      </c>
      <c r="E184" s="60" t="s">
        <v>2290</v>
      </c>
      <c r="F184" s="87">
        <v>0</v>
      </c>
      <c r="G184" s="87" t="s">
        <v>130</v>
      </c>
      <c r="H184" s="50" t="s">
        <v>2289</v>
      </c>
      <c r="I184" s="12" t="s">
        <v>132</v>
      </c>
      <c r="J184" s="50" t="s">
        <v>1772</v>
      </c>
      <c r="K184" s="50" t="s">
        <v>722</v>
      </c>
      <c r="L184" s="52" t="s">
        <v>723</v>
      </c>
      <c r="M184" s="52" t="s">
        <v>723</v>
      </c>
      <c r="N184" s="52" t="s">
        <v>2291</v>
      </c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20.25" customHeight="1">
      <c r="A185" s="52">
        <v>139</v>
      </c>
      <c r="B185" s="12">
        <v>17</v>
      </c>
      <c r="C185" s="24" t="s">
        <v>10</v>
      </c>
      <c r="D185" s="50" t="s">
        <v>2292</v>
      </c>
      <c r="E185" s="60" t="s">
        <v>2293</v>
      </c>
      <c r="F185" s="24">
        <v>0</v>
      </c>
      <c r="G185" s="24" t="s">
        <v>130</v>
      </c>
      <c r="H185" s="50" t="s">
        <v>2292</v>
      </c>
      <c r="I185" s="12" t="s">
        <v>132</v>
      </c>
      <c r="J185" s="50" t="s">
        <v>1772</v>
      </c>
      <c r="K185" s="50" t="s">
        <v>722</v>
      </c>
      <c r="L185" s="52" t="s">
        <v>723</v>
      </c>
      <c r="M185" s="52" t="s">
        <v>724</v>
      </c>
      <c r="N185" s="52" t="s">
        <v>2294</v>
      </c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32.25" customHeight="1">
      <c r="A186" s="52">
        <v>140</v>
      </c>
      <c r="B186" s="24">
        <v>18</v>
      </c>
      <c r="C186" s="24" t="s">
        <v>10</v>
      </c>
      <c r="D186" s="50" t="s">
        <v>2295</v>
      </c>
      <c r="E186" s="60" t="s">
        <v>2296</v>
      </c>
      <c r="F186" s="24">
        <v>0</v>
      </c>
      <c r="G186" s="24" t="s">
        <v>92</v>
      </c>
      <c r="H186" s="50" t="s">
        <v>504</v>
      </c>
      <c r="I186" s="12" t="s">
        <v>99</v>
      </c>
      <c r="J186" s="50" t="s">
        <v>1491</v>
      </c>
      <c r="K186" s="50" t="s">
        <v>508</v>
      </c>
      <c r="L186" s="52" t="s">
        <v>504</v>
      </c>
      <c r="M186" s="52" t="s">
        <v>504</v>
      </c>
      <c r="N186" s="52" t="s">
        <v>2297</v>
      </c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21.75" customHeight="1">
      <c r="A187" s="52">
        <v>141</v>
      </c>
      <c r="B187" s="12">
        <v>19</v>
      </c>
      <c r="C187" s="24" t="s">
        <v>10</v>
      </c>
      <c r="D187" s="50" t="s">
        <v>2298</v>
      </c>
      <c r="E187" s="60" t="s">
        <v>2299</v>
      </c>
      <c r="F187" s="24">
        <v>0</v>
      </c>
      <c r="G187" s="24" t="s">
        <v>130</v>
      </c>
      <c r="H187" s="50" t="s">
        <v>2298</v>
      </c>
      <c r="I187" s="12" t="s">
        <v>132</v>
      </c>
      <c r="J187" s="50" t="s">
        <v>1497</v>
      </c>
      <c r="K187" s="50" t="s">
        <v>2300</v>
      </c>
      <c r="L187" s="52" t="s">
        <v>723</v>
      </c>
      <c r="M187" s="52" t="s">
        <v>1496</v>
      </c>
      <c r="N187" s="52" t="s">
        <v>2301</v>
      </c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21.75" customHeight="1">
      <c r="A188" s="52">
        <v>142</v>
      </c>
      <c r="B188" s="24">
        <v>20</v>
      </c>
      <c r="C188" s="24" t="s">
        <v>10</v>
      </c>
      <c r="D188" s="50" t="s">
        <v>2302</v>
      </c>
      <c r="E188" s="60" t="s">
        <v>2303</v>
      </c>
      <c r="F188" s="24">
        <v>0</v>
      </c>
      <c r="G188" s="24" t="s">
        <v>130</v>
      </c>
      <c r="H188" s="50" t="s">
        <v>2302</v>
      </c>
      <c r="I188" s="12" t="s">
        <v>132</v>
      </c>
      <c r="J188" s="50" t="s">
        <v>1497</v>
      </c>
      <c r="K188" s="50" t="s">
        <v>722</v>
      </c>
      <c r="L188" s="52" t="s">
        <v>723</v>
      </c>
      <c r="M188" s="52" t="s">
        <v>723</v>
      </c>
      <c r="N188" s="125" t="s">
        <v>2304</v>
      </c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21.75" customHeight="1">
      <c r="A189" s="52">
        <v>143</v>
      </c>
      <c r="B189" s="12">
        <v>21</v>
      </c>
      <c r="C189" s="24" t="s">
        <v>10</v>
      </c>
      <c r="D189" s="50" t="s">
        <v>2305</v>
      </c>
      <c r="E189" s="60" t="s">
        <v>2306</v>
      </c>
      <c r="F189" s="24">
        <v>0</v>
      </c>
      <c r="G189" s="24" t="s">
        <v>130</v>
      </c>
      <c r="H189" s="50" t="s">
        <v>2305</v>
      </c>
      <c r="I189" s="12" t="s">
        <v>132</v>
      </c>
      <c r="J189" s="50" t="s">
        <v>1502</v>
      </c>
      <c r="K189" s="50" t="s">
        <v>33</v>
      </c>
      <c r="L189" s="52" t="s">
        <v>1525</v>
      </c>
      <c r="M189" s="52" t="s">
        <v>1500</v>
      </c>
      <c r="N189" s="52" t="s">
        <v>2307</v>
      </c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21.75" customHeight="1">
      <c r="A190" s="52">
        <v>144</v>
      </c>
      <c r="B190" s="24">
        <v>22</v>
      </c>
      <c r="C190" s="24" t="s">
        <v>10</v>
      </c>
      <c r="D190" s="50" t="s">
        <v>2308</v>
      </c>
      <c r="E190" s="60" t="s">
        <v>2309</v>
      </c>
      <c r="F190" s="24">
        <v>0</v>
      </c>
      <c r="G190" s="24" t="s">
        <v>130</v>
      </c>
      <c r="H190" s="50" t="s">
        <v>2308</v>
      </c>
      <c r="I190" s="12" t="s">
        <v>132</v>
      </c>
      <c r="J190" s="50" t="s">
        <v>1502</v>
      </c>
      <c r="K190" s="50" t="s">
        <v>1500</v>
      </c>
      <c r="L190" s="52" t="s">
        <v>1525</v>
      </c>
      <c r="M190" s="52" t="s">
        <v>515</v>
      </c>
      <c r="N190" s="52" t="s">
        <v>2310</v>
      </c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21.75" customHeight="1">
      <c r="A191" s="52">
        <v>145</v>
      </c>
      <c r="B191" s="12">
        <v>23</v>
      </c>
      <c r="C191" s="24" t="s">
        <v>10</v>
      </c>
      <c r="D191" s="50" t="s">
        <v>2311</v>
      </c>
      <c r="E191" s="60" t="s">
        <v>2312</v>
      </c>
      <c r="F191" s="24">
        <v>10</v>
      </c>
      <c r="G191" s="24" t="s">
        <v>130</v>
      </c>
      <c r="H191" s="50" t="s">
        <v>2311</v>
      </c>
      <c r="I191" s="12" t="s">
        <v>132</v>
      </c>
      <c r="J191" s="50" t="s">
        <v>1514</v>
      </c>
      <c r="K191" s="50" t="s">
        <v>726</v>
      </c>
      <c r="L191" s="52" t="s">
        <v>157</v>
      </c>
      <c r="M191" s="52" t="s">
        <v>726</v>
      </c>
      <c r="N191" s="52" t="s">
        <v>2313</v>
      </c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21.75" customHeight="1">
      <c r="A192" s="52">
        <v>146</v>
      </c>
      <c r="B192" s="24">
        <v>24</v>
      </c>
      <c r="C192" s="24" t="s">
        <v>10</v>
      </c>
      <c r="D192" s="50" t="s">
        <v>2314</v>
      </c>
      <c r="E192" s="60" t="s">
        <v>2315</v>
      </c>
      <c r="F192" s="24">
        <v>0</v>
      </c>
      <c r="G192" s="24" t="s">
        <v>130</v>
      </c>
      <c r="H192" s="50" t="s">
        <v>2314</v>
      </c>
      <c r="I192" s="12" t="s">
        <v>132</v>
      </c>
      <c r="J192" s="50" t="s">
        <v>1502</v>
      </c>
      <c r="K192" s="50" t="s">
        <v>1500</v>
      </c>
      <c r="L192" s="52" t="s">
        <v>723</v>
      </c>
      <c r="M192" s="52" t="s">
        <v>515</v>
      </c>
      <c r="N192" s="177" t="s">
        <v>2316</v>
      </c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21.75" customHeight="1">
      <c r="A193" s="52">
        <v>147</v>
      </c>
      <c r="B193" s="12">
        <v>25</v>
      </c>
      <c r="C193" s="24" t="s">
        <v>10</v>
      </c>
      <c r="D193" s="99" t="s">
        <v>2317</v>
      </c>
      <c r="E193" s="60" t="s">
        <v>2318</v>
      </c>
      <c r="F193" s="24">
        <v>0</v>
      </c>
      <c r="G193" s="24" t="s">
        <v>130</v>
      </c>
      <c r="H193" s="99" t="s">
        <v>2317</v>
      </c>
      <c r="I193" s="12" t="s">
        <v>132</v>
      </c>
      <c r="J193" s="50" t="s">
        <v>1502</v>
      </c>
      <c r="K193" s="50" t="s">
        <v>1500</v>
      </c>
      <c r="L193" s="52" t="s">
        <v>515</v>
      </c>
      <c r="M193" s="52" t="s">
        <v>1500</v>
      </c>
      <c r="N193" s="52" t="s">
        <v>2319</v>
      </c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21.75" customHeight="1">
      <c r="A194" s="52">
        <v>148</v>
      </c>
      <c r="B194" s="12">
        <v>26</v>
      </c>
      <c r="C194" s="24" t="s">
        <v>10</v>
      </c>
      <c r="D194" s="50" t="s">
        <v>2320</v>
      </c>
      <c r="E194" s="60" t="s">
        <v>2321</v>
      </c>
      <c r="F194" s="24">
        <v>0</v>
      </c>
      <c r="G194" s="24" t="s">
        <v>130</v>
      </c>
      <c r="H194" s="50" t="s">
        <v>2322</v>
      </c>
      <c r="I194" s="12" t="s">
        <v>132</v>
      </c>
      <c r="J194" s="50" t="s">
        <v>1510</v>
      </c>
      <c r="K194" s="50" t="s">
        <v>723</v>
      </c>
      <c r="L194" s="52" t="s">
        <v>723</v>
      </c>
      <c r="M194" s="52" t="s">
        <v>1492</v>
      </c>
      <c r="N194" s="52" t="s">
        <v>2323</v>
      </c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7.25" customHeight="1">
      <c r="A195" s="67"/>
      <c r="B195" s="64"/>
      <c r="C195" s="213" t="s">
        <v>1849</v>
      </c>
      <c r="D195" s="214"/>
      <c r="E195" s="357" t="s">
        <v>2324</v>
      </c>
      <c r="F195" s="335"/>
      <c r="G195" s="357" t="s">
        <v>1007</v>
      </c>
      <c r="H195" s="335"/>
      <c r="I195" s="64"/>
      <c r="J195" s="206"/>
      <c r="K195" s="206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</row>
    <row r="196" spans="1:26" ht="22.5" customHeight="1">
      <c r="A196" s="67"/>
      <c r="B196" s="64"/>
      <c r="C196" s="14" t="s">
        <v>181</v>
      </c>
      <c r="D196" s="14"/>
      <c r="E196" s="14"/>
      <c r="F196" s="14"/>
      <c r="G196" s="14"/>
      <c r="H196" s="14"/>
      <c r="I196" s="64"/>
      <c r="J196" s="384"/>
      <c r="K196" s="342"/>
      <c r="L196" s="342"/>
      <c r="M196" s="342"/>
      <c r="N196" s="343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</row>
    <row r="197" spans="1:26" ht="22.5" customHeight="1">
      <c r="A197" s="215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</row>
    <row r="198" spans="1:26" ht="24" customHeight="1">
      <c r="A198" s="207" t="s">
        <v>531</v>
      </c>
      <c r="B198" s="207"/>
      <c r="C198" s="207"/>
      <c r="D198" s="207"/>
      <c r="E198" s="207"/>
      <c r="F198" s="207"/>
      <c r="G198" s="207"/>
      <c r="H198" s="207"/>
      <c r="I198" s="207"/>
      <c r="J198" s="207"/>
      <c r="K198" s="207"/>
      <c r="L198" s="207"/>
      <c r="M198" s="207"/>
      <c r="N198" s="207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48.75" customHeight="1">
      <c r="A199" s="340" t="s">
        <v>79</v>
      </c>
      <c r="B199" s="309"/>
      <c r="C199" s="19" t="s">
        <v>80</v>
      </c>
      <c r="D199" s="19"/>
      <c r="E199" s="19" t="s">
        <v>81</v>
      </c>
      <c r="F199" s="47" t="s">
        <v>82</v>
      </c>
      <c r="G199" s="47" t="s">
        <v>183</v>
      </c>
      <c r="H199" s="69" t="s">
        <v>84</v>
      </c>
      <c r="I199" s="47" t="s">
        <v>85</v>
      </c>
      <c r="J199" s="69" t="s">
        <v>284</v>
      </c>
      <c r="K199" s="47" t="s">
        <v>86</v>
      </c>
      <c r="L199" s="47" t="s">
        <v>87</v>
      </c>
      <c r="M199" s="47" t="s">
        <v>88</v>
      </c>
      <c r="N199" s="184" t="s">
        <v>89</v>
      </c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</row>
    <row r="200" spans="1:26" ht="21" customHeight="1">
      <c r="A200" s="12">
        <v>149</v>
      </c>
      <c r="B200" s="24">
        <v>1</v>
      </c>
      <c r="C200" s="24" t="s">
        <v>10</v>
      </c>
      <c r="D200" s="60" t="s">
        <v>2325</v>
      </c>
      <c r="E200" s="60" t="s">
        <v>2326</v>
      </c>
      <c r="F200" s="24">
        <v>0</v>
      </c>
      <c r="G200" s="24" t="s">
        <v>130</v>
      </c>
      <c r="H200" s="52" t="s">
        <v>2327</v>
      </c>
      <c r="I200" s="12" t="s">
        <v>132</v>
      </c>
      <c r="J200" s="50" t="s">
        <v>1536</v>
      </c>
      <c r="K200" s="50" t="s">
        <v>1537</v>
      </c>
      <c r="L200" s="50" t="s">
        <v>534</v>
      </c>
      <c r="M200" s="50" t="s">
        <v>1537</v>
      </c>
      <c r="N200" s="177" t="s">
        <v>2328</v>
      </c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21" customHeight="1">
      <c r="A201" s="12">
        <v>150</v>
      </c>
      <c r="B201" s="12">
        <v>2</v>
      </c>
      <c r="C201" s="24" t="s">
        <v>10</v>
      </c>
      <c r="D201" s="60" t="s">
        <v>2329</v>
      </c>
      <c r="E201" s="60" t="s">
        <v>2330</v>
      </c>
      <c r="F201" s="24">
        <v>12</v>
      </c>
      <c r="G201" s="24" t="s">
        <v>130</v>
      </c>
      <c r="H201" s="52" t="s">
        <v>1534</v>
      </c>
      <c r="I201" s="12" t="s">
        <v>132</v>
      </c>
      <c r="J201" s="50" t="s">
        <v>1536</v>
      </c>
      <c r="K201" s="50" t="s">
        <v>1537</v>
      </c>
      <c r="L201" s="50" t="s">
        <v>534</v>
      </c>
      <c r="M201" s="50" t="s">
        <v>1537</v>
      </c>
      <c r="N201" s="52" t="s">
        <v>2331</v>
      </c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21" customHeight="1">
      <c r="A202" s="12">
        <v>151</v>
      </c>
      <c r="B202" s="24">
        <v>3</v>
      </c>
      <c r="C202" s="24" t="s">
        <v>10</v>
      </c>
      <c r="D202" s="60" t="s">
        <v>2332</v>
      </c>
      <c r="E202" s="60" t="s">
        <v>1138</v>
      </c>
      <c r="F202" s="24">
        <v>0</v>
      </c>
      <c r="G202" s="24" t="s">
        <v>130</v>
      </c>
      <c r="H202" s="60" t="s">
        <v>765</v>
      </c>
      <c r="I202" s="12" t="s">
        <v>132</v>
      </c>
      <c r="J202" s="50" t="s">
        <v>1536</v>
      </c>
      <c r="K202" s="50" t="s">
        <v>1537</v>
      </c>
      <c r="L202" s="128" t="s">
        <v>752</v>
      </c>
      <c r="M202" s="50" t="s">
        <v>1537</v>
      </c>
      <c r="N202" s="177" t="s">
        <v>2333</v>
      </c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21.75" customHeight="1">
      <c r="A203" s="12">
        <v>152</v>
      </c>
      <c r="B203" s="21">
        <v>4</v>
      </c>
      <c r="C203" s="24" t="s">
        <v>10</v>
      </c>
      <c r="D203" s="60" t="s">
        <v>2334</v>
      </c>
      <c r="E203" s="60" t="s">
        <v>2335</v>
      </c>
      <c r="F203" s="24">
        <v>0</v>
      </c>
      <c r="G203" s="24" t="s">
        <v>130</v>
      </c>
      <c r="H203" s="60" t="s">
        <v>2334</v>
      </c>
      <c r="I203" s="12" t="s">
        <v>132</v>
      </c>
      <c r="J203" s="60" t="s">
        <v>2336</v>
      </c>
      <c r="K203" s="60" t="s">
        <v>758</v>
      </c>
      <c r="L203" s="50" t="s">
        <v>534</v>
      </c>
      <c r="M203" s="60" t="s">
        <v>758</v>
      </c>
      <c r="N203" s="177" t="s">
        <v>2337</v>
      </c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21.75" customHeight="1">
      <c r="A204" s="12">
        <v>153</v>
      </c>
      <c r="B204" s="24">
        <v>5</v>
      </c>
      <c r="C204" s="24" t="s">
        <v>10</v>
      </c>
      <c r="D204" s="60" t="s">
        <v>2338</v>
      </c>
      <c r="E204" s="24" t="s">
        <v>2339</v>
      </c>
      <c r="F204" s="24">
        <v>16</v>
      </c>
      <c r="G204" s="24" t="s">
        <v>130</v>
      </c>
      <c r="H204" s="51" t="s">
        <v>2340</v>
      </c>
      <c r="I204" s="12" t="s">
        <v>132</v>
      </c>
      <c r="J204" s="50" t="s">
        <v>2341</v>
      </c>
      <c r="K204" s="50" t="s">
        <v>1559</v>
      </c>
      <c r="L204" s="50" t="s">
        <v>34</v>
      </c>
      <c r="M204" s="50" t="s">
        <v>1559</v>
      </c>
      <c r="N204" s="177" t="s">
        <v>2342</v>
      </c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21.75" customHeight="1">
      <c r="A205" s="12">
        <v>154</v>
      </c>
      <c r="B205" s="21">
        <v>6</v>
      </c>
      <c r="C205" s="24" t="s">
        <v>10</v>
      </c>
      <c r="D205" s="60" t="s">
        <v>2343</v>
      </c>
      <c r="E205" s="60" t="s">
        <v>2344</v>
      </c>
      <c r="F205" s="24">
        <v>0</v>
      </c>
      <c r="G205" s="24" t="s">
        <v>130</v>
      </c>
      <c r="H205" s="60" t="s">
        <v>2343</v>
      </c>
      <c r="I205" s="12" t="s">
        <v>132</v>
      </c>
      <c r="J205" s="60" t="s">
        <v>2345</v>
      </c>
      <c r="K205" s="60" t="s">
        <v>743</v>
      </c>
      <c r="L205" s="50" t="s">
        <v>261</v>
      </c>
      <c r="M205" s="52" t="s">
        <v>742</v>
      </c>
      <c r="N205" s="177" t="s">
        <v>2346</v>
      </c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21.75" customHeight="1">
      <c r="A206" s="12">
        <v>155</v>
      </c>
      <c r="B206" s="24">
        <v>7</v>
      </c>
      <c r="C206" s="24" t="s">
        <v>10</v>
      </c>
      <c r="D206" s="60" t="s">
        <v>2347</v>
      </c>
      <c r="E206" s="60" t="s">
        <v>2348</v>
      </c>
      <c r="F206" s="24">
        <v>0</v>
      </c>
      <c r="G206" s="24" t="s">
        <v>130</v>
      </c>
      <c r="H206" s="60" t="s">
        <v>2349</v>
      </c>
      <c r="I206" s="12" t="s">
        <v>132</v>
      </c>
      <c r="J206" s="60" t="s">
        <v>2345</v>
      </c>
      <c r="K206" s="60" t="s">
        <v>743</v>
      </c>
      <c r="L206" s="50" t="s">
        <v>261</v>
      </c>
      <c r="M206" s="52" t="s">
        <v>746</v>
      </c>
      <c r="N206" s="177" t="s">
        <v>2350</v>
      </c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21.75" customHeight="1">
      <c r="A207" s="12">
        <v>156</v>
      </c>
      <c r="B207" s="21">
        <v>8</v>
      </c>
      <c r="C207" s="24" t="s">
        <v>10</v>
      </c>
      <c r="D207" s="60" t="s">
        <v>2351</v>
      </c>
      <c r="E207" s="60" t="s">
        <v>2352</v>
      </c>
      <c r="F207" s="24">
        <v>0</v>
      </c>
      <c r="G207" s="24" t="s">
        <v>130</v>
      </c>
      <c r="H207" s="60" t="s">
        <v>2351</v>
      </c>
      <c r="I207" s="12" t="s">
        <v>132</v>
      </c>
      <c r="J207" s="60" t="s">
        <v>1558</v>
      </c>
      <c r="K207" s="60" t="s">
        <v>2353</v>
      </c>
      <c r="L207" s="60" t="s">
        <v>34</v>
      </c>
      <c r="M207" s="52" t="s">
        <v>1574</v>
      </c>
      <c r="N207" s="52" t="s">
        <v>2354</v>
      </c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21" customHeight="1">
      <c r="A208" s="12">
        <v>157</v>
      </c>
      <c r="B208" s="24">
        <v>9</v>
      </c>
      <c r="C208" s="24" t="s">
        <v>10</v>
      </c>
      <c r="D208" s="60" t="s">
        <v>2355</v>
      </c>
      <c r="E208" s="60" t="s">
        <v>2356</v>
      </c>
      <c r="F208" s="24">
        <v>0</v>
      </c>
      <c r="G208" s="24" t="s">
        <v>130</v>
      </c>
      <c r="H208" s="52" t="s">
        <v>2357</v>
      </c>
      <c r="I208" s="12" t="s">
        <v>132</v>
      </c>
      <c r="J208" s="60" t="s">
        <v>1565</v>
      </c>
      <c r="K208" s="60" t="s">
        <v>2353</v>
      </c>
      <c r="L208" s="60" t="s">
        <v>34</v>
      </c>
      <c r="M208" s="52" t="s">
        <v>1559</v>
      </c>
      <c r="N208" s="177" t="s">
        <v>2358</v>
      </c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21" customHeight="1">
      <c r="A209" s="12">
        <v>158</v>
      </c>
      <c r="B209" s="21">
        <v>10</v>
      </c>
      <c r="C209" s="24" t="s">
        <v>10</v>
      </c>
      <c r="D209" s="60" t="s">
        <v>2359</v>
      </c>
      <c r="E209" s="60" t="s">
        <v>2360</v>
      </c>
      <c r="F209" s="24">
        <v>0</v>
      </c>
      <c r="G209" s="24" t="s">
        <v>130</v>
      </c>
      <c r="H209" s="60" t="s">
        <v>2359</v>
      </c>
      <c r="I209" s="12" t="s">
        <v>132</v>
      </c>
      <c r="J209" s="60" t="s">
        <v>1532</v>
      </c>
      <c r="K209" s="60" t="s">
        <v>1569</v>
      </c>
      <c r="L209" s="60" t="s">
        <v>34</v>
      </c>
      <c r="M209" s="52" t="s">
        <v>1574</v>
      </c>
      <c r="N209" s="177" t="s">
        <v>2361</v>
      </c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21" customHeight="1">
      <c r="A210" s="12">
        <v>159</v>
      </c>
      <c r="B210" s="24">
        <v>11</v>
      </c>
      <c r="C210" s="24" t="s">
        <v>10</v>
      </c>
      <c r="D210" s="60" t="s">
        <v>2362</v>
      </c>
      <c r="E210" s="60" t="s">
        <v>2363</v>
      </c>
      <c r="F210" s="24">
        <v>0</v>
      </c>
      <c r="G210" s="24" t="s">
        <v>130</v>
      </c>
      <c r="H210" s="60" t="s">
        <v>2362</v>
      </c>
      <c r="I210" s="12" t="s">
        <v>132</v>
      </c>
      <c r="J210" s="60" t="s">
        <v>1532</v>
      </c>
      <c r="K210" s="60" t="s">
        <v>755</v>
      </c>
      <c r="L210" s="50" t="s">
        <v>752</v>
      </c>
      <c r="M210" s="52" t="s">
        <v>755</v>
      </c>
      <c r="N210" s="177" t="s">
        <v>2364</v>
      </c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21" customHeight="1">
      <c r="A211" s="12">
        <v>160</v>
      </c>
      <c r="B211" s="21">
        <v>12</v>
      </c>
      <c r="C211" s="24" t="s">
        <v>10</v>
      </c>
      <c r="D211" s="60" t="s">
        <v>2365</v>
      </c>
      <c r="E211" s="60" t="s">
        <v>2366</v>
      </c>
      <c r="F211" s="24">
        <v>0</v>
      </c>
      <c r="G211" s="24" t="s">
        <v>130</v>
      </c>
      <c r="H211" s="60" t="s">
        <v>2365</v>
      </c>
      <c r="I211" s="12" t="s">
        <v>132</v>
      </c>
      <c r="J211" s="60" t="s">
        <v>1584</v>
      </c>
      <c r="K211" s="60" t="s">
        <v>536</v>
      </c>
      <c r="L211" s="50" t="s">
        <v>534</v>
      </c>
      <c r="M211" s="60" t="s">
        <v>758</v>
      </c>
      <c r="N211" s="177" t="s">
        <v>2367</v>
      </c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21" customHeight="1">
      <c r="A212" s="12">
        <v>161</v>
      </c>
      <c r="B212" s="24">
        <v>13</v>
      </c>
      <c r="C212" s="24" t="s">
        <v>10</v>
      </c>
      <c r="D212" s="60" t="s">
        <v>2368</v>
      </c>
      <c r="E212" s="60" t="s">
        <v>2369</v>
      </c>
      <c r="F212" s="24">
        <v>16</v>
      </c>
      <c r="G212" s="24" t="s">
        <v>130</v>
      </c>
      <c r="H212" s="60" t="s">
        <v>2368</v>
      </c>
      <c r="I212" s="12" t="s">
        <v>132</v>
      </c>
      <c r="J212" s="60" t="s">
        <v>1594</v>
      </c>
      <c r="K212" s="60" t="s">
        <v>2368</v>
      </c>
      <c r="L212" s="50" t="s">
        <v>261</v>
      </c>
      <c r="M212" s="52" t="s">
        <v>746</v>
      </c>
      <c r="N212" s="52" t="s">
        <v>2370</v>
      </c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30.75" customHeight="1">
      <c r="A213" s="12">
        <v>162</v>
      </c>
      <c r="B213" s="21">
        <v>14</v>
      </c>
      <c r="C213" s="24" t="s">
        <v>10</v>
      </c>
      <c r="D213" s="60" t="s">
        <v>2371</v>
      </c>
      <c r="E213" s="60" t="s">
        <v>2372</v>
      </c>
      <c r="F213" s="24">
        <v>0</v>
      </c>
      <c r="G213" s="24" t="s">
        <v>92</v>
      </c>
      <c r="H213" s="60" t="s">
        <v>34</v>
      </c>
      <c r="I213" s="12" t="s">
        <v>187</v>
      </c>
      <c r="J213" s="60" t="s">
        <v>1601</v>
      </c>
      <c r="K213" s="60" t="s">
        <v>160</v>
      </c>
      <c r="L213" s="60" t="s">
        <v>34</v>
      </c>
      <c r="M213" s="52" t="s">
        <v>1602</v>
      </c>
      <c r="N213" s="177" t="s">
        <v>2373</v>
      </c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21" customHeight="1">
      <c r="A214" s="12">
        <v>163</v>
      </c>
      <c r="B214" s="24">
        <v>15</v>
      </c>
      <c r="C214" s="24" t="s">
        <v>10</v>
      </c>
      <c r="D214" s="60" t="s">
        <v>2374</v>
      </c>
      <c r="E214" s="60" t="s">
        <v>1138</v>
      </c>
      <c r="F214" s="24">
        <v>0</v>
      </c>
      <c r="G214" s="24" t="s">
        <v>130</v>
      </c>
      <c r="H214" s="60" t="s">
        <v>2374</v>
      </c>
      <c r="I214" s="12" t="s">
        <v>132</v>
      </c>
      <c r="J214" s="60" t="s">
        <v>2375</v>
      </c>
      <c r="K214" s="60" t="s">
        <v>1559</v>
      </c>
      <c r="L214" s="60" t="s">
        <v>34</v>
      </c>
      <c r="M214" s="52" t="s">
        <v>1559</v>
      </c>
      <c r="N214" s="177" t="s">
        <v>1549</v>
      </c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26.25" customHeight="1">
      <c r="A215" s="82"/>
      <c r="B215" s="82"/>
      <c r="C215" s="14" t="s">
        <v>2376</v>
      </c>
      <c r="D215" s="14"/>
      <c r="E215" s="330" t="s">
        <v>2377</v>
      </c>
      <c r="F215" s="309"/>
      <c r="G215" s="330" t="s">
        <v>1007</v>
      </c>
      <c r="H215" s="309"/>
      <c r="I215" s="82"/>
      <c r="J215" s="165"/>
      <c r="K215" s="165"/>
      <c r="L215" s="165"/>
      <c r="M215" s="54"/>
      <c r="N215" s="21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23.25" customHeight="1">
      <c r="A216" s="76"/>
      <c r="B216" s="64"/>
      <c r="C216" s="14" t="s">
        <v>181</v>
      </c>
      <c r="D216" s="14"/>
      <c r="E216" s="14"/>
      <c r="F216" s="14"/>
      <c r="G216" s="14"/>
      <c r="H216" s="14"/>
      <c r="I216" s="64"/>
      <c r="J216" s="384"/>
      <c r="K216" s="342"/>
      <c r="L216" s="342"/>
      <c r="M216" s="342"/>
      <c r="N216" s="343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23.25" customHeight="1">
      <c r="A217" s="76"/>
      <c r="B217" s="64"/>
      <c r="C217" s="187"/>
      <c r="D217" s="187"/>
      <c r="E217" s="187"/>
      <c r="F217" s="187"/>
      <c r="G217" s="187"/>
      <c r="H217" s="187"/>
      <c r="I217" s="64"/>
      <c r="J217" s="83">
        <v>44</v>
      </c>
      <c r="K217" s="188"/>
      <c r="L217" s="188"/>
      <c r="M217" s="188"/>
      <c r="N217" s="189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24" customHeight="1">
      <c r="A218" s="181" t="s">
        <v>540</v>
      </c>
      <c r="B218" s="181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48.75" customHeight="1">
      <c r="A219" s="340" t="s">
        <v>79</v>
      </c>
      <c r="B219" s="309"/>
      <c r="C219" s="19" t="s">
        <v>80</v>
      </c>
      <c r="D219" s="19"/>
      <c r="E219" s="19" t="s">
        <v>81</v>
      </c>
      <c r="F219" s="47" t="s">
        <v>82</v>
      </c>
      <c r="G219" s="47" t="s">
        <v>183</v>
      </c>
      <c r="H219" s="69" t="s">
        <v>84</v>
      </c>
      <c r="I219" s="47" t="s">
        <v>85</v>
      </c>
      <c r="J219" s="69" t="s">
        <v>284</v>
      </c>
      <c r="K219" s="47" t="s">
        <v>86</v>
      </c>
      <c r="L219" s="47" t="s">
        <v>87</v>
      </c>
      <c r="M219" s="47" t="s">
        <v>88</v>
      </c>
      <c r="N219" s="184" t="s">
        <v>89</v>
      </c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34.5" customHeight="1">
      <c r="A220" s="12">
        <v>164</v>
      </c>
      <c r="B220" s="24">
        <v>1</v>
      </c>
      <c r="C220" s="24" t="s">
        <v>10</v>
      </c>
      <c r="D220" s="60" t="s">
        <v>2378</v>
      </c>
      <c r="E220" s="60" t="s">
        <v>2379</v>
      </c>
      <c r="F220" s="24">
        <v>0</v>
      </c>
      <c r="G220" s="24" t="s">
        <v>130</v>
      </c>
      <c r="H220" s="60" t="s">
        <v>2380</v>
      </c>
      <c r="I220" s="12" t="s">
        <v>132</v>
      </c>
      <c r="J220" s="60" t="s">
        <v>1621</v>
      </c>
      <c r="K220" s="60" t="s">
        <v>541</v>
      </c>
      <c r="L220" s="52" t="s">
        <v>541</v>
      </c>
      <c r="M220" s="52" t="s">
        <v>541</v>
      </c>
      <c r="N220" s="52" t="s">
        <v>2381</v>
      </c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34.5" customHeight="1">
      <c r="A221" s="12">
        <v>165</v>
      </c>
      <c r="B221" s="12">
        <v>2</v>
      </c>
      <c r="C221" s="24" t="s">
        <v>10</v>
      </c>
      <c r="D221" s="60" t="s">
        <v>2382</v>
      </c>
      <c r="E221" s="60" t="s">
        <v>2383</v>
      </c>
      <c r="F221" s="24">
        <v>0</v>
      </c>
      <c r="G221" s="24" t="s">
        <v>130</v>
      </c>
      <c r="H221" s="60" t="s">
        <v>2384</v>
      </c>
      <c r="I221" s="12" t="s">
        <v>132</v>
      </c>
      <c r="J221" s="60" t="s">
        <v>1621</v>
      </c>
      <c r="K221" s="60" t="s">
        <v>1612</v>
      </c>
      <c r="L221" s="52" t="s">
        <v>168</v>
      </c>
      <c r="M221" s="52" t="s">
        <v>165</v>
      </c>
      <c r="N221" s="52" t="s">
        <v>2385</v>
      </c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21" customHeight="1">
      <c r="A222" s="12">
        <v>166</v>
      </c>
      <c r="B222" s="24">
        <v>3</v>
      </c>
      <c r="C222" s="24" t="s">
        <v>10</v>
      </c>
      <c r="D222" s="60" t="s">
        <v>2386</v>
      </c>
      <c r="E222" s="60" t="s">
        <v>2387</v>
      </c>
      <c r="F222" s="24">
        <v>0</v>
      </c>
      <c r="G222" s="24" t="s">
        <v>130</v>
      </c>
      <c r="H222" s="60" t="s">
        <v>2388</v>
      </c>
      <c r="I222" s="12" t="s">
        <v>132</v>
      </c>
      <c r="J222" s="60" t="s">
        <v>1627</v>
      </c>
      <c r="K222" s="60" t="s">
        <v>165</v>
      </c>
      <c r="L222" s="52" t="s">
        <v>168</v>
      </c>
      <c r="M222" s="52" t="s">
        <v>165</v>
      </c>
      <c r="N222" s="52" t="s">
        <v>2389</v>
      </c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21" customHeight="1">
      <c r="A223" s="12">
        <v>167</v>
      </c>
      <c r="B223" s="12">
        <v>4</v>
      </c>
      <c r="C223" s="24" t="s">
        <v>10</v>
      </c>
      <c r="D223" s="60" t="s">
        <v>2390</v>
      </c>
      <c r="E223" s="60" t="s">
        <v>2391</v>
      </c>
      <c r="F223" s="24">
        <v>0</v>
      </c>
      <c r="G223" s="24" t="s">
        <v>130</v>
      </c>
      <c r="H223" s="60" t="s">
        <v>2390</v>
      </c>
      <c r="I223" s="12" t="s">
        <v>132</v>
      </c>
      <c r="J223" s="60" t="s">
        <v>2392</v>
      </c>
      <c r="K223" s="60" t="s">
        <v>165</v>
      </c>
      <c r="L223" s="52" t="s">
        <v>168</v>
      </c>
      <c r="M223" s="52" t="s">
        <v>165</v>
      </c>
      <c r="N223" s="217" t="s">
        <v>2393</v>
      </c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33.75" customHeight="1">
      <c r="A224" s="12">
        <v>168</v>
      </c>
      <c r="B224" s="24">
        <v>5</v>
      </c>
      <c r="C224" s="24" t="s">
        <v>10</v>
      </c>
      <c r="D224" s="60" t="s">
        <v>2394</v>
      </c>
      <c r="E224" s="60" t="s">
        <v>2395</v>
      </c>
      <c r="F224" s="24">
        <v>0</v>
      </c>
      <c r="G224" s="24" t="s">
        <v>130</v>
      </c>
      <c r="H224" s="60" t="s">
        <v>1617</v>
      </c>
      <c r="I224" s="12" t="s">
        <v>132</v>
      </c>
      <c r="J224" s="60" t="s">
        <v>2396</v>
      </c>
      <c r="K224" s="60" t="s">
        <v>267</v>
      </c>
      <c r="L224" s="52" t="s">
        <v>267</v>
      </c>
      <c r="M224" s="52" t="s">
        <v>267</v>
      </c>
      <c r="N224" s="52" t="s">
        <v>2397</v>
      </c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21" customHeight="1">
      <c r="A225" s="67"/>
      <c r="B225" s="210"/>
      <c r="C225" s="14" t="s">
        <v>2398</v>
      </c>
      <c r="D225" s="14"/>
      <c r="E225" s="330" t="s">
        <v>2399</v>
      </c>
      <c r="F225" s="309"/>
      <c r="G225" s="330" t="s">
        <v>2400</v>
      </c>
      <c r="H225" s="309"/>
      <c r="I225" s="64"/>
      <c r="J225" s="206"/>
      <c r="K225" s="206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</row>
    <row r="226" spans="1:26" ht="21" customHeight="1">
      <c r="A226" s="67"/>
      <c r="B226" s="210"/>
      <c r="C226" s="186" t="s">
        <v>181</v>
      </c>
      <c r="D226" s="186"/>
      <c r="E226" s="186"/>
      <c r="F226" s="186"/>
      <c r="G226" s="186"/>
      <c r="H226" s="186"/>
      <c r="I226" s="64"/>
      <c r="J226" s="384"/>
      <c r="K226" s="342"/>
      <c r="L226" s="342"/>
      <c r="M226" s="342"/>
      <c r="N226" s="343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</row>
    <row r="227" spans="1:26" ht="24" customHeight="1">
      <c r="A227" s="181" t="s">
        <v>552</v>
      </c>
      <c r="B227" s="181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48.75" customHeight="1">
      <c r="A228" s="340" t="s">
        <v>79</v>
      </c>
      <c r="B228" s="309"/>
      <c r="C228" s="19" t="s">
        <v>80</v>
      </c>
      <c r="D228" s="19"/>
      <c r="E228" s="47" t="s">
        <v>81</v>
      </c>
      <c r="F228" s="47" t="s">
        <v>82</v>
      </c>
      <c r="G228" s="47" t="s">
        <v>183</v>
      </c>
      <c r="H228" s="69" t="s">
        <v>84</v>
      </c>
      <c r="I228" s="47" t="s">
        <v>85</v>
      </c>
      <c r="J228" s="69" t="s">
        <v>284</v>
      </c>
      <c r="K228" s="47" t="s">
        <v>86</v>
      </c>
      <c r="L228" s="47" t="s">
        <v>87</v>
      </c>
      <c r="M228" s="47" t="s">
        <v>88</v>
      </c>
      <c r="N228" s="184" t="s">
        <v>89</v>
      </c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21.75" customHeight="1">
      <c r="A229" s="12">
        <v>169</v>
      </c>
      <c r="B229" s="21">
        <v>1</v>
      </c>
      <c r="C229" s="24" t="s">
        <v>10</v>
      </c>
      <c r="D229" s="50" t="s">
        <v>2401</v>
      </c>
      <c r="E229" s="24" t="s">
        <v>2402</v>
      </c>
      <c r="F229" s="24">
        <v>0</v>
      </c>
      <c r="G229" s="24" t="s">
        <v>130</v>
      </c>
      <c r="H229" s="50" t="s">
        <v>2403</v>
      </c>
      <c r="I229" s="24" t="s">
        <v>132</v>
      </c>
      <c r="J229" s="50" t="s">
        <v>1653</v>
      </c>
      <c r="K229" s="50" t="s">
        <v>555</v>
      </c>
      <c r="L229" s="50" t="s">
        <v>799</v>
      </c>
      <c r="M229" s="50" t="s">
        <v>797</v>
      </c>
      <c r="N229" s="60" t="s">
        <v>2404</v>
      </c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21.75" customHeight="1">
      <c r="A230" s="12">
        <v>170</v>
      </c>
      <c r="B230" s="12">
        <v>2</v>
      </c>
      <c r="C230" s="24" t="s">
        <v>10</v>
      </c>
      <c r="D230" s="50" t="s">
        <v>2405</v>
      </c>
      <c r="E230" s="24" t="s">
        <v>2406</v>
      </c>
      <c r="F230" s="24">
        <v>0</v>
      </c>
      <c r="G230" s="24" t="s">
        <v>130</v>
      </c>
      <c r="H230" s="50" t="s">
        <v>2407</v>
      </c>
      <c r="I230" s="24" t="s">
        <v>132</v>
      </c>
      <c r="J230" s="50" t="s">
        <v>2408</v>
      </c>
      <c r="K230" s="50" t="s">
        <v>2409</v>
      </c>
      <c r="L230" s="50" t="s">
        <v>784</v>
      </c>
      <c r="M230" s="50" t="s">
        <v>785</v>
      </c>
      <c r="N230" s="60" t="s">
        <v>2410</v>
      </c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31.5" customHeight="1">
      <c r="A231" s="12">
        <v>171</v>
      </c>
      <c r="B231" s="21">
        <v>3</v>
      </c>
      <c r="C231" s="24" t="s">
        <v>10</v>
      </c>
      <c r="D231" s="50" t="s">
        <v>2411</v>
      </c>
      <c r="E231" s="24" t="s">
        <v>2412</v>
      </c>
      <c r="F231" s="24">
        <v>0</v>
      </c>
      <c r="G231" s="24" t="s">
        <v>130</v>
      </c>
      <c r="H231" s="50" t="s">
        <v>2413</v>
      </c>
      <c r="I231" s="24" t="s">
        <v>132</v>
      </c>
      <c r="J231" s="50" t="s">
        <v>2414</v>
      </c>
      <c r="K231" s="50" t="s">
        <v>555</v>
      </c>
      <c r="L231" s="50" t="s">
        <v>784</v>
      </c>
      <c r="M231" s="50" t="s">
        <v>785</v>
      </c>
      <c r="N231" s="60" t="s">
        <v>2415</v>
      </c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21.75" customHeight="1">
      <c r="A232" s="12">
        <v>172</v>
      </c>
      <c r="B232" s="12">
        <v>4</v>
      </c>
      <c r="C232" s="24" t="s">
        <v>10</v>
      </c>
      <c r="D232" s="50" t="s">
        <v>2416</v>
      </c>
      <c r="E232" s="24" t="s">
        <v>2417</v>
      </c>
      <c r="F232" s="24">
        <v>0</v>
      </c>
      <c r="G232" s="24" t="s">
        <v>130</v>
      </c>
      <c r="H232" s="50" t="s">
        <v>2418</v>
      </c>
      <c r="I232" s="24" t="s">
        <v>132</v>
      </c>
      <c r="J232" s="50" t="s">
        <v>1648</v>
      </c>
      <c r="K232" s="50" t="s">
        <v>797</v>
      </c>
      <c r="L232" s="50" t="s">
        <v>799</v>
      </c>
      <c r="M232" s="50" t="s">
        <v>797</v>
      </c>
      <c r="N232" s="60" t="s">
        <v>2419</v>
      </c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21.75" customHeight="1">
      <c r="A233" s="12">
        <v>173</v>
      </c>
      <c r="B233" s="21">
        <v>5</v>
      </c>
      <c r="C233" s="24" t="s">
        <v>10</v>
      </c>
      <c r="D233" s="50" t="s">
        <v>2420</v>
      </c>
      <c r="E233" s="24" t="s">
        <v>2421</v>
      </c>
      <c r="F233" s="24">
        <v>24</v>
      </c>
      <c r="G233" s="24" t="s">
        <v>130</v>
      </c>
      <c r="H233" s="50" t="s">
        <v>2420</v>
      </c>
      <c r="I233" s="24" t="s">
        <v>132</v>
      </c>
      <c r="J233" s="50" t="s">
        <v>1648</v>
      </c>
      <c r="K233" s="50" t="s">
        <v>1658</v>
      </c>
      <c r="L233" s="50" t="s">
        <v>799</v>
      </c>
      <c r="M233" s="50" t="s">
        <v>799</v>
      </c>
      <c r="N233" s="60" t="s">
        <v>2422</v>
      </c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21.75" customHeight="1">
      <c r="A234" s="12">
        <v>174</v>
      </c>
      <c r="B234" s="12">
        <v>6</v>
      </c>
      <c r="C234" s="24" t="s">
        <v>10</v>
      </c>
      <c r="D234" s="50" t="s">
        <v>2423</v>
      </c>
      <c r="E234" s="24" t="s">
        <v>2424</v>
      </c>
      <c r="F234" s="24">
        <v>0</v>
      </c>
      <c r="G234" s="24" t="s">
        <v>130</v>
      </c>
      <c r="H234" s="50" t="s">
        <v>2420</v>
      </c>
      <c r="I234" s="24" t="s">
        <v>132</v>
      </c>
      <c r="J234" s="50" t="s">
        <v>1648</v>
      </c>
      <c r="K234" s="50" t="s">
        <v>1658</v>
      </c>
      <c r="L234" s="50" t="s">
        <v>799</v>
      </c>
      <c r="M234" s="50" t="s">
        <v>799</v>
      </c>
      <c r="N234" s="60" t="s">
        <v>2425</v>
      </c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21.75" customHeight="1">
      <c r="A235" s="12">
        <v>175</v>
      </c>
      <c r="B235" s="21">
        <v>7</v>
      </c>
      <c r="C235" s="24" t="s">
        <v>10</v>
      </c>
      <c r="D235" s="50" t="s">
        <v>2426</v>
      </c>
      <c r="E235" s="24" t="s">
        <v>2427</v>
      </c>
      <c r="F235" s="24">
        <v>0</v>
      </c>
      <c r="G235" s="24" t="s">
        <v>130</v>
      </c>
      <c r="H235" s="50" t="s">
        <v>2428</v>
      </c>
      <c r="I235" s="24" t="s">
        <v>132</v>
      </c>
      <c r="J235" s="50" t="s">
        <v>1648</v>
      </c>
      <c r="K235" s="50" t="s">
        <v>2429</v>
      </c>
      <c r="L235" s="50" t="s">
        <v>799</v>
      </c>
      <c r="M235" s="50" t="s">
        <v>797</v>
      </c>
      <c r="N235" s="60" t="s">
        <v>2430</v>
      </c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21" customHeight="1">
      <c r="A236" s="12">
        <v>176</v>
      </c>
      <c r="B236" s="12">
        <v>8</v>
      </c>
      <c r="C236" s="24" t="s">
        <v>10</v>
      </c>
      <c r="D236" s="50" t="s">
        <v>2431</v>
      </c>
      <c r="E236" s="24" t="s">
        <v>2432</v>
      </c>
      <c r="F236" s="24">
        <v>0</v>
      </c>
      <c r="G236" s="24" t="s">
        <v>130</v>
      </c>
      <c r="H236" s="50" t="s">
        <v>2433</v>
      </c>
      <c r="I236" s="24" t="s">
        <v>132</v>
      </c>
      <c r="J236" s="51" t="s">
        <v>2434</v>
      </c>
      <c r="K236" s="51" t="s">
        <v>777</v>
      </c>
      <c r="L236" s="50" t="s">
        <v>791</v>
      </c>
      <c r="M236" s="50" t="s">
        <v>2435</v>
      </c>
      <c r="N236" s="60" t="s">
        <v>2436</v>
      </c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21" customHeight="1">
      <c r="A237" s="12">
        <v>177</v>
      </c>
      <c r="B237" s="21">
        <v>9</v>
      </c>
      <c r="C237" s="24" t="s">
        <v>10</v>
      </c>
      <c r="D237" s="50" t="s">
        <v>2437</v>
      </c>
      <c r="E237" s="24" t="s">
        <v>2438</v>
      </c>
      <c r="F237" s="24">
        <v>0</v>
      </c>
      <c r="G237" s="24" t="s">
        <v>130</v>
      </c>
      <c r="H237" s="50" t="s">
        <v>2439</v>
      </c>
      <c r="I237" s="24" t="s">
        <v>132</v>
      </c>
      <c r="J237" s="50" t="s">
        <v>1787</v>
      </c>
      <c r="K237" s="50" t="s">
        <v>1788</v>
      </c>
      <c r="L237" s="50" t="s">
        <v>791</v>
      </c>
      <c r="M237" s="50" t="s">
        <v>795</v>
      </c>
      <c r="N237" s="60" t="s">
        <v>2440</v>
      </c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21" customHeight="1">
      <c r="A238" s="12">
        <v>178</v>
      </c>
      <c r="B238" s="12">
        <v>10</v>
      </c>
      <c r="C238" s="24" t="s">
        <v>10</v>
      </c>
      <c r="D238" s="50" t="s">
        <v>2441</v>
      </c>
      <c r="E238" s="24" t="s">
        <v>2442</v>
      </c>
      <c r="F238" s="24">
        <v>24</v>
      </c>
      <c r="G238" s="24" t="s">
        <v>130</v>
      </c>
      <c r="H238" s="50" t="s">
        <v>2439</v>
      </c>
      <c r="I238" s="24" t="s">
        <v>132</v>
      </c>
      <c r="J238" s="50" t="s">
        <v>1787</v>
      </c>
      <c r="K238" s="50" t="s">
        <v>791</v>
      </c>
      <c r="L238" s="50" t="s">
        <v>791</v>
      </c>
      <c r="M238" s="50" t="s">
        <v>795</v>
      </c>
      <c r="N238" s="60" t="s">
        <v>2443</v>
      </c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21" customHeight="1">
      <c r="A239" s="12">
        <v>179</v>
      </c>
      <c r="B239" s="21">
        <v>11</v>
      </c>
      <c r="C239" s="24" t="s">
        <v>10</v>
      </c>
      <c r="D239" s="50" t="s">
        <v>2444</v>
      </c>
      <c r="E239" s="24" t="s">
        <v>2445</v>
      </c>
      <c r="F239" s="24">
        <v>0</v>
      </c>
      <c r="G239" s="24" t="s">
        <v>130</v>
      </c>
      <c r="H239" s="50" t="s">
        <v>2446</v>
      </c>
      <c r="I239" s="24" t="s">
        <v>132</v>
      </c>
      <c r="J239" s="50" t="s">
        <v>793</v>
      </c>
      <c r="K239" s="50" t="s">
        <v>797</v>
      </c>
      <c r="L239" s="50" t="s">
        <v>799</v>
      </c>
      <c r="M239" s="50" t="s">
        <v>2435</v>
      </c>
      <c r="N239" s="60" t="s">
        <v>2447</v>
      </c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21" customHeight="1">
      <c r="A240" s="12">
        <v>180</v>
      </c>
      <c r="B240" s="12">
        <v>12</v>
      </c>
      <c r="C240" s="24" t="s">
        <v>10</v>
      </c>
      <c r="D240" s="50" t="s">
        <v>2448</v>
      </c>
      <c r="E240" s="24" t="s">
        <v>2449</v>
      </c>
      <c r="F240" s="24">
        <v>0</v>
      </c>
      <c r="G240" s="24" t="s">
        <v>130</v>
      </c>
      <c r="H240" s="50" t="s">
        <v>2450</v>
      </c>
      <c r="I240" s="24" t="s">
        <v>132</v>
      </c>
      <c r="J240" s="50" t="s">
        <v>793</v>
      </c>
      <c r="K240" s="50" t="s">
        <v>1788</v>
      </c>
      <c r="L240" s="50" t="s">
        <v>791</v>
      </c>
      <c r="M240" s="50" t="s">
        <v>2435</v>
      </c>
      <c r="N240" s="60" t="s">
        <v>2451</v>
      </c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21" customHeight="1">
      <c r="A241" s="12">
        <v>181</v>
      </c>
      <c r="B241" s="21">
        <v>13</v>
      </c>
      <c r="C241" s="24" t="s">
        <v>10</v>
      </c>
      <c r="D241" s="50" t="s">
        <v>2452</v>
      </c>
      <c r="E241" s="24" t="s">
        <v>2453</v>
      </c>
      <c r="F241" s="24">
        <v>4</v>
      </c>
      <c r="G241" s="24" t="s">
        <v>130</v>
      </c>
      <c r="H241" s="50" t="s">
        <v>2418</v>
      </c>
      <c r="I241" s="24" t="s">
        <v>132</v>
      </c>
      <c r="J241" s="50" t="s">
        <v>1653</v>
      </c>
      <c r="K241" s="50" t="s">
        <v>797</v>
      </c>
      <c r="L241" s="50" t="s">
        <v>799</v>
      </c>
      <c r="M241" s="50" t="s">
        <v>797</v>
      </c>
      <c r="N241" s="60" t="s">
        <v>2454</v>
      </c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31.5" customHeight="1">
      <c r="A242" s="12">
        <v>182</v>
      </c>
      <c r="B242" s="12">
        <v>14</v>
      </c>
      <c r="C242" s="24" t="s">
        <v>10</v>
      </c>
      <c r="D242" s="50" t="s">
        <v>2455</v>
      </c>
      <c r="E242" s="24" t="s">
        <v>2456</v>
      </c>
      <c r="F242" s="24">
        <v>0</v>
      </c>
      <c r="G242" s="24" t="s">
        <v>130</v>
      </c>
      <c r="H242" s="50" t="s">
        <v>2457</v>
      </c>
      <c r="I242" s="24" t="s">
        <v>132</v>
      </c>
      <c r="J242" s="50" t="s">
        <v>1653</v>
      </c>
      <c r="K242" s="50" t="s">
        <v>555</v>
      </c>
      <c r="L242" s="50" t="s">
        <v>799</v>
      </c>
      <c r="M242" s="50" t="s">
        <v>797</v>
      </c>
      <c r="N242" s="60" t="s">
        <v>2458</v>
      </c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21.75" customHeight="1">
      <c r="A243" s="12">
        <v>183</v>
      </c>
      <c r="B243" s="21">
        <v>15</v>
      </c>
      <c r="C243" s="24" t="s">
        <v>10</v>
      </c>
      <c r="D243" s="50" t="s">
        <v>2459</v>
      </c>
      <c r="E243" s="24" t="s">
        <v>2460</v>
      </c>
      <c r="F243" s="24">
        <v>0</v>
      </c>
      <c r="G243" s="24" t="s">
        <v>130</v>
      </c>
      <c r="H243" s="50" t="s">
        <v>556</v>
      </c>
      <c r="I243" s="24" t="s">
        <v>132</v>
      </c>
      <c r="J243" s="50" t="s">
        <v>781</v>
      </c>
      <c r="K243" s="50" t="s">
        <v>2409</v>
      </c>
      <c r="L243" s="50" t="s">
        <v>784</v>
      </c>
      <c r="M243" s="50" t="s">
        <v>785</v>
      </c>
      <c r="N243" s="60" t="s">
        <v>2461</v>
      </c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21.75" customHeight="1">
      <c r="A244" s="12">
        <v>184</v>
      </c>
      <c r="B244" s="12">
        <v>16</v>
      </c>
      <c r="C244" s="24" t="s">
        <v>10</v>
      </c>
      <c r="D244" s="50" t="s">
        <v>2462</v>
      </c>
      <c r="E244" s="24" t="s">
        <v>2463</v>
      </c>
      <c r="F244" s="24">
        <v>24</v>
      </c>
      <c r="G244" s="24" t="s">
        <v>130</v>
      </c>
      <c r="H244" s="50" t="s">
        <v>2464</v>
      </c>
      <c r="I244" s="24" t="s">
        <v>132</v>
      </c>
      <c r="J244" s="50" t="s">
        <v>2465</v>
      </c>
      <c r="K244" s="50" t="s">
        <v>803</v>
      </c>
      <c r="L244" s="50" t="s">
        <v>170</v>
      </c>
      <c r="M244" s="50" t="s">
        <v>170</v>
      </c>
      <c r="N244" s="60" t="s">
        <v>2466</v>
      </c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21" customHeight="1">
      <c r="A245" s="12">
        <v>185</v>
      </c>
      <c r="B245" s="21">
        <v>17</v>
      </c>
      <c r="C245" s="24" t="s">
        <v>10</v>
      </c>
      <c r="D245" s="50" t="s">
        <v>2467</v>
      </c>
      <c r="E245" s="24" t="s">
        <v>2468</v>
      </c>
      <c r="F245" s="24">
        <v>0</v>
      </c>
      <c r="G245" s="24" t="s">
        <v>130</v>
      </c>
      <c r="H245" s="50" t="s">
        <v>2467</v>
      </c>
      <c r="I245" s="24" t="s">
        <v>132</v>
      </c>
      <c r="J245" s="50" t="s">
        <v>1664</v>
      </c>
      <c r="K245" s="50" t="s">
        <v>2409</v>
      </c>
      <c r="L245" s="50" t="s">
        <v>36</v>
      </c>
      <c r="M245" s="50" t="s">
        <v>785</v>
      </c>
      <c r="N245" s="60" t="s">
        <v>2469</v>
      </c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30" customHeight="1">
      <c r="A246" s="197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21.75" customHeight="1">
      <c r="A247" s="12">
        <v>186</v>
      </c>
      <c r="B247" s="21">
        <v>18</v>
      </c>
      <c r="C247" s="24" t="s">
        <v>10</v>
      </c>
      <c r="D247" s="50" t="s">
        <v>2470</v>
      </c>
      <c r="E247" s="24" t="s">
        <v>2471</v>
      </c>
      <c r="F247" s="24">
        <v>0</v>
      </c>
      <c r="G247" s="24" t="s">
        <v>92</v>
      </c>
      <c r="H247" s="50" t="s">
        <v>270</v>
      </c>
      <c r="I247" s="24" t="s">
        <v>187</v>
      </c>
      <c r="J247" s="60" t="s">
        <v>1671</v>
      </c>
      <c r="K247" s="60" t="s">
        <v>271</v>
      </c>
      <c r="L247" s="50" t="s">
        <v>36</v>
      </c>
      <c r="M247" s="50" t="s">
        <v>36</v>
      </c>
      <c r="N247" s="60" t="s">
        <v>2472</v>
      </c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21.75" customHeight="1">
      <c r="A248" s="12">
        <v>187</v>
      </c>
      <c r="B248" s="12">
        <v>19</v>
      </c>
      <c r="C248" s="24" t="s">
        <v>10</v>
      </c>
      <c r="D248" s="50" t="s">
        <v>2473</v>
      </c>
      <c r="E248" s="24" t="s">
        <v>2474</v>
      </c>
      <c r="F248" s="24">
        <v>0</v>
      </c>
      <c r="G248" s="24" t="s">
        <v>92</v>
      </c>
      <c r="H248" s="50" t="s">
        <v>270</v>
      </c>
      <c r="I248" s="24" t="s">
        <v>187</v>
      </c>
      <c r="J248" s="60" t="s">
        <v>1671</v>
      </c>
      <c r="K248" s="60" t="s">
        <v>271</v>
      </c>
      <c r="L248" s="50" t="s">
        <v>36</v>
      </c>
      <c r="M248" s="50" t="s">
        <v>36</v>
      </c>
      <c r="N248" s="60" t="s">
        <v>2475</v>
      </c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21" customHeight="1">
      <c r="A249" s="12">
        <v>188</v>
      </c>
      <c r="B249" s="21">
        <v>20</v>
      </c>
      <c r="C249" s="24" t="s">
        <v>10</v>
      </c>
      <c r="D249" s="50" t="s">
        <v>2476</v>
      </c>
      <c r="E249" s="24" t="s">
        <v>2477</v>
      </c>
      <c r="F249" s="24">
        <v>24</v>
      </c>
      <c r="G249" s="24" t="s">
        <v>130</v>
      </c>
      <c r="H249" s="50" t="s">
        <v>2476</v>
      </c>
      <c r="I249" s="24" t="s">
        <v>132</v>
      </c>
      <c r="J249" s="50" t="s">
        <v>1787</v>
      </c>
      <c r="K249" s="50" t="s">
        <v>2478</v>
      </c>
      <c r="L249" s="50" t="s">
        <v>791</v>
      </c>
      <c r="M249" s="50" t="s">
        <v>795</v>
      </c>
      <c r="N249" s="60" t="s">
        <v>2479</v>
      </c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27.75" customHeight="1">
      <c r="A250" s="12">
        <v>189</v>
      </c>
      <c r="B250" s="12">
        <v>21</v>
      </c>
      <c r="C250" s="24" t="s">
        <v>10</v>
      </c>
      <c r="D250" s="50" t="s">
        <v>2480</v>
      </c>
      <c r="E250" s="24" t="s">
        <v>2481</v>
      </c>
      <c r="F250" s="24">
        <v>0</v>
      </c>
      <c r="G250" s="24" t="s">
        <v>92</v>
      </c>
      <c r="H250" s="50" t="s">
        <v>2482</v>
      </c>
      <c r="I250" s="24" t="s">
        <v>99</v>
      </c>
      <c r="J250" s="60" t="s">
        <v>2483</v>
      </c>
      <c r="K250" s="60" t="s">
        <v>2484</v>
      </c>
      <c r="L250" s="50" t="s">
        <v>170</v>
      </c>
      <c r="M250" s="50" t="s">
        <v>170</v>
      </c>
      <c r="N250" s="60" t="s">
        <v>2485</v>
      </c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24" customHeight="1">
      <c r="A251" s="385"/>
      <c r="B251" s="317"/>
      <c r="C251" s="14" t="s">
        <v>2486</v>
      </c>
      <c r="D251" s="14"/>
      <c r="E251" s="330" t="s">
        <v>2487</v>
      </c>
      <c r="F251" s="309"/>
      <c r="G251" s="330" t="s">
        <v>1007</v>
      </c>
      <c r="H251" s="309"/>
      <c r="I251" s="64"/>
      <c r="J251" s="206"/>
      <c r="K251" s="206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</row>
    <row r="252" spans="1:26" ht="24" customHeight="1">
      <c r="A252" s="386"/>
      <c r="B252" s="387"/>
      <c r="C252" s="186" t="s">
        <v>181</v>
      </c>
      <c r="D252" s="186"/>
      <c r="E252" s="186"/>
      <c r="F252" s="186"/>
      <c r="G252" s="186"/>
      <c r="H252" s="186"/>
      <c r="I252" s="64"/>
      <c r="J252" s="384"/>
      <c r="K252" s="342"/>
      <c r="L252" s="342"/>
      <c r="M252" s="342"/>
      <c r="N252" s="343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</row>
    <row r="253" spans="1:26" ht="30.75" customHeight="1">
      <c r="A253" s="181" t="s">
        <v>561</v>
      </c>
      <c r="B253" s="181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48.75" customHeight="1">
      <c r="A254" s="340" t="s">
        <v>79</v>
      </c>
      <c r="B254" s="309"/>
      <c r="C254" s="19" t="s">
        <v>80</v>
      </c>
      <c r="D254" s="19"/>
      <c r="E254" s="19" t="s">
        <v>81</v>
      </c>
      <c r="F254" s="47" t="s">
        <v>82</v>
      </c>
      <c r="G254" s="47" t="s">
        <v>183</v>
      </c>
      <c r="H254" s="69" t="s">
        <v>84</v>
      </c>
      <c r="I254" s="47" t="s">
        <v>85</v>
      </c>
      <c r="J254" s="69" t="s">
        <v>284</v>
      </c>
      <c r="K254" s="47" t="s">
        <v>86</v>
      </c>
      <c r="L254" s="47" t="s">
        <v>87</v>
      </c>
      <c r="M254" s="47" t="s">
        <v>88</v>
      </c>
      <c r="N254" s="184" t="s">
        <v>89</v>
      </c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20.25" customHeight="1">
      <c r="A255" s="12">
        <v>190</v>
      </c>
      <c r="B255" s="12">
        <v>1</v>
      </c>
      <c r="C255" s="87" t="s">
        <v>10</v>
      </c>
      <c r="D255" s="50" t="s">
        <v>2488</v>
      </c>
      <c r="E255" s="60" t="s">
        <v>2489</v>
      </c>
      <c r="F255" s="87">
        <v>0</v>
      </c>
      <c r="G255" s="87" t="s">
        <v>130</v>
      </c>
      <c r="H255" s="51" t="s">
        <v>2490</v>
      </c>
      <c r="I255" s="12" t="s">
        <v>132</v>
      </c>
      <c r="J255" s="50" t="s">
        <v>2491</v>
      </c>
      <c r="K255" s="50" t="s">
        <v>276</v>
      </c>
      <c r="L255" s="60" t="s">
        <v>277</v>
      </c>
      <c r="M255" s="60" t="s">
        <v>580</v>
      </c>
      <c r="N255" s="177" t="s">
        <v>2492</v>
      </c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20.25" customHeight="1">
      <c r="A256" s="12">
        <v>191</v>
      </c>
      <c r="B256" s="24">
        <v>2</v>
      </c>
      <c r="C256" s="87" t="s">
        <v>10</v>
      </c>
      <c r="D256" s="50" t="s">
        <v>2493</v>
      </c>
      <c r="E256" s="60" t="s">
        <v>2494</v>
      </c>
      <c r="F256" s="87">
        <v>0</v>
      </c>
      <c r="G256" s="87" t="s">
        <v>130</v>
      </c>
      <c r="H256" s="51" t="s">
        <v>2495</v>
      </c>
      <c r="I256" s="12" t="s">
        <v>132</v>
      </c>
      <c r="J256" s="50" t="s">
        <v>578</v>
      </c>
      <c r="K256" s="50" t="s">
        <v>579</v>
      </c>
      <c r="L256" s="60" t="s">
        <v>2496</v>
      </c>
      <c r="M256" s="60" t="s">
        <v>580</v>
      </c>
      <c r="N256" s="52" t="s">
        <v>2497</v>
      </c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20.25" customHeight="1">
      <c r="A257" s="12">
        <v>192</v>
      </c>
      <c r="B257" s="12">
        <v>3</v>
      </c>
      <c r="C257" s="87" t="s">
        <v>10</v>
      </c>
      <c r="D257" s="50" t="s">
        <v>2498</v>
      </c>
      <c r="E257" s="60" t="s">
        <v>2499</v>
      </c>
      <c r="F257" s="87">
        <v>0</v>
      </c>
      <c r="G257" s="87" t="s">
        <v>130</v>
      </c>
      <c r="H257" s="51" t="s">
        <v>2500</v>
      </c>
      <c r="I257" s="12" t="s">
        <v>132</v>
      </c>
      <c r="J257" s="50" t="s">
        <v>578</v>
      </c>
      <c r="K257" s="50" t="s">
        <v>37</v>
      </c>
      <c r="L257" s="60" t="s">
        <v>2496</v>
      </c>
      <c r="M257" s="60" t="s">
        <v>580</v>
      </c>
      <c r="N257" s="52" t="s">
        <v>2501</v>
      </c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20.25" customHeight="1">
      <c r="A258" s="12">
        <v>193</v>
      </c>
      <c r="B258" s="24">
        <v>4</v>
      </c>
      <c r="C258" s="87" t="s">
        <v>10</v>
      </c>
      <c r="D258" s="50" t="s">
        <v>2502</v>
      </c>
      <c r="E258" s="60" t="s">
        <v>2503</v>
      </c>
      <c r="F258" s="87">
        <v>0</v>
      </c>
      <c r="G258" s="87" t="s">
        <v>130</v>
      </c>
      <c r="H258" s="50" t="s">
        <v>2502</v>
      </c>
      <c r="I258" s="12" t="s">
        <v>132</v>
      </c>
      <c r="J258" s="50" t="s">
        <v>1699</v>
      </c>
      <c r="K258" s="50" t="s">
        <v>37</v>
      </c>
      <c r="L258" s="60" t="s">
        <v>2496</v>
      </c>
      <c r="M258" s="50" t="s">
        <v>2496</v>
      </c>
      <c r="N258" s="52" t="s">
        <v>2504</v>
      </c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30.75" customHeight="1">
      <c r="A259" s="12">
        <v>194</v>
      </c>
      <c r="B259" s="12">
        <v>5</v>
      </c>
      <c r="C259" s="87" t="s">
        <v>10</v>
      </c>
      <c r="D259" s="50" t="s">
        <v>2505</v>
      </c>
      <c r="E259" s="60" t="s">
        <v>2506</v>
      </c>
      <c r="F259" s="87">
        <v>0</v>
      </c>
      <c r="G259" s="87" t="s">
        <v>130</v>
      </c>
      <c r="H259" s="51" t="s">
        <v>1797</v>
      </c>
      <c r="I259" s="12" t="s">
        <v>132</v>
      </c>
      <c r="J259" s="50" t="s">
        <v>565</v>
      </c>
      <c r="K259" s="50" t="s">
        <v>566</v>
      </c>
      <c r="L259" s="52" t="s">
        <v>567</v>
      </c>
      <c r="M259" s="50" t="s">
        <v>275</v>
      </c>
      <c r="N259" s="177" t="s">
        <v>2507</v>
      </c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20.25" customHeight="1">
      <c r="A260" s="12">
        <v>195</v>
      </c>
      <c r="B260" s="24">
        <v>6</v>
      </c>
      <c r="C260" s="87" t="s">
        <v>10</v>
      </c>
      <c r="D260" s="50" t="s">
        <v>2508</v>
      </c>
      <c r="E260" s="60" t="s">
        <v>2509</v>
      </c>
      <c r="F260" s="87">
        <v>0</v>
      </c>
      <c r="G260" s="87" t="s">
        <v>130</v>
      </c>
      <c r="H260" s="50" t="s">
        <v>2508</v>
      </c>
      <c r="I260" s="12" t="s">
        <v>132</v>
      </c>
      <c r="J260" s="50" t="s">
        <v>572</v>
      </c>
      <c r="K260" s="50" t="s">
        <v>574</v>
      </c>
      <c r="L260" s="60" t="s">
        <v>574</v>
      </c>
      <c r="M260" s="60" t="s">
        <v>574</v>
      </c>
      <c r="N260" s="177" t="s">
        <v>2510</v>
      </c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20.25" customHeight="1">
      <c r="A261" s="12">
        <v>196</v>
      </c>
      <c r="B261" s="21">
        <v>7</v>
      </c>
      <c r="C261" s="87" t="s">
        <v>10</v>
      </c>
      <c r="D261" s="50" t="s">
        <v>2511</v>
      </c>
      <c r="E261" s="60" t="s">
        <v>2512</v>
      </c>
      <c r="F261" s="87">
        <v>0</v>
      </c>
      <c r="G261" s="87" t="s">
        <v>130</v>
      </c>
      <c r="H261" s="50" t="s">
        <v>1695</v>
      </c>
      <c r="I261" s="12" t="s">
        <v>132</v>
      </c>
      <c r="J261" s="50" t="s">
        <v>1695</v>
      </c>
      <c r="K261" s="50" t="s">
        <v>37</v>
      </c>
      <c r="L261" s="60" t="s">
        <v>574</v>
      </c>
      <c r="M261" s="60" t="s">
        <v>574</v>
      </c>
      <c r="N261" s="52" t="s">
        <v>2513</v>
      </c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20.25" customHeight="1">
      <c r="A262" s="12">
        <v>197</v>
      </c>
      <c r="B262" s="24">
        <v>8</v>
      </c>
      <c r="C262" s="87" t="s">
        <v>10</v>
      </c>
      <c r="D262" s="50" t="s">
        <v>2514</v>
      </c>
      <c r="E262" s="60" t="s">
        <v>2515</v>
      </c>
      <c r="F262" s="87">
        <v>0</v>
      </c>
      <c r="G262" s="87" t="s">
        <v>130</v>
      </c>
      <c r="H262" s="50" t="s">
        <v>2514</v>
      </c>
      <c r="I262" s="12" t="s">
        <v>132</v>
      </c>
      <c r="J262" s="50" t="s">
        <v>1695</v>
      </c>
      <c r="K262" s="50" t="s">
        <v>37</v>
      </c>
      <c r="L262" s="60" t="s">
        <v>2496</v>
      </c>
      <c r="M262" s="50" t="s">
        <v>2496</v>
      </c>
      <c r="N262" s="52" t="s">
        <v>2516</v>
      </c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20.25" customHeight="1">
      <c r="A263" s="12">
        <v>198</v>
      </c>
      <c r="B263" s="21">
        <v>9</v>
      </c>
      <c r="C263" s="87" t="s">
        <v>10</v>
      </c>
      <c r="D263" s="50" t="s">
        <v>2517</v>
      </c>
      <c r="E263" s="60" t="s">
        <v>2518</v>
      </c>
      <c r="F263" s="87">
        <v>0</v>
      </c>
      <c r="G263" s="87" t="s">
        <v>130</v>
      </c>
      <c r="H263" s="50" t="s">
        <v>2519</v>
      </c>
      <c r="I263" s="12" t="s">
        <v>132</v>
      </c>
      <c r="J263" s="50" t="s">
        <v>1695</v>
      </c>
      <c r="K263" s="50" t="s">
        <v>574</v>
      </c>
      <c r="L263" s="60" t="s">
        <v>574</v>
      </c>
      <c r="M263" s="60" t="s">
        <v>574</v>
      </c>
      <c r="N263" s="52" t="s">
        <v>2520</v>
      </c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20.25" customHeight="1">
      <c r="A264" s="12">
        <v>199</v>
      </c>
      <c r="B264" s="24">
        <v>10</v>
      </c>
      <c r="C264" s="87" t="s">
        <v>10</v>
      </c>
      <c r="D264" s="50" t="s">
        <v>2521</v>
      </c>
      <c r="E264" s="60" t="s">
        <v>2522</v>
      </c>
      <c r="F264" s="87">
        <v>0</v>
      </c>
      <c r="G264" s="87" t="s">
        <v>130</v>
      </c>
      <c r="H264" s="50" t="s">
        <v>2523</v>
      </c>
      <c r="I264" s="12" t="s">
        <v>132</v>
      </c>
      <c r="J264" s="50" t="s">
        <v>1695</v>
      </c>
      <c r="K264" s="50" t="s">
        <v>574</v>
      </c>
      <c r="L264" s="60" t="s">
        <v>574</v>
      </c>
      <c r="M264" s="60" t="s">
        <v>574</v>
      </c>
      <c r="N264" s="52" t="s">
        <v>2524</v>
      </c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21" customHeight="1">
      <c r="A265" s="67"/>
      <c r="B265" s="64"/>
      <c r="C265" s="14" t="s">
        <v>2178</v>
      </c>
      <c r="D265" s="14"/>
      <c r="E265" s="330" t="s">
        <v>2525</v>
      </c>
      <c r="F265" s="309"/>
      <c r="G265" s="330" t="s">
        <v>1007</v>
      </c>
      <c r="H265" s="309"/>
      <c r="I265" s="187"/>
      <c r="J265" s="206"/>
      <c r="K265" s="206"/>
      <c r="L265" s="209"/>
      <c r="M265" s="209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</row>
    <row r="266" spans="1:26" ht="21" customHeight="1">
      <c r="A266" s="67"/>
      <c r="B266" s="64"/>
      <c r="C266" s="14" t="s">
        <v>181</v>
      </c>
      <c r="D266" s="14"/>
      <c r="E266" s="14"/>
      <c r="F266" s="14"/>
      <c r="G266" s="14"/>
      <c r="H266" s="14"/>
      <c r="I266" s="64"/>
      <c r="J266" s="384"/>
      <c r="K266" s="342"/>
      <c r="L266" s="342"/>
      <c r="M266" s="342"/>
      <c r="N266" s="343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</row>
    <row r="267" spans="1:26" ht="15.75" customHeight="1">
      <c r="A267" s="33"/>
      <c r="B267" s="33"/>
      <c r="C267" s="33"/>
      <c r="D267" s="77"/>
      <c r="E267" s="33"/>
      <c r="F267" s="33"/>
      <c r="G267" s="33"/>
      <c r="H267" s="77"/>
      <c r="I267" s="36"/>
      <c r="J267" s="77"/>
      <c r="K267" s="77"/>
      <c r="L267" s="33"/>
      <c r="M267" s="33"/>
      <c r="N267" s="46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5.75" customHeight="1">
      <c r="A268" s="33"/>
      <c r="B268" s="33"/>
      <c r="C268" s="33"/>
      <c r="D268" s="77"/>
      <c r="E268" s="33"/>
      <c r="F268" s="33"/>
      <c r="G268" s="33"/>
      <c r="H268" s="77"/>
      <c r="I268" s="36"/>
      <c r="J268" s="77"/>
      <c r="K268" s="77">
        <v>46</v>
      </c>
      <c r="L268" s="33"/>
      <c r="M268" s="33"/>
      <c r="N268" s="46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5.75" customHeight="1">
      <c r="A269" s="33"/>
      <c r="B269" s="33"/>
      <c r="C269" s="33"/>
      <c r="D269" s="77"/>
      <c r="E269" s="33"/>
      <c r="F269" s="33"/>
      <c r="G269" s="33"/>
      <c r="H269" s="77"/>
      <c r="I269" s="36"/>
      <c r="J269" s="77"/>
      <c r="K269" s="77"/>
      <c r="L269" s="33"/>
      <c r="M269" s="33"/>
      <c r="N269" s="46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5.75" customHeight="1">
      <c r="A270" s="33"/>
      <c r="B270" s="33"/>
      <c r="C270" s="33"/>
      <c r="D270" s="77"/>
      <c r="E270" s="33"/>
      <c r="F270" s="33"/>
      <c r="G270" s="33"/>
      <c r="H270" s="77"/>
      <c r="I270" s="36"/>
      <c r="J270" s="77"/>
      <c r="K270" s="77"/>
      <c r="L270" s="33"/>
      <c r="M270" s="33"/>
      <c r="N270" s="46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5.75" customHeight="1">
      <c r="A271" s="33"/>
      <c r="B271" s="33"/>
      <c r="C271" s="33"/>
      <c r="D271" s="77"/>
      <c r="E271" s="33"/>
      <c r="F271" s="33"/>
      <c r="G271" s="33"/>
      <c r="H271" s="77"/>
      <c r="I271" s="36"/>
      <c r="J271" s="77"/>
      <c r="K271" s="77"/>
      <c r="L271" s="33"/>
      <c r="M271" s="33"/>
      <c r="N271" s="46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5.75" customHeight="1">
      <c r="A272" s="33"/>
      <c r="B272" s="33"/>
      <c r="C272" s="33"/>
      <c r="D272" s="77"/>
      <c r="E272" s="33"/>
      <c r="F272" s="33"/>
      <c r="G272" s="33"/>
      <c r="H272" s="77"/>
      <c r="I272" s="36"/>
      <c r="J272" s="77"/>
      <c r="K272" s="77"/>
      <c r="L272" s="33"/>
      <c r="M272" s="33"/>
      <c r="N272" s="46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5.75" customHeight="1">
      <c r="A273" s="33"/>
      <c r="B273" s="33"/>
      <c r="C273" s="33"/>
      <c r="D273" s="77"/>
      <c r="E273" s="33"/>
      <c r="F273" s="33"/>
      <c r="G273" s="33"/>
      <c r="H273" s="77"/>
      <c r="I273" s="36"/>
      <c r="J273" s="77"/>
      <c r="K273" s="77"/>
      <c r="L273" s="33"/>
      <c r="M273" s="33"/>
      <c r="N273" s="46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5.75" customHeight="1">
      <c r="A274" s="33"/>
      <c r="B274" s="33"/>
      <c r="C274" s="33"/>
      <c r="D274" s="77"/>
      <c r="E274" s="33"/>
      <c r="F274" s="33"/>
      <c r="G274" s="33"/>
      <c r="H274" s="77"/>
      <c r="I274" s="36"/>
      <c r="J274" s="77"/>
      <c r="K274" s="77"/>
      <c r="L274" s="33"/>
      <c r="M274" s="33"/>
      <c r="N274" s="46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5.75" customHeight="1">
      <c r="A275" s="33"/>
      <c r="B275" s="33"/>
      <c r="C275" s="33"/>
      <c r="D275" s="77"/>
      <c r="E275" s="33"/>
      <c r="F275" s="33"/>
      <c r="G275" s="33"/>
      <c r="H275" s="77"/>
      <c r="I275" s="36"/>
      <c r="J275" s="77"/>
      <c r="K275" s="77"/>
      <c r="L275" s="33"/>
      <c r="M275" s="33"/>
      <c r="N275" s="46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5.75" customHeight="1">
      <c r="A276" s="33"/>
      <c r="B276" s="33"/>
      <c r="C276" s="33"/>
      <c r="D276" s="77"/>
      <c r="E276" s="33"/>
      <c r="F276" s="33"/>
      <c r="G276" s="33"/>
      <c r="H276" s="77"/>
      <c r="I276" s="36"/>
      <c r="J276" s="77"/>
      <c r="K276" s="77"/>
      <c r="L276" s="33"/>
      <c r="M276" s="33"/>
      <c r="N276" s="46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5.75" customHeight="1">
      <c r="A277" s="33"/>
      <c r="B277" s="33"/>
      <c r="C277" s="33"/>
      <c r="D277" s="77"/>
      <c r="E277" s="33"/>
      <c r="F277" s="33"/>
      <c r="G277" s="33"/>
      <c r="H277" s="77"/>
      <c r="I277" s="36"/>
      <c r="J277" s="77"/>
      <c r="K277" s="77"/>
      <c r="L277" s="33"/>
      <c r="M277" s="33"/>
      <c r="N277" s="46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5.75" customHeight="1">
      <c r="A278" s="33"/>
      <c r="B278" s="33"/>
      <c r="C278" s="33"/>
      <c r="D278" s="77"/>
      <c r="E278" s="33"/>
      <c r="F278" s="33"/>
      <c r="G278" s="33"/>
      <c r="H278" s="77"/>
      <c r="I278" s="36"/>
      <c r="J278" s="77"/>
      <c r="K278" s="77"/>
      <c r="L278" s="33"/>
      <c r="M278" s="33"/>
      <c r="N278" s="46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5.75" customHeight="1">
      <c r="A279" s="33"/>
      <c r="B279" s="33"/>
      <c r="C279" s="33"/>
      <c r="D279" s="77"/>
      <c r="E279" s="33"/>
      <c r="F279" s="33"/>
      <c r="G279" s="33"/>
      <c r="H279" s="77"/>
      <c r="I279" s="36"/>
      <c r="J279" s="77"/>
      <c r="K279" s="77"/>
      <c r="L279" s="33"/>
      <c r="M279" s="33"/>
      <c r="N279" s="46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5.75" customHeight="1">
      <c r="A280" s="33"/>
      <c r="B280" s="33"/>
      <c r="C280" s="33"/>
      <c r="D280" s="77"/>
      <c r="E280" s="33"/>
      <c r="F280" s="33"/>
      <c r="G280" s="33"/>
      <c r="H280" s="77"/>
      <c r="I280" s="36"/>
      <c r="J280" s="77"/>
      <c r="K280" s="77"/>
      <c r="L280" s="33"/>
      <c r="M280" s="33"/>
      <c r="N280" s="46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5.75" customHeight="1">
      <c r="A281" s="33"/>
      <c r="B281" s="33"/>
      <c r="C281" s="33"/>
      <c r="D281" s="77"/>
      <c r="E281" s="33"/>
      <c r="F281" s="33"/>
      <c r="G281" s="33"/>
      <c r="H281" s="77"/>
      <c r="I281" s="36"/>
      <c r="J281" s="77"/>
      <c r="K281" s="77"/>
      <c r="L281" s="33"/>
      <c r="M281" s="33"/>
      <c r="N281" s="46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5.75" customHeight="1">
      <c r="A282" s="33"/>
      <c r="B282" s="33"/>
      <c r="C282" s="33"/>
      <c r="D282" s="77"/>
      <c r="E282" s="33"/>
      <c r="F282" s="33"/>
      <c r="G282" s="33"/>
      <c r="H282" s="77"/>
      <c r="I282" s="36"/>
      <c r="J282" s="77"/>
      <c r="K282" s="77"/>
      <c r="L282" s="33"/>
      <c r="M282" s="33"/>
      <c r="N282" s="46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5.75" customHeight="1">
      <c r="A283" s="33"/>
      <c r="B283" s="33"/>
      <c r="C283" s="33"/>
      <c r="D283" s="77"/>
      <c r="E283" s="33"/>
      <c r="F283" s="33"/>
      <c r="G283" s="33"/>
      <c r="H283" s="77"/>
      <c r="I283" s="36"/>
      <c r="J283" s="77"/>
      <c r="K283" s="77"/>
      <c r="L283" s="33"/>
      <c r="M283" s="33"/>
      <c r="N283" s="46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5.75" customHeight="1">
      <c r="A284" s="33"/>
      <c r="B284" s="33"/>
      <c r="C284" s="33"/>
      <c r="D284" s="77"/>
      <c r="E284" s="33"/>
      <c r="F284" s="33"/>
      <c r="G284" s="33"/>
      <c r="H284" s="77"/>
      <c r="I284" s="36"/>
      <c r="J284" s="77"/>
      <c r="K284" s="77"/>
      <c r="L284" s="33"/>
      <c r="M284" s="33"/>
      <c r="N284" s="46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5.75" customHeight="1">
      <c r="A285" s="33"/>
      <c r="B285" s="33"/>
      <c r="C285" s="33"/>
      <c r="D285" s="77"/>
      <c r="E285" s="33"/>
      <c r="F285" s="33"/>
      <c r="G285" s="33"/>
      <c r="H285" s="77"/>
      <c r="I285" s="36"/>
      <c r="J285" s="77"/>
      <c r="K285" s="77"/>
      <c r="L285" s="33"/>
      <c r="M285" s="33"/>
      <c r="N285" s="46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5.75" customHeight="1">
      <c r="A286" s="33"/>
      <c r="B286" s="33"/>
      <c r="C286" s="33"/>
      <c r="D286" s="77"/>
      <c r="E286" s="33"/>
      <c r="F286" s="33"/>
      <c r="G286" s="33"/>
      <c r="H286" s="77"/>
      <c r="I286" s="36"/>
      <c r="J286" s="77"/>
      <c r="K286" s="77"/>
      <c r="L286" s="33"/>
      <c r="M286" s="33"/>
      <c r="N286" s="46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5.75" customHeight="1">
      <c r="A287" s="33"/>
      <c r="B287" s="33"/>
      <c r="C287" s="33"/>
      <c r="D287" s="77"/>
      <c r="E287" s="33"/>
      <c r="F287" s="33"/>
      <c r="G287" s="33"/>
      <c r="H287" s="77"/>
      <c r="I287" s="36"/>
      <c r="J287" s="77"/>
      <c r="K287" s="77"/>
      <c r="L287" s="33"/>
      <c r="M287" s="33"/>
      <c r="N287" s="46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5.75" customHeight="1">
      <c r="A288" s="33"/>
      <c r="B288" s="33"/>
      <c r="C288" s="33"/>
      <c r="D288" s="77"/>
      <c r="E288" s="33"/>
      <c r="F288" s="33"/>
      <c r="G288" s="33"/>
      <c r="H288" s="77"/>
      <c r="I288" s="36"/>
      <c r="J288" s="77"/>
      <c r="K288" s="77"/>
      <c r="L288" s="33"/>
      <c r="M288" s="33"/>
      <c r="N288" s="46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5.75" customHeight="1">
      <c r="A289" s="33"/>
      <c r="B289" s="33"/>
      <c r="C289" s="33"/>
      <c r="D289" s="77"/>
      <c r="E289" s="33"/>
      <c r="F289" s="33"/>
      <c r="G289" s="33"/>
      <c r="H289" s="77"/>
      <c r="I289" s="36"/>
      <c r="J289" s="77"/>
      <c r="K289" s="77"/>
      <c r="L289" s="33"/>
      <c r="M289" s="33"/>
      <c r="N289" s="46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5.75" customHeight="1">
      <c r="A290" s="33"/>
      <c r="B290" s="33"/>
      <c r="C290" s="33"/>
      <c r="D290" s="77"/>
      <c r="E290" s="33"/>
      <c r="F290" s="33"/>
      <c r="G290" s="33"/>
      <c r="H290" s="77"/>
      <c r="I290" s="36"/>
      <c r="J290" s="77"/>
      <c r="K290" s="77"/>
      <c r="L290" s="33"/>
      <c r="M290" s="33"/>
      <c r="N290" s="46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5.75" customHeight="1">
      <c r="A291" s="33"/>
      <c r="B291" s="33"/>
      <c r="C291" s="33"/>
      <c r="D291" s="77"/>
      <c r="E291" s="33"/>
      <c r="F291" s="33"/>
      <c r="G291" s="33"/>
      <c r="H291" s="77"/>
      <c r="I291" s="36"/>
      <c r="J291" s="77"/>
      <c r="K291" s="77"/>
      <c r="L291" s="33"/>
      <c r="M291" s="33"/>
      <c r="N291" s="46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5.75" customHeight="1">
      <c r="A292" s="33"/>
      <c r="B292" s="33"/>
      <c r="C292" s="33"/>
      <c r="D292" s="77"/>
      <c r="E292" s="33"/>
      <c r="F292" s="33"/>
      <c r="G292" s="33"/>
      <c r="H292" s="77"/>
      <c r="I292" s="36"/>
      <c r="J292" s="77"/>
      <c r="K292" s="77"/>
      <c r="L292" s="33"/>
      <c r="M292" s="33"/>
      <c r="N292" s="46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5.75" customHeight="1">
      <c r="A293" s="33"/>
      <c r="B293" s="33"/>
      <c r="C293" s="33"/>
      <c r="D293" s="77"/>
      <c r="E293" s="33"/>
      <c r="F293" s="33"/>
      <c r="G293" s="33"/>
      <c r="H293" s="77"/>
      <c r="I293" s="36"/>
      <c r="J293" s="77"/>
      <c r="K293" s="77"/>
      <c r="L293" s="33"/>
      <c r="M293" s="33"/>
      <c r="N293" s="46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5.75" customHeight="1">
      <c r="A294" s="33"/>
      <c r="B294" s="33"/>
      <c r="C294" s="33"/>
      <c r="D294" s="77"/>
      <c r="E294" s="33"/>
      <c r="F294" s="33"/>
      <c r="G294" s="33"/>
      <c r="H294" s="77"/>
      <c r="I294" s="36"/>
      <c r="J294" s="77"/>
      <c r="K294" s="77"/>
      <c r="L294" s="33"/>
      <c r="M294" s="33"/>
      <c r="N294" s="46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5.75" customHeight="1">
      <c r="A295" s="33"/>
      <c r="B295" s="33"/>
      <c r="C295" s="33"/>
      <c r="D295" s="77"/>
      <c r="E295" s="33"/>
      <c r="F295" s="33"/>
      <c r="G295" s="33"/>
      <c r="H295" s="77"/>
      <c r="I295" s="36"/>
      <c r="J295" s="77"/>
      <c r="K295" s="77"/>
      <c r="L295" s="33"/>
      <c r="M295" s="33"/>
      <c r="N295" s="46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5.75" customHeight="1">
      <c r="A296" s="33"/>
      <c r="B296" s="33"/>
      <c r="C296" s="33"/>
      <c r="D296" s="77"/>
      <c r="E296" s="33"/>
      <c r="F296" s="33"/>
      <c r="G296" s="33"/>
      <c r="H296" s="77"/>
      <c r="I296" s="36"/>
      <c r="J296" s="77"/>
      <c r="K296" s="77"/>
      <c r="L296" s="33"/>
      <c r="M296" s="33"/>
      <c r="N296" s="46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5.75" customHeight="1">
      <c r="A297" s="33"/>
      <c r="B297" s="33"/>
      <c r="C297" s="33"/>
      <c r="D297" s="77"/>
      <c r="E297" s="33"/>
      <c r="F297" s="33"/>
      <c r="G297" s="33"/>
      <c r="H297" s="77"/>
      <c r="I297" s="36"/>
      <c r="J297" s="77"/>
      <c r="K297" s="77"/>
      <c r="L297" s="33"/>
      <c r="M297" s="33"/>
      <c r="N297" s="46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5.75" customHeight="1">
      <c r="A298" s="33"/>
      <c r="B298" s="33"/>
      <c r="C298" s="33"/>
      <c r="D298" s="77"/>
      <c r="E298" s="33"/>
      <c r="F298" s="33"/>
      <c r="G298" s="33"/>
      <c r="H298" s="77"/>
      <c r="I298" s="36"/>
      <c r="J298" s="77"/>
      <c r="K298" s="77"/>
      <c r="L298" s="33"/>
      <c r="M298" s="33"/>
      <c r="N298" s="46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5.75" customHeight="1">
      <c r="A299" s="33"/>
      <c r="B299" s="33"/>
      <c r="C299" s="33"/>
      <c r="D299" s="77"/>
      <c r="E299" s="33"/>
      <c r="F299" s="33"/>
      <c r="G299" s="33"/>
      <c r="H299" s="77"/>
      <c r="I299" s="36"/>
      <c r="J299" s="77"/>
      <c r="K299" s="77"/>
      <c r="L299" s="33"/>
      <c r="M299" s="33"/>
      <c r="N299" s="46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5.75" customHeight="1">
      <c r="A300" s="33"/>
      <c r="B300" s="33"/>
      <c r="C300" s="33"/>
      <c r="D300" s="77"/>
      <c r="E300" s="33"/>
      <c r="F300" s="33"/>
      <c r="G300" s="33"/>
      <c r="H300" s="77"/>
      <c r="I300" s="36"/>
      <c r="J300" s="77"/>
      <c r="K300" s="77"/>
      <c r="L300" s="33"/>
      <c r="M300" s="33"/>
      <c r="N300" s="46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5.75" customHeight="1">
      <c r="A301" s="33"/>
      <c r="B301" s="33"/>
      <c r="C301" s="33"/>
      <c r="D301" s="77"/>
      <c r="E301" s="33"/>
      <c r="F301" s="33"/>
      <c r="G301" s="33"/>
      <c r="H301" s="77"/>
      <c r="I301" s="36"/>
      <c r="J301" s="77"/>
      <c r="K301" s="77"/>
      <c r="L301" s="33"/>
      <c r="M301" s="33"/>
      <c r="N301" s="46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5.75" customHeight="1">
      <c r="A302" s="33"/>
      <c r="B302" s="33"/>
      <c r="C302" s="33"/>
      <c r="D302" s="77"/>
      <c r="E302" s="33"/>
      <c r="F302" s="33"/>
      <c r="G302" s="33"/>
      <c r="H302" s="77"/>
      <c r="I302" s="36"/>
      <c r="J302" s="77"/>
      <c r="K302" s="77"/>
      <c r="L302" s="33"/>
      <c r="M302" s="33"/>
      <c r="N302" s="46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5.75" customHeight="1">
      <c r="A303" s="33"/>
      <c r="B303" s="33"/>
      <c r="C303" s="33"/>
      <c r="D303" s="77"/>
      <c r="E303" s="33"/>
      <c r="F303" s="33"/>
      <c r="G303" s="33"/>
      <c r="H303" s="77"/>
      <c r="I303" s="36"/>
      <c r="J303" s="77"/>
      <c r="K303" s="77"/>
      <c r="L303" s="33"/>
      <c r="M303" s="33"/>
      <c r="N303" s="46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5.75" customHeight="1">
      <c r="A304" s="33"/>
      <c r="B304" s="33"/>
      <c r="C304" s="33"/>
      <c r="D304" s="77"/>
      <c r="E304" s="33"/>
      <c r="F304" s="33"/>
      <c r="G304" s="33"/>
      <c r="H304" s="77"/>
      <c r="I304" s="36"/>
      <c r="J304" s="77"/>
      <c r="K304" s="77"/>
      <c r="L304" s="33"/>
      <c r="M304" s="33"/>
      <c r="N304" s="46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5.75" customHeight="1">
      <c r="A305" s="33"/>
      <c r="B305" s="33"/>
      <c r="C305" s="33"/>
      <c r="D305" s="77"/>
      <c r="E305" s="33"/>
      <c r="F305" s="33"/>
      <c r="G305" s="33"/>
      <c r="H305" s="77"/>
      <c r="I305" s="36"/>
      <c r="J305" s="77"/>
      <c r="K305" s="77"/>
      <c r="L305" s="33"/>
      <c r="M305" s="33"/>
      <c r="N305" s="46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5.75" customHeight="1">
      <c r="A306" s="33"/>
      <c r="B306" s="33"/>
      <c r="C306" s="33"/>
      <c r="D306" s="77"/>
      <c r="E306" s="33"/>
      <c r="F306" s="33"/>
      <c r="G306" s="33"/>
      <c r="H306" s="77"/>
      <c r="I306" s="36"/>
      <c r="J306" s="77"/>
      <c r="K306" s="77"/>
      <c r="L306" s="33"/>
      <c r="M306" s="33"/>
      <c r="N306" s="46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5.75" customHeight="1">
      <c r="A307" s="33"/>
      <c r="B307" s="33"/>
      <c r="C307" s="33"/>
      <c r="D307" s="77"/>
      <c r="E307" s="33"/>
      <c r="F307" s="33"/>
      <c r="G307" s="33"/>
      <c r="H307" s="77"/>
      <c r="I307" s="36"/>
      <c r="J307" s="77"/>
      <c r="K307" s="77"/>
      <c r="L307" s="33"/>
      <c r="M307" s="33"/>
      <c r="N307" s="46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5.75" customHeight="1">
      <c r="A308" s="33"/>
      <c r="B308" s="33"/>
      <c r="C308" s="33"/>
      <c r="D308" s="77"/>
      <c r="E308" s="33"/>
      <c r="F308" s="33"/>
      <c r="G308" s="33"/>
      <c r="H308" s="77"/>
      <c r="I308" s="36"/>
      <c r="J308" s="77"/>
      <c r="K308" s="77"/>
      <c r="L308" s="33"/>
      <c r="M308" s="33"/>
      <c r="N308" s="46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5.75" customHeight="1">
      <c r="A309" s="33"/>
      <c r="B309" s="33"/>
      <c r="C309" s="33"/>
      <c r="D309" s="77"/>
      <c r="E309" s="33"/>
      <c r="F309" s="33"/>
      <c r="G309" s="33"/>
      <c r="H309" s="77"/>
      <c r="I309" s="36"/>
      <c r="J309" s="77"/>
      <c r="K309" s="77"/>
      <c r="L309" s="33"/>
      <c r="M309" s="33"/>
      <c r="N309" s="46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5.75" customHeight="1">
      <c r="A310" s="33"/>
      <c r="B310" s="33"/>
      <c r="C310" s="33"/>
      <c r="D310" s="77"/>
      <c r="E310" s="33"/>
      <c r="F310" s="33"/>
      <c r="G310" s="33"/>
      <c r="H310" s="77"/>
      <c r="I310" s="36"/>
      <c r="J310" s="77"/>
      <c r="K310" s="77"/>
      <c r="L310" s="33"/>
      <c r="M310" s="33"/>
      <c r="N310" s="46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5.75" customHeight="1">
      <c r="A311" s="33"/>
      <c r="B311" s="33"/>
      <c r="C311" s="33"/>
      <c r="D311" s="77"/>
      <c r="E311" s="33"/>
      <c r="F311" s="33"/>
      <c r="G311" s="33"/>
      <c r="H311" s="77"/>
      <c r="I311" s="36"/>
      <c r="J311" s="77"/>
      <c r="K311" s="77"/>
      <c r="L311" s="33"/>
      <c r="M311" s="33"/>
      <c r="N311" s="46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5.75" customHeight="1">
      <c r="A312" s="33"/>
      <c r="B312" s="33"/>
      <c r="C312" s="33"/>
      <c r="D312" s="77"/>
      <c r="E312" s="33"/>
      <c r="F312" s="33"/>
      <c r="G312" s="33"/>
      <c r="H312" s="77"/>
      <c r="I312" s="36"/>
      <c r="J312" s="77"/>
      <c r="K312" s="77"/>
      <c r="L312" s="33"/>
      <c r="M312" s="33"/>
      <c r="N312" s="46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5.75" customHeight="1">
      <c r="A313" s="33"/>
      <c r="B313" s="33"/>
      <c r="C313" s="33"/>
      <c r="D313" s="77"/>
      <c r="E313" s="33"/>
      <c r="F313" s="33"/>
      <c r="G313" s="33"/>
      <c r="H313" s="77"/>
      <c r="I313" s="36"/>
      <c r="J313" s="77"/>
      <c r="K313" s="77"/>
      <c r="L313" s="33"/>
      <c r="M313" s="33"/>
      <c r="N313" s="46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5.75" customHeight="1">
      <c r="A314" s="33"/>
      <c r="B314" s="33"/>
      <c r="C314" s="33"/>
      <c r="D314" s="77"/>
      <c r="E314" s="33"/>
      <c r="F314" s="33"/>
      <c r="G314" s="33"/>
      <c r="H314" s="77"/>
      <c r="I314" s="36"/>
      <c r="J314" s="77"/>
      <c r="K314" s="77"/>
      <c r="L314" s="33"/>
      <c r="M314" s="33"/>
      <c r="N314" s="46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5.75" customHeight="1">
      <c r="A315" s="33"/>
      <c r="B315" s="33"/>
      <c r="C315" s="33"/>
      <c r="D315" s="77"/>
      <c r="E315" s="33"/>
      <c r="F315" s="33"/>
      <c r="G315" s="33"/>
      <c r="H315" s="77"/>
      <c r="I315" s="36"/>
      <c r="J315" s="77"/>
      <c r="K315" s="77"/>
      <c r="L315" s="33"/>
      <c r="M315" s="33"/>
      <c r="N315" s="46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5.75" customHeight="1">
      <c r="A316" s="33"/>
      <c r="B316" s="33"/>
      <c r="C316" s="33"/>
      <c r="D316" s="77"/>
      <c r="E316" s="33"/>
      <c r="F316" s="33"/>
      <c r="G316" s="33"/>
      <c r="H316" s="77"/>
      <c r="I316" s="36"/>
      <c r="J316" s="77"/>
      <c r="K316" s="77"/>
      <c r="L316" s="33"/>
      <c r="M316" s="33"/>
      <c r="N316" s="46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5.75" customHeight="1">
      <c r="A317" s="33"/>
      <c r="B317" s="33"/>
      <c r="C317" s="33"/>
      <c r="D317" s="77"/>
      <c r="E317" s="33"/>
      <c r="F317" s="33"/>
      <c r="G317" s="33"/>
      <c r="H317" s="77"/>
      <c r="I317" s="36"/>
      <c r="J317" s="77"/>
      <c r="K317" s="77"/>
      <c r="L317" s="33"/>
      <c r="M317" s="33"/>
      <c r="N317" s="46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5.75" customHeight="1">
      <c r="A318" s="33"/>
      <c r="B318" s="33"/>
      <c r="C318" s="33"/>
      <c r="D318" s="77"/>
      <c r="E318" s="33"/>
      <c r="F318" s="33"/>
      <c r="G318" s="33"/>
      <c r="H318" s="77"/>
      <c r="I318" s="36"/>
      <c r="J318" s="77"/>
      <c r="K318" s="77"/>
      <c r="L318" s="33"/>
      <c r="M318" s="33"/>
      <c r="N318" s="46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5.75" customHeight="1">
      <c r="A319" s="33"/>
      <c r="B319" s="33"/>
      <c r="C319" s="33"/>
      <c r="D319" s="77"/>
      <c r="E319" s="33"/>
      <c r="F319" s="33"/>
      <c r="G319" s="33"/>
      <c r="H319" s="77"/>
      <c r="I319" s="36"/>
      <c r="J319" s="77"/>
      <c r="K319" s="77"/>
      <c r="L319" s="33"/>
      <c r="M319" s="33"/>
      <c r="N319" s="46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5.75" customHeight="1">
      <c r="A320" s="33"/>
      <c r="B320" s="33"/>
      <c r="C320" s="33"/>
      <c r="D320" s="77"/>
      <c r="E320" s="33"/>
      <c r="F320" s="33"/>
      <c r="G320" s="33"/>
      <c r="H320" s="77"/>
      <c r="I320" s="36"/>
      <c r="J320" s="77"/>
      <c r="K320" s="77"/>
      <c r="L320" s="33"/>
      <c r="M320" s="33"/>
      <c r="N320" s="46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5.75" customHeight="1">
      <c r="A321" s="33"/>
      <c r="B321" s="33"/>
      <c r="C321" s="33"/>
      <c r="D321" s="77"/>
      <c r="E321" s="33"/>
      <c r="F321" s="33"/>
      <c r="G321" s="33"/>
      <c r="H321" s="77"/>
      <c r="I321" s="36"/>
      <c r="J321" s="77"/>
      <c r="K321" s="77"/>
      <c r="L321" s="33"/>
      <c r="M321" s="33"/>
      <c r="N321" s="46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5.75" customHeight="1">
      <c r="A322" s="33"/>
      <c r="B322" s="33"/>
      <c r="C322" s="33"/>
      <c r="D322" s="77"/>
      <c r="E322" s="33"/>
      <c r="F322" s="33"/>
      <c r="G322" s="33"/>
      <c r="H322" s="77"/>
      <c r="I322" s="36"/>
      <c r="J322" s="77"/>
      <c r="K322" s="77"/>
      <c r="L322" s="33"/>
      <c r="M322" s="33"/>
      <c r="N322" s="46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5.75" customHeight="1">
      <c r="A323" s="33"/>
      <c r="B323" s="33"/>
      <c r="C323" s="33"/>
      <c r="D323" s="77"/>
      <c r="E323" s="33"/>
      <c r="F323" s="33"/>
      <c r="G323" s="33"/>
      <c r="H323" s="77"/>
      <c r="I323" s="36"/>
      <c r="J323" s="77"/>
      <c r="K323" s="77"/>
      <c r="L323" s="33"/>
      <c r="M323" s="33"/>
      <c r="N323" s="46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5.75" customHeight="1">
      <c r="A324" s="33"/>
      <c r="B324" s="33"/>
      <c r="C324" s="33"/>
      <c r="D324" s="77"/>
      <c r="E324" s="33"/>
      <c r="F324" s="33"/>
      <c r="G324" s="33"/>
      <c r="H324" s="77"/>
      <c r="I324" s="36"/>
      <c r="J324" s="77"/>
      <c r="K324" s="77"/>
      <c r="L324" s="33"/>
      <c r="M324" s="33"/>
      <c r="N324" s="46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5.75" customHeight="1">
      <c r="A325" s="33"/>
      <c r="B325" s="33"/>
      <c r="C325" s="33"/>
      <c r="D325" s="77"/>
      <c r="E325" s="33"/>
      <c r="F325" s="33"/>
      <c r="G325" s="33"/>
      <c r="H325" s="77"/>
      <c r="I325" s="36"/>
      <c r="J325" s="77"/>
      <c r="K325" s="77"/>
      <c r="L325" s="33"/>
      <c r="M325" s="33"/>
      <c r="N325" s="46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5.75" customHeight="1">
      <c r="A326" s="33"/>
      <c r="B326" s="33"/>
      <c r="C326" s="33"/>
      <c r="D326" s="77"/>
      <c r="E326" s="33"/>
      <c r="F326" s="33"/>
      <c r="G326" s="33"/>
      <c r="H326" s="77"/>
      <c r="I326" s="36"/>
      <c r="J326" s="77"/>
      <c r="K326" s="77"/>
      <c r="L326" s="33"/>
      <c r="M326" s="33"/>
      <c r="N326" s="46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5.75" customHeight="1">
      <c r="A327" s="33"/>
      <c r="B327" s="33"/>
      <c r="C327" s="33"/>
      <c r="D327" s="77"/>
      <c r="E327" s="33"/>
      <c r="F327" s="33"/>
      <c r="G327" s="33"/>
      <c r="H327" s="77"/>
      <c r="I327" s="36"/>
      <c r="J327" s="77"/>
      <c r="K327" s="77"/>
      <c r="L327" s="33"/>
      <c r="M327" s="33"/>
      <c r="N327" s="46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5.75" customHeight="1">
      <c r="A328" s="33"/>
      <c r="B328" s="33"/>
      <c r="C328" s="33"/>
      <c r="D328" s="77"/>
      <c r="E328" s="33"/>
      <c r="F328" s="33"/>
      <c r="G328" s="33"/>
      <c r="H328" s="77"/>
      <c r="I328" s="36"/>
      <c r="J328" s="77"/>
      <c r="K328" s="77"/>
      <c r="L328" s="33"/>
      <c r="M328" s="33"/>
      <c r="N328" s="46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5.75" customHeight="1">
      <c r="A329" s="33"/>
      <c r="B329" s="33"/>
      <c r="C329" s="33"/>
      <c r="D329" s="77"/>
      <c r="E329" s="33"/>
      <c r="F329" s="33"/>
      <c r="G329" s="33"/>
      <c r="H329" s="77"/>
      <c r="I329" s="36"/>
      <c r="J329" s="77"/>
      <c r="K329" s="77"/>
      <c r="L329" s="33"/>
      <c r="M329" s="33"/>
      <c r="N329" s="46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5.75" customHeight="1">
      <c r="A330" s="33"/>
      <c r="B330" s="33"/>
      <c r="C330" s="33"/>
      <c r="D330" s="77"/>
      <c r="E330" s="33"/>
      <c r="F330" s="33"/>
      <c r="G330" s="33"/>
      <c r="H330" s="77"/>
      <c r="I330" s="36"/>
      <c r="J330" s="77"/>
      <c r="K330" s="77"/>
      <c r="L330" s="33"/>
      <c r="M330" s="33"/>
      <c r="N330" s="46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5.75" customHeight="1">
      <c r="A331" s="33"/>
      <c r="B331" s="33"/>
      <c r="C331" s="33"/>
      <c r="D331" s="77"/>
      <c r="E331" s="33"/>
      <c r="F331" s="33"/>
      <c r="G331" s="33"/>
      <c r="H331" s="77"/>
      <c r="I331" s="36"/>
      <c r="J331" s="77"/>
      <c r="K331" s="77"/>
      <c r="L331" s="33"/>
      <c r="M331" s="33"/>
      <c r="N331" s="46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5.75" customHeight="1">
      <c r="A332" s="33"/>
      <c r="B332" s="33"/>
      <c r="C332" s="33"/>
      <c r="D332" s="77"/>
      <c r="E332" s="33"/>
      <c r="F332" s="33"/>
      <c r="G332" s="33"/>
      <c r="H332" s="77"/>
      <c r="I332" s="36"/>
      <c r="J332" s="77"/>
      <c r="K332" s="77"/>
      <c r="L332" s="33"/>
      <c r="M332" s="33"/>
      <c r="N332" s="46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5.75" customHeight="1">
      <c r="A333" s="33"/>
      <c r="B333" s="33"/>
      <c r="C333" s="33"/>
      <c r="D333" s="77"/>
      <c r="E333" s="33"/>
      <c r="F333" s="33"/>
      <c r="G333" s="33"/>
      <c r="H333" s="77"/>
      <c r="I333" s="36"/>
      <c r="J333" s="77"/>
      <c r="K333" s="77"/>
      <c r="L333" s="33"/>
      <c r="M333" s="33"/>
      <c r="N333" s="46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5.75" customHeight="1">
      <c r="A334" s="33"/>
      <c r="B334" s="33"/>
      <c r="C334" s="33"/>
      <c r="D334" s="77"/>
      <c r="E334" s="33"/>
      <c r="F334" s="33"/>
      <c r="G334" s="33"/>
      <c r="H334" s="77"/>
      <c r="I334" s="36"/>
      <c r="J334" s="77"/>
      <c r="K334" s="77"/>
      <c r="L334" s="33"/>
      <c r="M334" s="33"/>
      <c r="N334" s="46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5.75" customHeight="1">
      <c r="A335" s="33"/>
      <c r="B335" s="33"/>
      <c r="C335" s="33"/>
      <c r="D335" s="77"/>
      <c r="E335" s="33"/>
      <c r="F335" s="33"/>
      <c r="G335" s="33"/>
      <c r="H335" s="77"/>
      <c r="I335" s="36"/>
      <c r="J335" s="77"/>
      <c r="K335" s="77"/>
      <c r="L335" s="33"/>
      <c r="M335" s="33"/>
      <c r="N335" s="46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5.75" customHeight="1">
      <c r="A336" s="33"/>
      <c r="B336" s="33"/>
      <c r="C336" s="33"/>
      <c r="D336" s="77"/>
      <c r="E336" s="33"/>
      <c r="F336" s="33"/>
      <c r="G336" s="33"/>
      <c r="H336" s="77"/>
      <c r="I336" s="36"/>
      <c r="J336" s="77"/>
      <c r="K336" s="77"/>
      <c r="L336" s="33"/>
      <c r="M336" s="33"/>
      <c r="N336" s="46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5.75" customHeight="1">
      <c r="A337" s="33"/>
      <c r="B337" s="33"/>
      <c r="C337" s="33"/>
      <c r="D337" s="77"/>
      <c r="E337" s="33"/>
      <c r="F337" s="33"/>
      <c r="G337" s="33"/>
      <c r="H337" s="77"/>
      <c r="I337" s="36"/>
      <c r="J337" s="77"/>
      <c r="K337" s="77"/>
      <c r="L337" s="33"/>
      <c r="M337" s="33"/>
      <c r="N337" s="46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5.75" customHeight="1">
      <c r="A338" s="33"/>
      <c r="B338" s="33"/>
      <c r="C338" s="33"/>
      <c r="D338" s="77"/>
      <c r="E338" s="33"/>
      <c r="F338" s="33"/>
      <c r="G338" s="33"/>
      <c r="H338" s="77"/>
      <c r="I338" s="36"/>
      <c r="J338" s="77"/>
      <c r="K338" s="77"/>
      <c r="L338" s="33"/>
      <c r="M338" s="33"/>
      <c r="N338" s="46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5.75" customHeight="1">
      <c r="A339" s="33"/>
      <c r="B339" s="33"/>
      <c r="C339" s="33"/>
      <c r="D339" s="77"/>
      <c r="E339" s="33"/>
      <c r="F339" s="33"/>
      <c r="G339" s="33"/>
      <c r="H339" s="77"/>
      <c r="I339" s="36"/>
      <c r="J339" s="77"/>
      <c r="K339" s="77"/>
      <c r="L339" s="33"/>
      <c r="M339" s="33"/>
      <c r="N339" s="46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5.75" customHeight="1">
      <c r="A340" s="33"/>
      <c r="B340" s="33"/>
      <c r="C340" s="33"/>
      <c r="D340" s="77"/>
      <c r="E340" s="33"/>
      <c r="F340" s="33"/>
      <c r="G340" s="33"/>
      <c r="H340" s="77"/>
      <c r="I340" s="36"/>
      <c r="J340" s="77"/>
      <c r="K340" s="77"/>
      <c r="L340" s="33"/>
      <c r="M340" s="33"/>
      <c r="N340" s="46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5.75" customHeight="1">
      <c r="A341" s="33"/>
      <c r="B341" s="33"/>
      <c r="C341" s="33"/>
      <c r="D341" s="77"/>
      <c r="E341" s="33"/>
      <c r="F341" s="33"/>
      <c r="G341" s="33"/>
      <c r="H341" s="77"/>
      <c r="I341" s="36"/>
      <c r="J341" s="77"/>
      <c r="K341" s="77"/>
      <c r="L341" s="33"/>
      <c r="M341" s="33"/>
      <c r="N341" s="46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5.75" customHeight="1">
      <c r="A342" s="33"/>
      <c r="B342" s="33"/>
      <c r="C342" s="33"/>
      <c r="D342" s="77"/>
      <c r="E342" s="33"/>
      <c r="F342" s="33"/>
      <c r="G342" s="33"/>
      <c r="H342" s="77"/>
      <c r="I342" s="36"/>
      <c r="J342" s="77"/>
      <c r="K342" s="77"/>
      <c r="L342" s="33"/>
      <c r="M342" s="33"/>
      <c r="N342" s="46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5.75" customHeight="1">
      <c r="A343" s="33"/>
      <c r="B343" s="33"/>
      <c r="C343" s="33"/>
      <c r="D343" s="77"/>
      <c r="E343" s="33"/>
      <c r="F343" s="33"/>
      <c r="G343" s="33"/>
      <c r="H343" s="77"/>
      <c r="I343" s="36"/>
      <c r="J343" s="77"/>
      <c r="K343" s="77"/>
      <c r="L343" s="33"/>
      <c r="M343" s="33"/>
      <c r="N343" s="46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5.75" customHeight="1">
      <c r="A344" s="33"/>
      <c r="B344" s="33"/>
      <c r="C344" s="33"/>
      <c r="D344" s="77"/>
      <c r="E344" s="33"/>
      <c r="F344" s="33"/>
      <c r="G344" s="33"/>
      <c r="H344" s="77"/>
      <c r="I344" s="36"/>
      <c r="J344" s="77"/>
      <c r="K344" s="77"/>
      <c r="L344" s="33"/>
      <c r="M344" s="33"/>
      <c r="N344" s="46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5.75" customHeight="1">
      <c r="A345" s="33"/>
      <c r="B345" s="33"/>
      <c r="C345" s="33"/>
      <c r="D345" s="77"/>
      <c r="E345" s="33"/>
      <c r="F345" s="33"/>
      <c r="G345" s="33"/>
      <c r="H345" s="77"/>
      <c r="I345" s="36"/>
      <c r="J345" s="77"/>
      <c r="K345" s="77"/>
      <c r="L345" s="33"/>
      <c r="M345" s="33"/>
      <c r="N345" s="46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5.75" customHeight="1">
      <c r="A346" s="33"/>
      <c r="B346" s="33"/>
      <c r="C346" s="33"/>
      <c r="D346" s="77"/>
      <c r="E346" s="33"/>
      <c r="F346" s="33"/>
      <c r="G346" s="33"/>
      <c r="H346" s="77"/>
      <c r="I346" s="36"/>
      <c r="J346" s="77"/>
      <c r="K346" s="77"/>
      <c r="L346" s="33"/>
      <c r="M346" s="33"/>
      <c r="N346" s="46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5.75" customHeight="1">
      <c r="A347" s="33"/>
      <c r="B347" s="33"/>
      <c r="C347" s="33"/>
      <c r="D347" s="77"/>
      <c r="E347" s="33"/>
      <c r="F347" s="33"/>
      <c r="G347" s="33"/>
      <c r="H347" s="77"/>
      <c r="I347" s="36"/>
      <c r="J347" s="77"/>
      <c r="K347" s="77"/>
      <c r="L347" s="33"/>
      <c r="M347" s="33"/>
      <c r="N347" s="46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5.75" customHeight="1">
      <c r="A348" s="33"/>
      <c r="B348" s="33"/>
      <c r="C348" s="33"/>
      <c r="D348" s="77"/>
      <c r="E348" s="33"/>
      <c r="F348" s="33"/>
      <c r="G348" s="33"/>
      <c r="H348" s="77"/>
      <c r="I348" s="36"/>
      <c r="J348" s="77"/>
      <c r="K348" s="77"/>
      <c r="L348" s="33"/>
      <c r="M348" s="33"/>
      <c r="N348" s="46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5.75" customHeight="1">
      <c r="A349" s="33"/>
      <c r="B349" s="33"/>
      <c r="C349" s="33"/>
      <c r="D349" s="77"/>
      <c r="E349" s="33"/>
      <c r="F349" s="33"/>
      <c r="G349" s="33"/>
      <c r="H349" s="77"/>
      <c r="I349" s="36"/>
      <c r="J349" s="77"/>
      <c r="K349" s="77"/>
      <c r="L349" s="33"/>
      <c r="M349" s="33"/>
      <c r="N349" s="46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5.75" customHeight="1">
      <c r="A350" s="33"/>
      <c r="B350" s="33"/>
      <c r="C350" s="33"/>
      <c r="D350" s="77"/>
      <c r="E350" s="33"/>
      <c r="F350" s="33"/>
      <c r="G350" s="33"/>
      <c r="H350" s="77"/>
      <c r="I350" s="36"/>
      <c r="J350" s="77"/>
      <c r="K350" s="77"/>
      <c r="L350" s="33"/>
      <c r="M350" s="33"/>
      <c r="N350" s="46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5.75" customHeight="1">
      <c r="A351" s="33"/>
      <c r="B351" s="33"/>
      <c r="C351" s="33"/>
      <c r="D351" s="77"/>
      <c r="E351" s="33"/>
      <c r="F351" s="33"/>
      <c r="G351" s="33"/>
      <c r="H351" s="77"/>
      <c r="I351" s="36"/>
      <c r="J351" s="77"/>
      <c r="K351" s="77"/>
      <c r="L351" s="33"/>
      <c r="M351" s="33"/>
      <c r="N351" s="46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5.75" customHeight="1">
      <c r="A352" s="33"/>
      <c r="B352" s="33"/>
      <c r="C352" s="33"/>
      <c r="D352" s="77"/>
      <c r="E352" s="33"/>
      <c r="F352" s="33"/>
      <c r="G352" s="33"/>
      <c r="H352" s="77"/>
      <c r="I352" s="36"/>
      <c r="J352" s="77"/>
      <c r="K352" s="77"/>
      <c r="L352" s="33"/>
      <c r="M352" s="33"/>
      <c r="N352" s="46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5.75" customHeight="1">
      <c r="A353" s="33"/>
      <c r="B353" s="33"/>
      <c r="C353" s="33"/>
      <c r="D353" s="77"/>
      <c r="E353" s="33"/>
      <c r="F353" s="33"/>
      <c r="G353" s="33"/>
      <c r="H353" s="77"/>
      <c r="I353" s="36"/>
      <c r="J353" s="77"/>
      <c r="K353" s="77"/>
      <c r="L353" s="33"/>
      <c r="M353" s="33"/>
      <c r="N353" s="46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5.75" customHeight="1">
      <c r="A354" s="33"/>
      <c r="B354" s="33"/>
      <c r="C354" s="33"/>
      <c r="D354" s="77"/>
      <c r="E354" s="33"/>
      <c r="F354" s="33"/>
      <c r="G354" s="33"/>
      <c r="H354" s="77"/>
      <c r="I354" s="36"/>
      <c r="J354" s="77"/>
      <c r="K354" s="77"/>
      <c r="L354" s="33"/>
      <c r="M354" s="33"/>
      <c r="N354" s="46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5.75" customHeight="1">
      <c r="A355" s="33"/>
      <c r="B355" s="33"/>
      <c r="C355" s="33"/>
      <c r="D355" s="77"/>
      <c r="E355" s="33"/>
      <c r="F355" s="33"/>
      <c r="G355" s="33"/>
      <c r="H355" s="77"/>
      <c r="I355" s="36"/>
      <c r="J355" s="77"/>
      <c r="K355" s="77"/>
      <c r="L355" s="33"/>
      <c r="M355" s="33"/>
      <c r="N355" s="46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5.75" customHeight="1">
      <c r="A356" s="33"/>
      <c r="B356" s="33"/>
      <c r="C356" s="33"/>
      <c r="D356" s="77"/>
      <c r="E356" s="33"/>
      <c r="F356" s="33"/>
      <c r="G356" s="33"/>
      <c r="H356" s="77"/>
      <c r="I356" s="36"/>
      <c r="J356" s="77"/>
      <c r="K356" s="77"/>
      <c r="L356" s="33"/>
      <c r="M356" s="33"/>
      <c r="N356" s="46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5.75" customHeight="1">
      <c r="A357" s="33"/>
      <c r="B357" s="33"/>
      <c r="C357" s="33"/>
      <c r="D357" s="77"/>
      <c r="E357" s="33"/>
      <c r="F357" s="33"/>
      <c r="G357" s="33"/>
      <c r="H357" s="77"/>
      <c r="I357" s="36"/>
      <c r="J357" s="77"/>
      <c r="K357" s="77"/>
      <c r="L357" s="33"/>
      <c r="M357" s="33"/>
      <c r="N357" s="46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5.75" customHeight="1">
      <c r="A358" s="33"/>
      <c r="B358" s="33"/>
      <c r="C358" s="33"/>
      <c r="D358" s="77"/>
      <c r="E358" s="33"/>
      <c r="F358" s="33"/>
      <c r="G358" s="33"/>
      <c r="H358" s="77"/>
      <c r="I358" s="36"/>
      <c r="J358" s="77"/>
      <c r="K358" s="77"/>
      <c r="L358" s="33"/>
      <c r="M358" s="33"/>
      <c r="N358" s="46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5.75" customHeight="1">
      <c r="A359" s="33"/>
      <c r="B359" s="33"/>
      <c r="C359" s="33"/>
      <c r="D359" s="77"/>
      <c r="E359" s="33"/>
      <c r="F359" s="33"/>
      <c r="G359" s="33"/>
      <c r="H359" s="77"/>
      <c r="I359" s="36"/>
      <c r="J359" s="77"/>
      <c r="K359" s="77"/>
      <c r="L359" s="33"/>
      <c r="M359" s="33"/>
      <c r="N359" s="46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5.75" customHeight="1">
      <c r="A360" s="33"/>
      <c r="B360" s="33"/>
      <c r="C360" s="33"/>
      <c r="D360" s="77"/>
      <c r="E360" s="33"/>
      <c r="F360" s="33"/>
      <c r="G360" s="33"/>
      <c r="H360" s="77"/>
      <c r="I360" s="36"/>
      <c r="J360" s="77"/>
      <c r="K360" s="77"/>
      <c r="L360" s="33"/>
      <c r="M360" s="33"/>
      <c r="N360" s="46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5.75" customHeight="1">
      <c r="A361" s="33"/>
      <c r="B361" s="33"/>
      <c r="C361" s="33"/>
      <c r="D361" s="77"/>
      <c r="E361" s="33"/>
      <c r="F361" s="33"/>
      <c r="G361" s="33"/>
      <c r="H361" s="77"/>
      <c r="I361" s="36"/>
      <c r="J361" s="77"/>
      <c r="K361" s="77"/>
      <c r="L361" s="33"/>
      <c r="M361" s="33"/>
      <c r="N361" s="46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5.75" customHeight="1">
      <c r="A362" s="33"/>
      <c r="B362" s="33"/>
      <c r="C362" s="33"/>
      <c r="D362" s="77"/>
      <c r="E362" s="33"/>
      <c r="F362" s="33"/>
      <c r="G362" s="33"/>
      <c r="H362" s="77"/>
      <c r="I362" s="36"/>
      <c r="J362" s="77"/>
      <c r="K362" s="77"/>
      <c r="L362" s="33"/>
      <c r="M362" s="33"/>
      <c r="N362" s="46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5.75" customHeight="1">
      <c r="A363" s="33"/>
      <c r="B363" s="33"/>
      <c r="C363" s="33"/>
      <c r="D363" s="77"/>
      <c r="E363" s="33"/>
      <c r="F363" s="33"/>
      <c r="G363" s="33"/>
      <c r="H363" s="77"/>
      <c r="I363" s="36"/>
      <c r="J363" s="77"/>
      <c r="K363" s="77"/>
      <c r="L363" s="33"/>
      <c r="M363" s="33"/>
      <c r="N363" s="46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5.75" customHeight="1">
      <c r="A364" s="33"/>
      <c r="B364" s="33"/>
      <c r="C364" s="33"/>
      <c r="D364" s="77"/>
      <c r="E364" s="33"/>
      <c r="F364" s="33"/>
      <c r="G364" s="33"/>
      <c r="H364" s="77"/>
      <c r="I364" s="36"/>
      <c r="J364" s="77"/>
      <c r="K364" s="77"/>
      <c r="L364" s="33"/>
      <c r="M364" s="33"/>
      <c r="N364" s="46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5.75" customHeight="1">
      <c r="A365" s="33"/>
      <c r="B365" s="33"/>
      <c r="C365" s="33"/>
      <c r="D365" s="77"/>
      <c r="E365" s="33"/>
      <c r="F365" s="33"/>
      <c r="G365" s="33"/>
      <c r="H365" s="77"/>
      <c r="I365" s="36"/>
      <c r="J365" s="77"/>
      <c r="K365" s="77"/>
      <c r="L365" s="33"/>
      <c r="M365" s="33"/>
      <c r="N365" s="46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5.75" customHeight="1">
      <c r="A366" s="33"/>
      <c r="B366" s="33"/>
      <c r="C366" s="33"/>
      <c r="D366" s="77"/>
      <c r="E366" s="33"/>
      <c r="F366" s="33"/>
      <c r="G366" s="33"/>
      <c r="H366" s="77"/>
      <c r="I366" s="36"/>
      <c r="J366" s="77"/>
      <c r="K366" s="77"/>
      <c r="L366" s="33"/>
      <c r="M366" s="33"/>
      <c r="N366" s="46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5.75" customHeight="1">
      <c r="A367" s="33"/>
      <c r="B367" s="33"/>
      <c r="C367" s="33"/>
      <c r="D367" s="77"/>
      <c r="E367" s="33"/>
      <c r="F367" s="33"/>
      <c r="G367" s="33"/>
      <c r="H367" s="77"/>
      <c r="I367" s="36"/>
      <c r="J367" s="77"/>
      <c r="K367" s="77"/>
      <c r="L367" s="33"/>
      <c r="M367" s="33"/>
      <c r="N367" s="46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5.75" customHeight="1">
      <c r="A368" s="33"/>
      <c r="B368" s="33"/>
      <c r="C368" s="33"/>
      <c r="D368" s="77"/>
      <c r="E368" s="33"/>
      <c r="F368" s="33"/>
      <c r="G368" s="33"/>
      <c r="H368" s="77"/>
      <c r="I368" s="36"/>
      <c r="J368" s="77"/>
      <c r="K368" s="77"/>
      <c r="L368" s="33"/>
      <c r="M368" s="33"/>
      <c r="N368" s="46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5.75" customHeight="1">
      <c r="A369" s="33"/>
      <c r="B369" s="33"/>
      <c r="C369" s="33"/>
      <c r="D369" s="77"/>
      <c r="E369" s="33"/>
      <c r="F369" s="33"/>
      <c r="G369" s="33"/>
      <c r="H369" s="77"/>
      <c r="I369" s="36"/>
      <c r="J369" s="77"/>
      <c r="K369" s="77"/>
      <c r="L369" s="33"/>
      <c r="M369" s="33"/>
      <c r="N369" s="46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5.75" customHeight="1">
      <c r="A370" s="33"/>
      <c r="B370" s="33"/>
      <c r="C370" s="33"/>
      <c r="D370" s="77"/>
      <c r="E370" s="33"/>
      <c r="F370" s="33"/>
      <c r="G370" s="33"/>
      <c r="H370" s="77"/>
      <c r="I370" s="36"/>
      <c r="J370" s="77"/>
      <c r="K370" s="77"/>
      <c r="L370" s="33"/>
      <c r="M370" s="33"/>
      <c r="N370" s="46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5.75" customHeight="1">
      <c r="A371" s="33"/>
      <c r="B371" s="33"/>
      <c r="C371" s="33"/>
      <c r="D371" s="77"/>
      <c r="E371" s="33"/>
      <c r="F371" s="33"/>
      <c r="G371" s="33"/>
      <c r="H371" s="77"/>
      <c r="I371" s="36"/>
      <c r="J371" s="77"/>
      <c r="K371" s="77"/>
      <c r="L371" s="33"/>
      <c r="M371" s="33"/>
      <c r="N371" s="46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5.75" customHeight="1">
      <c r="A372" s="33"/>
      <c r="B372" s="33"/>
      <c r="C372" s="33"/>
      <c r="D372" s="77"/>
      <c r="E372" s="33"/>
      <c r="F372" s="33"/>
      <c r="G372" s="33"/>
      <c r="H372" s="77"/>
      <c r="I372" s="36"/>
      <c r="J372" s="77"/>
      <c r="K372" s="77"/>
      <c r="L372" s="33"/>
      <c r="M372" s="33"/>
      <c r="N372" s="46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5.75" customHeight="1">
      <c r="A373" s="33"/>
      <c r="B373" s="33"/>
      <c r="C373" s="33"/>
      <c r="D373" s="77"/>
      <c r="E373" s="33"/>
      <c r="F373" s="33"/>
      <c r="G373" s="33"/>
      <c r="H373" s="77"/>
      <c r="I373" s="36"/>
      <c r="J373" s="77"/>
      <c r="K373" s="77"/>
      <c r="L373" s="33"/>
      <c r="M373" s="33"/>
      <c r="N373" s="46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5.75" customHeight="1">
      <c r="A374" s="33"/>
      <c r="B374" s="33"/>
      <c r="C374" s="33"/>
      <c r="D374" s="77"/>
      <c r="E374" s="33"/>
      <c r="F374" s="33"/>
      <c r="G374" s="33"/>
      <c r="H374" s="77"/>
      <c r="I374" s="36"/>
      <c r="J374" s="77"/>
      <c r="K374" s="77"/>
      <c r="L374" s="33"/>
      <c r="M374" s="33"/>
      <c r="N374" s="46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5.75" customHeight="1">
      <c r="A375" s="33"/>
      <c r="B375" s="33"/>
      <c r="C375" s="33"/>
      <c r="D375" s="77"/>
      <c r="E375" s="33"/>
      <c r="F375" s="33"/>
      <c r="G375" s="33"/>
      <c r="H375" s="77"/>
      <c r="I375" s="36"/>
      <c r="J375" s="77"/>
      <c r="K375" s="77"/>
      <c r="L375" s="33"/>
      <c r="M375" s="33"/>
      <c r="N375" s="46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5.75" customHeight="1">
      <c r="A376" s="33"/>
      <c r="B376" s="33"/>
      <c r="C376" s="33"/>
      <c r="D376" s="77"/>
      <c r="E376" s="33"/>
      <c r="F376" s="33"/>
      <c r="G376" s="33"/>
      <c r="H376" s="77"/>
      <c r="I376" s="36"/>
      <c r="J376" s="77"/>
      <c r="K376" s="77"/>
      <c r="L376" s="33"/>
      <c r="M376" s="33"/>
      <c r="N376" s="46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5.75" customHeight="1">
      <c r="A377" s="33"/>
      <c r="B377" s="33"/>
      <c r="C377" s="33"/>
      <c r="D377" s="77"/>
      <c r="E377" s="33"/>
      <c r="F377" s="33"/>
      <c r="G377" s="33"/>
      <c r="H377" s="77"/>
      <c r="I377" s="36"/>
      <c r="J377" s="77"/>
      <c r="K377" s="77"/>
      <c r="L377" s="33"/>
      <c r="M377" s="33"/>
      <c r="N377" s="46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5.75" customHeight="1">
      <c r="A378" s="33"/>
      <c r="B378" s="33"/>
      <c r="C378" s="33"/>
      <c r="D378" s="77"/>
      <c r="E378" s="33"/>
      <c r="F378" s="33"/>
      <c r="G378" s="33"/>
      <c r="H378" s="77"/>
      <c r="I378" s="36"/>
      <c r="J378" s="77"/>
      <c r="K378" s="77"/>
      <c r="L378" s="33"/>
      <c r="M378" s="33"/>
      <c r="N378" s="46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5.75" customHeight="1">
      <c r="A379" s="33"/>
      <c r="B379" s="33"/>
      <c r="C379" s="33"/>
      <c r="D379" s="77"/>
      <c r="E379" s="33"/>
      <c r="F379" s="33"/>
      <c r="G379" s="33"/>
      <c r="H379" s="77"/>
      <c r="I379" s="36"/>
      <c r="J379" s="77"/>
      <c r="K379" s="77"/>
      <c r="L379" s="33"/>
      <c r="M379" s="33"/>
      <c r="N379" s="46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5.75" customHeight="1">
      <c r="A380" s="33"/>
      <c r="B380" s="33"/>
      <c r="C380" s="33"/>
      <c r="D380" s="77"/>
      <c r="E380" s="33"/>
      <c r="F380" s="33"/>
      <c r="G380" s="33"/>
      <c r="H380" s="77"/>
      <c r="I380" s="36"/>
      <c r="J380" s="77"/>
      <c r="K380" s="77"/>
      <c r="L380" s="33"/>
      <c r="M380" s="33"/>
      <c r="N380" s="46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5.75" customHeight="1">
      <c r="A381" s="33"/>
      <c r="B381" s="33"/>
      <c r="C381" s="33"/>
      <c r="D381" s="77"/>
      <c r="E381" s="33"/>
      <c r="F381" s="33"/>
      <c r="G381" s="33"/>
      <c r="H381" s="77"/>
      <c r="I381" s="36"/>
      <c r="J381" s="77"/>
      <c r="K381" s="77"/>
      <c r="L381" s="33"/>
      <c r="M381" s="33"/>
      <c r="N381" s="46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5.75" customHeight="1">
      <c r="A382" s="33"/>
      <c r="B382" s="33"/>
      <c r="C382" s="33"/>
      <c r="D382" s="77"/>
      <c r="E382" s="33"/>
      <c r="F382" s="33"/>
      <c r="G382" s="33"/>
      <c r="H382" s="77"/>
      <c r="I382" s="36"/>
      <c r="J382" s="77"/>
      <c r="K382" s="77"/>
      <c r="L382" s="33"/>
      <c r="M382" s="33"/>
      <c r="N382" s="46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5.75" customHeight="1">
      <c r="A383" s="33"/>
      <c r="B383" s="33"/>
      <c r="C383" s="33"/>
      <c r="D383" s="77"/>
      <c r="E383" s="33"/>
      <c r="F383" s="33"/>
      <c r="G383" s="33"/>
      <c r="H383" s="77"/>
      <c r="I383" s="36"/>
      <c r="J383" s="77"/>
      <c r="K383" s="77"/>
      <c r="L383" s="33"/>
      <c r="M383" s="33"/>
      <c r="N383" s="46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5.75" customHeight="1">
      <c r="A384" s="33"/>
      <c r="B384" s="33"/>
      <c r="C384" s="33"/>
      <c r="D384" s="77"/>
      <c r="E384" s="33"/>
      <c r="F384" s="33"/>
      <c r="G384" s="33"/>
      <c r="H384" s="77"/>
      <c r="I384" s="36"/>
      <c r="J384" s="77"/>
      <c r="K384" s="77"/>
      <c r="L384" s="33"/>
      <c r="M384" s="33"/>
      <c r="N384" s="46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5.75" customHeight="1">
      <c r="A385" s="33"/>
      <c r="B385" s="33"/>
      <c r="C385" s="33"/>
      <c r="D385" s="77"/>
      <c r="E385" s="33"/>
      <c r="F385" s="33"/>
      <c r="G385" s="33"/>
      <c r="H385" s="77"/>
      <c r="I385" s="36"/>
      <c r="J385" s="77"/>
      <c r="K385" s="77"/>
      <c r="L385" s="33"/>
      <c r="M385" s="33"/>
      <c r="N385" s="46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5.75" customHeight="1">
      <c r="A386" s="33"/>
      <c r="B386" s="33"/>
      <c r="C386" s="33"/>
      <c r="D386" s="77"/>
      <c r="E386" s="33"/>
      <c r="F386" s="33"/>
      <c r="G386" s="33"/>
      <c r="H386" s="77"/>
      <c r="I386" s="36"/>
      <c r="J386" s="77"/>
      <c r="K386" s="77"/>
      <c r="L386" s="33"/>
      <c r="M386" s="33"/>
      <c r="N386" s="46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5.75" customHeight="1">
      <c r="A387" s="33"/>
      <c r="B387" s="33"/>
      <c r="C387" s="33"/>
      <c r="D387" s="77"/>
      <c r="E387" s="33"/>
      <c r="F387" s="33"/>
      <c r="G387" s="33"/>
      <c r="H387" s="77"/>
      <c r="I387" s="36"/>
      <c r="J387" s="77"/>
      <c r="K387" s="77"/>
      <c r="L387" s="33"/>
      <c r="M387" s="33"/>
      <c r="N387" s="46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5.75" customHeight="1">
      <c r="A388" s="33"/>
      <c r="B388" s="33"/>
      <c r="C388" s="33"/>
      <c r="D388" s="77"/>
      <c r="E388" s="33"/>
      <c r="F388" s="33"/>
      <c r="G388" s="33"/>
      <c r="H388" s="77"/>
      <c r="I388" s="36"/>
      <c r="J388" s="77"/>
      <c r="K388" s="77"/>
      <c r="L388" s="33"/>
      <c r="M388" s="33"/>
      <c r="N388" s="46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5.75" customHeight="1">
      <c r="A389" s="33"/>
      <c r="B389" s="33"/>
      <c r="C389" s="33"/>
      <c r="D389" s="77"/>
      <c r="E389" s="33"/>
      <c r="F389" s="33"/>
      <c r="G389" s="33"/>
      <c r="H389" s="77"/>
      <c r="I389" s="36"/>
      <c r="J389" s="77"/>
      <c r="K389" s="77"/>
      <c r="L389" s="33"/>
      <c r="M389" s="33"/>
      <c r="N389" s="46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5.75" customHeight="1">
      <c r="A390" s="33"/>
      <c r="B390" s="33"/>
      <c r="C390" s="33"/>
      <c r="D390" s="77"/>
      <c r="E390" s="33"/>
      <c r="F390" s="33"/>
      <c r="G390" s="33"/>
      <c r="H390" s="77"/>
      <c r="I390" s="36"/>
      <c r="J390" s="77"/>
      <c r="K390" s="77"/>
      <c r="L390" s="33"/>
      <c r="M390" s="33"/>
      <c r="N390" s="46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5.75" customHeight="1">
      <c r="A391" s="33"/>
      <c r="B391" s="33"/>
      <c r="C391" s="33"/>
      <c r="D391" s="77"/>
      <c r="E391" s="33"/>
      <c r="F391" s="33"/>
      <c r="G391" s="33"/>
      <c r="H391" s="77"/>
      <c r="I391" s="36"/>
      <c r="J391" s="77"/>
      <c r="K391" s="77"/>
      <c r="L391" s="33"/>
      <c r="M391" s="33"/>
      <c r="N391" s="46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5.75" customHeight="1">
      <c r="A392" s="33"/>
      <c r="B392" s="33"/>
      <c r="C392" s="33"/>
      <c r="D392" s="77"/>
      <c r="E392" s="33"/>
      <c r="F392" s="33"/>
      <c r="G392" s="33"/>
      <c r="H392" s="77"/>
      <c r="I392" s="36"/>
      <c r="J392" s="77"/>
      <c r="K392" s="77"/>
      <c r="L392" s="33"/>
      <c r="M392" s="33"/>
      <c r="N392" s="46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5.75" customHeight="1">
      <c r="A393" s="33"/>
      <c r="B393" s="33"/>
      <c r="C393" s="33"/>
      <c r="D393" s="77"/>
      <c r="E393" s="33"/>
      <c r="F393" s="33"/>
      <c r="G393" s="33"/>
      <c r="H393" s="77"/>
      <c r="I393" s="36"/>
      <c r="J393" s="77"/>
      <c r="K393" s="77"/>
      <c r="L393" s="33"/>
      <c r="M393" s="33"/>
      <c r="N393" s="46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5.75" customHeight="1">
      <c r="A394" s="33"/>
      <c r="B394" s="33"/>
      <c r="C394" s="33"/>
      <c r="D394" s="77"/>
      <c r="E394" s="33"/>
      <c r="F394" s="33"/>
      <c r="G394" s="33"/>
      <c r="H394" s="77"/>
      <c r="I394" s="36"/>
      <c r="J394" s="77"/>
      <c r="K394" s="77"/>
      <c r="L394" s="33"/>
      <c r="M394" s="33"/>
      <c r="N394" s="46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5.75" customHeight="1">
      <c r="A395" s="33"/>
      <c r="B395" s="33"/>
      <c r="C395" s="33"/>
      <c r="D395" s="77"/>
      <c r="E395" s="33"/>
      <c r="F395" s="33"/>
      <c r="G395" s="33"/>
      <c r="H395" s="77"/>
      <c r="I395" s="36"/>
      <c r="J395" s="77"/>
      <c r="K395" s="77"/>
      <c r="L395" s="33"/>
      <c r="M395" s="33"/>
      <c r="N395" s="46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5.75" customHeight="1">
      <c r="A396" s="33"/>
      <c r="B396" s="33"/>
      <c r="C396" s="33"/>
      <c r="D396" s="77"/>
      <c r="E396" s="33"/>
      <c r="F396" s="33"/>
      <c r="G396" s="33"/>
      <c r="H396" s="77"/>
      <c r="I396" s="36"/>
      <c r="J396" s="77"/>
      <c r="K396" s="77"/>
      <c r="L396" s="33"/>
      <c r="M396" s="33"/>
      <c r="N396" s="46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5.75" customHeight="1">
      <c r="A397" s="33"/>
      <c r="B397" s="33"/>
      <c r="C397" s="33"/>
      <c r="D397" s="77"/>
      <c r="E397" s="33"/>
      <c r="F397" s="33"/>
      <c r="G397" s="33"/>
      <c r="H397" s="77"/>
      <c r="I397" s="36"/>
      <c r="J397" s="77"/>
      <c r="K397" s="77"/>
      <c r="L397" s="33"/>
      <c r="M397" s="33"/>
      <c r="N397" s="46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5.75" customHeight="1">
      <c r="A398" s="33"/>
      <c r="B398" s="33"/>
      <c r="C398" s="33"/>
      <c r="D398" s="77"/>
      <c r="E398" s="33"/>
      <c r="F398" s="33"/>
      <c r="G398" s="33"/>
      <c r="H398" s="77"/>
      <c r="I398" s="36"/>
      <c r="J398" s="77"/>
      <c r="K398" s="77"/>
      <c r="L398" s="33"/>
      <c r="M398" s="33"/>
      <c r="N398" s="46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5.75" customHeight="1">
      <c r="A399" s="33"/>
      <c r="B399" s="33"/>
      <c r="C399" s="33"/>
      <c r="D399" s="77"/>
      <c r="E399" s="33"/>
      <c r="F399" s="33"/>
      <c r="G399" s="33"/>
      <c r="H399" s="77"/>
      <c r="I399" s="36"/>
      <c r="J399" s="77"/>
      <c r="K399" s="77"/>
      <c r="L399" s="33"/>
      <c r="M399" s="33"/>
      <c r="N399" s="46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5.75" customHeight="1">
      <c r="A400" s="33"/>
      <c r="B400" s="33"/>
      <c r="C400" s="33"/>
      <c r="D400" s="77"/>
      <c r="E400" s="33"/>
      <c r="F400" s="33"/>
      <c r="G400" s="33"/>
      <c r="H400" s="77"/>
      <c r="I400" s="36"/>
      <c r="J400" s="77"/>
      <c r="K400" s="77"/>
      <c r="L400" s="33"/>
      <c r="M400" s="33"/>
      <c r="N400" s="46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5.75" customHeight="1">
      <c r="A401" s="33"/>
      <c r="B401" s="33"/>
      <c r="C401" s="33"/>
      <c r="D401" s="77"/>
      <c r="E401" s="33"/>
      <c r="F401" s="33"/>
      <c r="G401" s="33"/>
      <c r="H401" s="77"/>
      <c r="I401" s="36"/>
      <c r="J401" s="77"/>
      <c r="K401" s="77"/>
      <c r="L401" s="33"/>
      <c r="M401" s="33"/>
      <c r="N401" s="46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5.75" customHeight="1">
      <c r="A402" s="33"/>
      <c r="B402" s="33"/>
      <c r="C402" s="33"/>
      <c r="D402" s="77"/>
      <c r="E402" s="33"/>
      <c r="F402" s="33"/>
      <c r="G402" s="33"/>
      <c r="H402" s="77"/>
      <c r="I402" s="36"/>
      <c r="J402" s="77"/>
      <c r="K402" s="77"/>
      <c r="L402" s="33"/>
      <c r="M402" s="33"/>
      <c r="N402" s="46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5.75" customHeight="1">
      <c r="A403" s="33"/>
      <c r="B403" s="33"/>
      <c r="C403" s="33"/>
      <c r="D403" s="77"/>
      <c r="E403" s="33"/>
      <c r="F403" s="33"/>
      <c r="G403" s="33"/>
      <c r="H403" s="77"/>
      <c r="I403" s="36"/>
      <c r="J403" s="77"/>
      <c r="K403" s="77"/>
      <c r="L403" s="33"/>
      <c r="M403" s="33"/>
      <c r="N403" s="46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5.75" customHeight="1">
      <c r="A404" s="33"/>
      <c r="B404" s="33"/>
      <c r="C404" s="33"/>
      <c r="D404" s="77"/>
      <c r="E404" s="33"/>
      <c r="F404" s="33"/>
      <c r="G404" s="33"/>
      <c r="H404" s="77"/>
      <c r="I404" s="36"/>
      <c r="J404" s="77"/>
      <c r="K404" s="77"/>
      <c r="L404" s="33"/>
      <c r="M404" s="33"/>
      <c r="N404" s="46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5.75" customHeight="1">
      <c r="A405" s="33"/>
      <c r="B405" s="33"/>
      <c r="C405" s="33"/>
      <c r="D405" s="77"/>
      <c r="E405" s="33"/>
      <c r="F405" s="33"/>
      <c r="G405" s="33"/>
      <c r="H405" s="77"/>
      <c r="I405" s="36"/>
      <c r="J405" s="77"/>
      <c r="K405" s="77"/>
      <c r="L405" s="33"/>
      <c r="M405" s="33"/>
      <c r="N405" s="46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5.75" customHeight="1">
      <c r="A406" s="33"/>
      <c r="B406" s="33"/>
      <c r="C406" s="33"/>
      <c r="D406" s="77"/>
      <c r="E406" s="33"/>
      <c r="F406" s="33"/>
      <c r="G406" s="33"/>
      <c r="H406" s="77"/>
      <c r="I406" s="36"/>
      <c r="J406" s="77"/>
      <c r="K406" s="77"/>
      <c r="L406" s="33"/>
      <c r="M406" s="33"/>
      <c r="N406" s="46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5.75" customHeight="1">
      <c r="A407" s="33"/>
      <c r="B407" s="33"/>
      <c r="C407" s="33"/>
      <c r="D407" s="77"/>
      <c r="E407" s="33"/>
      <c r="F407" s="33"/>
      <c r="G407" s="33"/>
      <c r="H407" s="77"/>
      <c r="I407" s="36"/>
      <c r="J407" s="77"/>
      <c r="K407" s="77"/>
      <c r="L407" s="33"/>
      <c r="M407" s="33"/>
      <c r="N407" s="46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5.75" customHeight="1">
      <c r="A408" s="33"/>
      <c r="B408" s="33"/>
      <c r="C408" s="33"/>
      <c r="D408" s="77"/>
      <c r="E408" s="33"/>
      <c r="F408" s="33"/>
      <c r="G408" s="33"/>
      <c r="H408" s="77"/>
      <c r="I408" s="36"/>
      <c r="J408" s="77"/>
      <c r="K408" s="77"/>
      <c r="L408" s="33"/>
      <c r="M408" s="33"/>
      <c r="N408" s="46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5.75" customHeight="1">
      <c r="A409" s="33"/>
      <c r="B409" s="33"/>
      <c r="C409" s="33"/>
      <c r="D409" s="77"/>
      <c r="E409" s="33"/>
      <c r="F409" s="33"/>
      <c r="G409" s="33"/>
      <c r="H409" s="77"/>
      <c r="I409" s="36"/>
      <c r="J409" s="77"/>
      <c r="K409" s="77"/>
      <c r="L409" s="33"/>
      <c r="M409" s="33"/>
      <c r="N409" s="46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5.75" customHeight="1">
      <c r="A410" s="33"/>
      <c r="B410" s="33"/>
      <c r="C410" s="33"/>
      <c r="D410" s="77"/>
      <c r="E410" s="33"/>
      <c r="F410" s="33"/>
      <c r="G410" s="33"/>
      <c r="H410" s="77"/>
      <c r="I410" s="36"/>
      <c r="J410" s="77"/>
      <c r="K410" s="77"/>
      <c r="L410" s="33"/>
      <c r="M410" s="33"/>
      <c r="N410" s="46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5.75" customHeight="1">
      <c r="A411" s="33"/>
      <c r="B411" s="33"/>
      <c r="C411" s="33"/>
      <c r="D411" s="77"/>
      <c r="E411" s="33"/>
      <c r="F411" s="33"/>
      <c r="G411" s="33"/>
      <c r="H411" s="77"/>
      <c r="I411" s="36"/>
      <c r="J411" s="77"/>
      <c r="K411" s="77"/>
      <c r="L411" s="33"/>
      <c r="M411" s="33"/>
      <c r="N411" s="46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5.75" customHeight="1">
      <c r="A412" s="33"/>
      <c r="B412" s="33"/>
      <c r="C412" s="33"/>
      <c r="D412" s="77"/>
      <c r="E412" s="33"/>
      <c r="F412" s="33"/>
      <c r="G412" s="33"/>
      <c r="H412" s="77"/>
      <c r="I412" s="36"/>
      <c r="J412" s="77"/>
      <c r="K412" s="77"/>
      <c r="L412" s="33"/>
      <c r="M412" s="33"/>
      <c r="N412" s="46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5.75" customHeight="1">
      <c r="A413" s="33"/>
      <c r="B413" s="33"/>
      <c r="C413" s="33"/>
      <c r="D413" s="77"/>
      <c r="E413" s="33"/>
      <c r="F413" s="33"/>
      <c r="G413" s="33"/>
      <c r="H413" s="77"/>
      <c r="I413" s="36"/>
      <c r="J413" s="77"/>
      <c r="K413" s="77"/>
      <c r="L413" s="33"/>
      <c r="M413" s="33"/>
      <c r="N413" s="46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5.75" customHeight="1">
      <c r="A414" s="33"/>
      <c r="B414" s="33"/>
      <c r="C414" s="33"/>
      <c r="D414" s="77"/>
      <c r="E414" s="33"/>
      <c r="F414" s="33"/>
      <c r="G414" s="33"/>
      <c r="H414" s="77"/>
      <c r="I414" s="36"/>
      <c r="J414" s="77"/>
      <c r="K414" s="77"/>
      <c r="L414" s="33"/>
      <c r="M414" s="33"/>
      <c r="N414" s="46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5.75" customHeight="1">
      <c r="A415" s="33"/>
      <c r="B415" s="33"/>
      <c r="C415" s="33"/>
      <c r="D415" s="77"/>
      <c r="E415" s="33"/>
      <c r="F415" s="33"/>
      <c r="G415" s="33"/>
      <c r="H415" s="77"/>
      <c r="I415" s="36"/>
      <c r="J415" s="77"/>
      <c r="K415" s="77"/>
      <c r="L415" s="33"/>
      <c r="M415" s="33"/>
      <c r="N415" s="46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5.75" customHeight="1">
      <c r="A416" s="33"/>
      <c r="B416" s="33"/>
      <c r="C416" s="33"/>
      <c r="D416" s="77"/>
      <c r="E416" s="33"/>
      <c r="F416" s="33"/>
      <c r="G416" s="33"/>
      <c r="H416" s="77"/>
      <c r="I416" s="36"/>
      <c r="J416" s="77"/>
      <c r="K416" s="77"/>
      <c r="L416" s="33"/>
      <c r="M416" s="33"/>
      <c r="N416" s="46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5.75" customHeight="1">
      <c r="A417" s="33"/>
      <c r="B417" s="33"/>
      <c r="C417" s="33"/>
      <c r="D417" s="77"/>
      <c r="E417" s="33"/>
      <c r="F417" s="33"/>
      <c r="G417" s="33"/>
      <c r="H417" s="77"/>
      <c r="I417" s="36"/>
      <c r="J417" s="77"/>
      <c r="K417" s="77"/>
      <c r="L417" s="33"/>
      <c r="M417" s="33"/>
      <c r="N417" s="46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5.75" customHeight="1">
      <c r="A418" s="33"/>
      <c r="B418" s="33"/>
      <c r="C418" s="33"/>
      <c r="D418" s="77"/>
      <c r="E418" s="33"/>
      <c r="F418" s="33"/>
      <c r="G418" s="33"/>
      <c r="H418" s="77"/>
      <c r="I418" s="36"/>
      <c r="J418" s="77"/>
      <c r="K418" s="77"/>
      <c r="L418" s="33"/>
      <c r="M418" s="33"/>
      <c r="N418" s="46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5.75" customHeight="1">
      <c r="A419" s="33"/>
      <c r="B419" s="33"/>
      <c r="C419" s="33"/>
      <c r="D419" s="77"/>
      <c r="E419" s="33"/>
      <c r="F419" s="33"/>
      <c r="G419" s="33"/>
      <c r="H419" s="77"/>
      <c r="I419" s="36"/>
      <c r="J419" s="77"/>
      <c r="K419" s="77"/>
      <c r="L419" s="33"/>
      <c r="M419" s="33"/>
      <c r="N419" s="46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5.75" customHeight="1">
      <c r="A420" s="33"/>
      <c r="B420" s="33"/>
      <c r="C420" s="33"/>
      <c r="D420" s="77"/>
      <c r="E420" s="33"/>
      <c r="F420" s="33"/>
      <c r="G420" s="33"/>
      <c r="H420" s="77"/>
      <c r="I420" s="36"/>
      <c r="J420" s="77"/>
      <c r="K420" s="77"/>
      <c r="L420" s="33"/>
      <c r="M420" s="33"/>
      <c r="N420" s="46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5.75" customHeight="1">
      <c r="A421" s="33"/>
      <c r="B421" s="33"/>
      <c r="C421" s="33"/>
      <c r="D421" s="77"/>
      <c r="E421" s="33"/>
      <c r="F421" s="33"/>
      <c r="G421" s="33"/>
      <c r="H421" s="77"/>
      <c r="I421" s="36"/>
      <c r="J421" s="77"/>
      <c r="K421" s="77"/>
      <c r="L421" s="33"/>
      <c r="M421" s="33"/>
      <c r="N421" s="46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5.75" customHeight="1">
      <c r="A422" s="33"/>
      <c r="B422" s="33"/>
      <c r="C422" s="33"/>
      <c r="D422" s="77"/>
      <c r="E422" s="33"/>
      <c r="F422" s="33"/>
      <c r="G422" s="33"/>
      <c r="H422" s="77"/>
      <c r="I422" s="36"/>
      <c r="J422" s="77"/>
      <c r="K422" s="77"/>
      <c r="L422" s="33"/>
      <c r="M422" s="33"/>
      <c r="N422" s="46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5.75" customHeight="1">
      <c r="A423" s="33"/>
      <c r="B423" s="33"/>
      <c r="C423" s="33"/>
      <c r="D423" s="77"/>
      <c r="E423" s="33"/>
      <c r="F423" s="33"/>
      <c r="G423" s="33"/>
      <c r="H423" s="77"/>
      <c r="I423" s="36"/>
      <c r="J423" s="77"/>
      <c r="K423" s="77"/>
      <c r="L423" s="33"/>
      <c r="M423" s="33"/>
      <c r="N423" s="46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5.75" customHeight="1">
      <c r="A424" s="33"/>
      <c r="B424" s="33"/>
      <c r="C424" s="33"/>
      <c r="D424" s="77"/>
      <c r="E424" s="33"/>
      <c r="F424" s="33"/>
      <c r="G424" s="33"/>
      <c r="H424" s="77"/>
      <c r="I424" s="36"/>
      <c r="J424" s="77"/>
      <c r="K424" s="77"/>
      <c r="L424" s="33"/>
      <c r="M424" s="33"/>
      <c r="N424" s="46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5.75" customHeight="1">
      <c r="A425" s="33"/>
      <c r="B425" s="33"/>
      <c r="C425" s="33"/>
      <c r="D425" s="77"/>
      <c r="E425" s="33"/>
      <c r="F425" s="33"/>
      <c r="G425" s="33"/>
      <c r="H425" s="77"/>
      <c r="I425" s="36"/>
      <c r="J425" s="77"/>
      <c r="K425" s="77"/>
      <c r="L425" s="33"/>
      <c r="M425" s="33"/>
      <c r="N425" s="46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5.75" customHeight="1">
      <c r="A426" s="33"/>
      <c r="B426" s="33"/>
      <c r="C426" s="33"/>
      <c r="D426" s="77"/>
      <c r="E426" s="33"/>
      <c r="F426" s="33"/>
      <c r="G426" s="33"/>
      <c r="H426" s="77"/>
      <c r="I426" s="36"/>
      <c r="J426" s="77"/>
      <c r="K426" s="77"/>
      <c r="L426" s="33"/>
      <c r="M426" s="33"/>
      <c r="N426" s="46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5.75" customHeight="1">
      <c r="A427" s="33"/>
      <c r="B427" s="33"/>
      <c r="C427" s="33"/>
      <c r="D427" s="77"/>
      <c r="E427" s="33"/>
      <c r="F427" s="33"/>
      <c r="G427" s="33"/>
      <c r="H427" s="77"/>
      <c r="I427" s="36"/>
      <c r="J427" s="77"/>
      <c r="K427" s="77"/>
      <c r="L427" s="33"/>
      <c r="M427" s="33"/>
      <c r="N427" s="46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5.75" customHeight="1">
      <c r="A428" s="33"/>
      <c r="B428" s="33"/>
      <c r="C428" s="33"/>
      <c r="D428" s="77"/>
      <c r="E428" s="33"/>
      <c r="F428" s="33"/>
      <c r="G428" s="33"/>
      <c r="H428" s="77"/>
      <c r="I428" s="36"/>
      <c r="J428" s="77"/>
      <c r="K428" s="77"/>
      <c r="L428" s="33"/>
      <c r="M428" s="33"/>
      <c r="N428" s="46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5.75" customHeight="1">
      <c r="A429" s="33"/>
      <c r="B429" s="33"/>
      <c r="C429" s="33"/>
      <c r="D429" s="77"/>
      <c r="E429" s="33"/>
      <c r="F429" s="33"/>
      <c r="G429" s="33"/>
      <c r="H429" s="77"/>
      <c r="I429" s="36"/>
      <c r="J429" s="77"/>
      <c r="K429" s="77"/>
      <c r="L429" s="33"/>
      <c r="M429" s="33"/>
      <c r="N429" s="46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5.75" customHeight="1">
      <c r="A430" s="33"/>
      <c r="B430" s="33"/>
      <c r="C430" s="33"/>
      <c r="D430" s="77"/>
      <c r="E430" s="33"/>
      <c r="F430" s="33"/>
      <c r="G430" s="33"/>
      <c r="H430" s="77"/>
      <c r="I430" s="36"/>
      <c r="J430" s="77"/>
      <c r="K430" s="77"/>
      <c r="L430" s="33"/>
      <c r="M430" s="33"/>
      <c r="N430" s="46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5.75" customHeight="1">
      <c r="A431" s="33"/>
      <c r="B431" s="33"/>
      <c r="C431" s="33"/>
      <c r="D431" s="77"/>
      <c r="E431" s="33"/>
      <c r="F431" s="33"/>
      <c r="G431" s="33"/>
      <c r="H431" s="77"/>
      <c r="I431" s="36"/>
      <c r="J431" s="77"/>
      <c r="K431" s="77"/>
      <c r="L431" s="33"/>
      <c r="M431" s="33"/>
      <c r="N431" s="46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5.75" customHeight="1">
      <c r="A432" s="33"/>
      <c r="B432" s="33"/>
      <c r="C432" s="33"/>
      <c r="D432" s="77"/>
      <c r="E432" s="33"/>
      <c r="F432" s="33"/>
      <c r="G432" s="33"/>
      <c r="H432" s="77"/>
      <c r="I432" s="36"/>
      <c r="J432" s="77"/>
      <c r="K432" s="77"/>
      <c r="L432" s="33"/>
      <c r="M432" s="33"/>
      <c r="N432" s="46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5.75" customHeight="1">
      <c r="A433" s="33"/>
      <c r="B433" s="33"/>
      <c r="C433" s="33"/>
      <c r="D433" s="77"/>
      <c r="E433" s="33"/>
      <c r="F433" s="33"/>
      <c r="G433" s="33"/>
      <c r="H433" s="77"/>
      <c r="I433" s="36"/>
      <c r="J433" s="77"/>
      <c r="K433" s="77"/>
      <c r="L433" s="33"/>
      <c r="M433" s="33"/>
      <c r="N433" s="46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5.75" customHeight="1">
      <c r="A434" s="33"/>
      <c r="B434" s="33"/>
      <c r="C434" s="33"/>
      <c r="D434" s="77"/>
      <c r="E434" s="33"/>
      <c r="F434" s="33"/>
      <c r="G434" s="33"/>
      <c r="H434" s="77"/>
      <c r="I434" s="36"/>
      <c r="J434" s="77"/>
      <c r="K434" s="77"/>
      <c r="L434" s="33"/>
      <c r="M434" s="33"/>
      <c r="N434" s="46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5.75" customHeight="1">
      <c r="A435" s="33"/>
      <c r="B435" s="33"/>
      <c r="C435" s="33"/>
      <c r="D435" s="77"/>
      <c r="E435" s="33"/>
      <c r="F435" s="33"/>
      <c r="G435" s="33"/>
      <c r="H435" s="77"/>
      <c r="I435" s="36"/>
      <c r="J435" s="77"/>
      <c r="K435" s="77"/>
      <c r="L435" s="33"/>
      <c r="M435" s="33"/>
      <c r="N435" s="46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5.75" customHeight="1">
      <c r="A436" s="33"/>
      <c r="B436" s="33"/>
      <c r="C436" s="33"/>
      <c r="D436" s="77"/>
      <c r="E436" s="33"/>
      <c r="F436" s="33"/>
      <c r="G436" s="33"/>
      <c r="H436" s="77"/>
      <c r="I436" s="36"/>
      <c r="J436" s="77"/>
      <c r="K436" s="77"/>
      <c r="L436" s="33"/>
      <c r="M436" s="33"/>
      <c r="N436" s="46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5.75" customHeight="1">
      <c r="A437" s="33"/>
      <c r="B437" s="33"/>
      <c r="C437" s="33"/>
      <c r="D437" s="77"/>
      <c r="E437" s="33"/>
      <c r="F437" s="33"/>
      <c r="G437" s="33"/>
      <c r="H437" s="77"/>
      <c r="I437" s="36"/>
      <c r="J437" s="77"/>
      <c r="K437" s="77"/>
      <c r="L437" s="33"/>
      <c r="M437" s="33"/>
      <c r="N437" s="46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5.75" customHeight="1">
      <c r="A438" s="33"/>
      <c r="B438" s="33"/>
      <c r="C438" s="33"/>
      <c r="D438" s="77"/>
      <c r="E438" s="33"/>
      <c r="F438" s="33"/>
      <c r="G438" s="33"/>
      <c r="H438" s="77"/>
      <c r="I438" s="36"/>
      <c r="J438" s="77"/>
      <c r="K438" s="77"/>
      <c r="L438" s="33"/>
      <c r="M438" s="33"/>
      <c r="N438" s="46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5.75" customHeight="1">
      <c r="A439" s="33"/>
      <c r="B439" s="33"/>
      <c r="C439" s="33"/>
      <c r="D439" s="77"/>
      <c r="E439" s="33"/>
      <c r="F439" s="33"/>
      <c r="G439" s="33"/>
      <c r="H439" s="77"/>
      <c r="I439" s="36"/>
      <c r="J439" s="77"/>
      <c r="K439" s="77"/>
      <c r="L439" s="33"/>
      <c r="M439" s="33"/>
      <c r="N439" s="46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5.75" customHeight="1">
      <c r="A440" s="33"/>
      <c r="B440" s="33"/>
      <c r="C440" s="33"/>
      <c r="D440" s="77"/>
      <c r="E440" s="33"/>
      <c r="F440" s="33"/>
      <c r="G440" s="33"/>
      <c r="H440" s="77"/>
      <c r="I440" s="36"/>
      <c r="J440" s="77"/>
      <c r="K440" s="77"/>
      <c r="L440" s="33"/>
      <c r="M440" s="33"/>
      <c r="N440" s="46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5.75" customHeight="1">
      <c r="A441" s="33"/>
      <c r="B441" s="33"/>
      <c r="C441" s="33"/>
      <c r="D441" s="77"/>
      <c r="E441" s="33"/>
      <c r="F441" s="33"/>
      <c r="G441" s="33"/>
      <c r="H441" s="77"/>
      <c r="I441" s="36"/>
      <c r="J441" s="77"/>
      <c r="K441" s="77"/>
      <c r="L441" s="33"/>
      <c r="M441" s="33"/>
      <c r="N441" s="46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5.75" customHeight="1">
      <c r="A442" s="33"/>
      <c r="B442" s="33"/>
      <c r="C442" s="33"/>
      <c r="D442" s="77"/>
      <c r="E442" s="33"/>
      <c r="F442" s="33"/>
      <c r="G442" s="33"/>
      <c r="H442" s="77"/>
      <c r="I442" s="36"/>
      <c r="J442" s="77"/>
      <c r="K442" s="77"/>
      <c r="L442" s="33"/>
      <c r="M442" s="33"/>
      <c r="N442" s="46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5.75" customHeight="1">
      <c r="A443" s="33"/>
      <c r="B443" s="33"/>
      <c r="C443" s="33"/>
      <c r="D443" s="77"/>
      <c r="E443" s="33"/>
      <c r="F443" s="33"/>
      <c r="G443" s="33"/>
      <c r="H443" s="77"/>
      <c r="I443" s="36"/>
      <c r="J443" s="77"/>
      <c r="K443" s="77"/>
      <c r="L443" s="33"/>
      <c r="M443" s="33"/>
      <c r="N443" s="46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5.75" customHeight="1">
      <c r="A444" s="33"/>
      <c r="B444" s="33"/>
      <c r="C444" s="33"/>
      <c r="D444" s="77"/>
      <c r="E444" s="33"/>
      <c r="F444" s="33"/>
      <c r="G444" s="33"/>
      <c r="H444" s="77"/>
      <c r="I444" s="36"/>
      <c r="J444" s="77"/>
      <c r="K444" s="77"/>
      <c r="L444" s="33"/>
      <c r="M444" s="33"/>
      <c r="N444" s="46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5.75" customHeight="1">
      <c r="A445" s="33"/>
      <c r="B445" s="33"/>
      <c r="C445" s="33"/>
      <c r="D445" s="77"/>
      <c r="E445" s="33"/>
      <c r="F445" s="33"/>
      <c r="G445" s="33"/>
      <c r="H445" s="77"/>
      <c r="I445" s="36"/>
      <c r="J445" s="77"/>
      <c r="K445" s="77"/>
      <c r="L445" s="33"/>
      <c r="M445" s="33"/>
      <c r="N445" s="46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5.75" customHeight="1">
      <c r="A446" s="33"/>
      <c r="B446" s="33"/>
      <c r="C446" s="33"/>
      <c r="D446" s="77"/>
      <c r="E446" s="33"/>
      <c r="F446" s="33"/>
      <c r="G446" s="33"/>
      <c r="H446" s="77"/>
      <c r="I446" s="36"/>
      <c r="J446" s="77"/>
      <c r="K446" s="77"/>
      <c r="L446" s="33"/>
      <c r="M446" s="33"/>
      <c r="N446" s="46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5.75" customHeight="1">
      <c r="A447" s="33"/>
      <c r="B447" s="33"/>
      <c r="C447" s="33"/>
      <c r="D447" s="77"/>
      <c r="E447" s="33"/>
      <c r="F447" s="33"/>
      <c r="G447" s="33"/>
      <c r="H447" s="77"/>
      <c r="I447" s="36"/>
      <c r="J447" s="77"/>
      <c r="K447" s="77"/>
      <c r="L447" s="33"/>
      <c r="M447" s="33"/>
      <c r="N447" s="46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5.75" customHeight="1">
      <c r="A448" s="33"/>
      <c r="B448" s="33"/>
      <c r="C448" s="33"/>
      <c r="D448" s="77"/>
      <c r="E448" s="33"/>
      <c r="F448" s="33"/>
      <c r="G448" s="33"/>
      <c r="H448" s="77"/>
      <c r="I448" s="36"/>
      <c r="J448" s="77"/>
      <c r="K448" s="77"/>
      <c r="L448" s="33"/>
      <c r="M448" s="33"/>
      <c r="N448" s="46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5.75" customHeight="1">
      <c r="A449" s="33"/>
      <c r="B449" s="33"/>
      <c r="C449" s="33"/>
      <c r="D449" s="77"/>
      <c r="E449" s="33"/>
      <c r="F449" s="33"/>
      <c r="G449" s="33"/>
      <c r="H449" s="77"/>
      <c r="I449" s="36"/>
      <c r="J449" s="77"/>
      <c r="K449" s="77"/>
      <c r="L449" s="33"/>
      <c r="M449" s="33"/>
      <c r="N449" s="46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5.75" customHeight="1">
      <c r="A450" s="33"/>
      <c r="B450" s="33"/>
      <c r="C450" s="33"/>
      <c r="D450" s="77"/>
      <c r="E450" s="33"/>
      <c r="F450" s="33"/>
      <c r="G450" s="33"/>
      <c r="H450" s="77"/>
      <c r="I450" s="36"/>
      <c r="J450" s="77"/>
      <c r="K450" s="77"/>
      <c r="L450" s="33"/>
      <c r="M450" s="33"/>
      <c r="N450" s="46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5.75" customHeight="1">
      <c r="A451" s="33"/>
      <c r="B451" s="33"/>
      <c r="C451" s="33"/>
      <c r="D451" s="77"/>
      <c r="E451" s="33"/>
      <c r="F451" s="33"/>
      <c r="G451" s="33"/>
      <c r="H451" s="77"/>
      <c r="I451" s="36"/>
      <c r="J451" s="77"/>
      <c r="K451" s="77"/>
      <c r="L451" s="33"/>
      <c r="M451" s="33"/>
      <c r="N451" s="46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5.75" customHeight="1">
      <c r="A452" s="33"/>
      <c r="B452" s="33"/>
      <c r="C452" s="33"/>
      <c r="D452" s="77"/>
      <c r="E452" s="33"/>
      <c r="F452" s="33"/>
      <c r="G452" s="33"/>
      <c r="H452" s="77"/>
      <c r="I452" s="36"/>
      <c r="J452" s="77"/>
      <c r="K452" s="77"/>
      <c r="L452" s="33"/>
      <c r="M452" s="33"/>
      <c r="N452" s="46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5.75" customHeight="1">
      <c r="A453" s="33"/>
      <c r="B453" s="33"/>
      <c r="C453" s="33"/>
      <c r="D453" s="77"/>
      <c r="E453" s="33"/>
      <c r="F453" s="33"/>
      <c r="G453" s="33"/>
      <c r="H453" s="77"/>
      <c r="I453" s="36"/>
      <c r="J453" s="77"/>
      <c r="K453" s="77"/>
      <c r="L453" s="33"/>
      <c r="M453" s="33"/>
      <c r="N453" s="46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5.75" customHeight="1">
      <c r="A454" s="33"/>
      <c r="B454" s="33"/>
      <c r="C454" s="33"/>
      <c r="D454" s="77"/>
      <c r="E454" s="33"/>
      <c r="F454" s="33"/>
      <c r="G454" s="33"/>
      <c r="H454" s="77"/>
      <c r="I454" s="36"/>
      <c r="J454" s="77"/>
      <c r="K454" s="77"/>
      <c r="L454" s="33"/>
      <c r="M454" s="33"/>
      <c r="N454" s="46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5.75" customHeight="1">
      <c r="A455" s="33"/>
      <c r="B455" s="33"/>
      <c r="C455" s="33"/>
      <c r="D455" s="77"/>
      <c r="E455" s="33"/>
      <c r="F455" s="33"/>
      <c r="G455" s="33"/>
      <c r="H455" s="77"/>
      <c r="I455" s="36"/>
      <c r="J455" s="77"/>
      <c r="K455" s="77"/>
      <c r="L455" s="33"/>
      <c r="M455" s="33"/>
      <c r="N455" s="46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5.75" customHeight="1">
      <c r="A456" s="33"/>
      <c r="B456" s="33"/>
      <c r="C456" s="33"/>
      <c r="D456" s="77"/>
      <c r="E456" s="33"/>
      <c r="F456" s="33"/>
      <c r="G456" s="33"/>
      <c r="H456" s="77"/>
      <c r="I456" s="36"/>
      <c r="J456" s="77"/>
      <c r="K456" s="77"/>
      <c r="L456" s="33"/>
      <c r="M456" s="33"/>
      <c r="N456" s="46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5.75" customHeight="1">
      <c r="A457" s="33"/>
      <c r="B457" s="33"/>
      <c r="C457" s="33"/>
      <c r="D457" s="77"/>
      <c r="E457" s="33"/>
      <c r="F457" s="33"/>
      <c r="G457" s="33"/>
      <c r="H457" s="77"/>
      <c r="I457" s="36"/>
      <c r="J457" s="77"/>
      <c r="K457" s="77"/>
      <c r="L457" s="33"/>
      <c r="M457" s="33"/>
      <c r="N457" s="46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5.75" customHeight="1">
      <c r="A458" s="33"/>
      <c r="B458" s="33"/>
      <c r="C458" s="33"/>
      <c r="D458" s="77"/>
      <c r="E458" s="33"/>
      <c r="F458" s="33"/>
      <c r="G458" s="33"/>
      <c r="H458" s="77"/>
      <c r="I458" s="36"/>
      <c r="J458" s="77"/>
      <c r="K458" s="77"/>
      <c r="L458" s="33"/>
      <c r="M458" s="33"/>
      <c r="N458" s="46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5.75" customHeight="1">
      <c r="A459" s="33"/>
      <c r="B459" s="33"/>
      <c r="C459" s="33"/>
      <c r="D459" s="77"/>
      <c r="E459" s="33"/>
      <c r="F459" s="33"/>
      <c r="G459" s="33"/>
      <c r="H459" s="77"/>
      <c r="I459" s="36"/>
      <c r="J459" s="77"/>
      <c r="K459" s="77"/>
      <c r="L459" s="33"/>
      <c r="M459" s="33"/>
      <c r="N459" s="46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5.75" customHeight="1">
      <c r="A460" s="33"/>
      <c r="B460" s="33"/>
      <c r="C460" s="33"/>
      <c r="D460" s="77"/>
      <c r="E460" s="33"/>
      <c r="F460" s="33"/>
      <c r="G460" s="33"/>
      <c r="H460" s="77"/>
      <c r="I460" s="36"/>
      <c r="J460" s="77"/>
      <c r="K460" s="77"/>
      <c r="L460" s="33"/>
      <c r="M460" s="33"/>
      <c r="N460" s="46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5.75" customHeight="1">
      <c r="A461" s="33"/>
      <c r="B461" s="33"/>
      <c r="C461" s="33"/>
      <c r="D461" s="77"/>
      <c r="E461" s="33"/>
      <c r="F461" s="33"/>
      <c r="G461" s="33"/>
      <c r="H461" s="77"/>
      <c r="I461" s="36"/>
      <c r="J461" s="77"/>
      <c r="K461" s="77"/>
      <c r="L461" s="33"/>
      <c r="M461" s="33"/>
      <c r="N461" s="46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5.75" customHeight="1">
      <c r="A462" s="33"/>
      <c r="B462" s="33"/>
      <c r="C462" s="33"/>
      <c r="D462" s="77"/>
      <c r="E462" s="33"/>
      <c r="F462" s="33"/>
      <c r="G462" s="33"/>
      <c r="H462" s="77"/>
      <c r="I462" s="36"/>
      <c r="J462" s="77"/>
      <c r="K462" s="77"/>
      <c r="L462" s="33"/>
      <c r="M462" s="33"/>
      <c r="N462" s="46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5.75" customHeight="1">
      <c r="A463" s="33"/>
      <c r="B463" s="33"/>
      <c r="C463" s="33"/>
      <c r="D463" s="77"/>
      <c r="E463" s="33"/>
      <c r="F463" s="33"/>
      <c r="G463" s="33"/>
      <c r="H463" s="77"/>
      <c r="I463" s="36"/>
      <c r="J463" s="77"/>
      <c r="K463" s="77"/>
      <c r="L463" s="33"/>
      <c r="M463" s="33"/>
      <c r="N463" s="46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5.75" customHeight="1">
      <c r="A464" s="33"/>
      <c r="B464" s="33"/>
      <c r="C464" s="33"/>
      <c r="D464" s="77"/>
      <c r="E464" s="33"/>
      <c r="F464" s="33"/>
      <c r="G464" s="33"/>
      <c r="H464" s="77"/>
      <c r="I464" s="36"/>
      <c r="J464" s="77"/>
      <c r="K464" s="77"/>
      <c r="L464" s="33"/>
      <c r="M464" s="33"/>
      <c r="N464" s="46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5.75" customHeight="1">
      <c r="A465" s="33"/>
      <c r="B465" s="33"/>
      <c r="C465" s="33"/>
      <c r="D465" s="77"/>
      <c r="E465" s="33"/>
      <c r="F465" s="33"/>
      <c r="G465" s="33"/>
      <c r="H465" s="77"/>
      <c r="I465" s="36"/>
      <c r="J465" s="77"/>
      <c r="K465" s="77"/>
      <c r="L465" s="33"/>
      <c r="M465" s="33"/>
      <c r="N465" s="46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5.75" customHeight="1">
      <c r="A466" s="33"/>
      <c r="B466" s="33"/>
      <c r="C466" s="33"/>
      <c r="D466" s="77"/>
      <c r="E466" s="33"/>
      <c r="F466" s="33"/>
      <c r="G466" s="33"/>
      <c r="H466" s="77"/>
      <c r="I466" s="36"/>
      <c r="J466" s="77"/>
      <c r="K466" s="77"/>
      <c r="L466" s="33"/>
      <c r="M466" s="33"/>
      <c r="N466" s="46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5.75" customHeight="1">
      <c r="A467" s="33"/>
      <c r="B467" s="33"/>
      <c r="C467" s="33"/>
      <c r="D467" s="77"/>
      <c r="E467" s="33"/>
      <c r="F467" s="33"/>
      <c r="G467" s="33"/>
      <c r="H467" s="77"/>
      <c r="I467" s="36"/>
      <c r="J467" s="77"/>
      <c r="K467" s="77"/>
      <c r="L467" s="33"/>
      <c r="M467" s="33"/>
      <c r="N467" s="46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5.75" customHeight="1">
      <c r="A468" s="33"/>
      <c r="B468" s="33"/>
      <c r="C468" s="33"/>
      <c r="D468" s="77"/>
      <c r="E468" s="33"/>
      <c r="F468" s="33"/>
      <c r="G468" s="33"/>
      <c r="H468" s="77"/>
      <c r="I468" s="36"/>
      <c r="J468" s="77"/>
      <c r="K468" s="77"/>
      <c r="L468" s="33"/>
      <c r="M468" s="33"/>
      <c r="N468" s="46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5.75" customHeight="1">
      <c r="A469" s="33"/>
      <c r="B469" s="33"/>
      <c r="C469" s="33"/>
      <c r="D469" s="77"/>
      <c r="E469" s="33"/>
      <c r="F469" s="33"/>
      <c r="G469" s="33"/>
      <c r="H469" s="77"/>
      <c r="I469" s="36"/>
      <c r="J469" s="77"/>
      <c r="K469" s="77"/>
      <c r="L469" s="33"/>
      <c r="M469" s="33"/>
      <c r="N469" s="46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5.75" customHeight="1">
      <c r="A470" s="33"/>
      <c r="B470" s="33"/>
      <c r="C470" s="33"/>
      <c r="D470" s="77"/>
      <c r="E470" s="33"/>
      <c r="F470" s="33"/>
      <c r="G470" s="33"/>
      <c r="H470" s="77"/>
      <c r="I470" s="36"/>
      <c r="J470" s="77"/>
      <c r="K470" s="77"/>
      <c r="L470" s="33"/>
      <c r="M470" s="33"/>
      <c r="N470" s="46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5.75" customHeight="1">
      <c r="A471" s="33"/>
      <c r="B471" s="33"/>
      <c r="C471" s="33"/>
      <c r="D471" s="77"/>
      <c r="E471" s="33"/>
      <c r="F471" s="33"/>
      <c r="G471" s="33"/>
      <c r="H471" s="77"/>
      <c r="I471" s="36"/>
      <c r="J471" s="77"/>
      <c r="K471" s="77"/>
      <c r="L471" s="33"/>
      <c r="M471" s="33"/>
      <c r="N471" s="46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5.75" customHeight="1">
      <c r="A472" s="33"/>
      <c r="B472" s="33"/>
      <c r="C472" s="33"/>
      <c r="D472" s="77"/>
      <c r="E472" s="33"/>
      <c r="F472" s="33"/>
      <c r="G472" s="33"/>
      <c r="H472" s="77"/>
      <c r="I472" s="36"/>
      <c r="J472" s="77"/>
      <c r="K472" s="77"/>
      <c r="L472" s="33"/>
      <c r="M472" s="33"/>
      <c r="N472" s="46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5.75" customHeight="1">
      <c r="A473" s="33"/>
      <c r="B473" s="33"/>
      <c r="C473" s="33"/>
      <c r="D473" s="77"/>
      <c r="E473" s="33"/>
      <c r="F473" s="33"/>
      <c r="G473" s="33"/>
      <c r="H473" s="77"/>
      <c r="I473" s="36"/>
      <c r="J473" s="77"/>
      <c r="K473" s="77"/>
      <c r="L473" s="33"/>
      <c r="M473" s="33"/>
      <c r="N473" s="46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5.75" customHeight="1">
      <c r="A474" s="33"/>
      <c r="B474" s="33"/>
      <c r="C474" s="33"/>
      <c r="D474" s="77"/>
      <c r="E474" s="33"/>
      <c r="F474" s="33"/>
      <c r="G474" s="33"/>
      <c r="H474" s="77"/>
      <c r="I474" s="36"/>
      <c r="J474" s="77"/>
      <c r="K474" s="77"/>
      <c r="L474" s="33"/>
      <c r="M474" s="33"/>
      <c r="N474" s="46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5.75" customHeight="1">
      <c r="A475" s="33"/>
      <c r="B475" s="33"/>
      <c r="C475" s="33"/>
      <c r="D475" s="77"/>
      <c r="E475" s="33"/>
      <c r="F475" s="33"/>
      <c r="G475" s="33"/>
      <c r="H475" s="77"/>
      <c r="I475" s="36"/>
      <c r="J475" s="77"/>
      <c r="K475" s="77"/>
      <c r="L475" s="33"/>
      <c r="M475" s="33"/>
      <c r="N475" s="46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5.75" customHeight="1">
      <c r="A476" s="33"/>
      <c r="B476" s="33"/>
      <c r="C476" s="33"/>
      <c r="D476" s="77"/>
      <c r="E476" s="33"/>
      <c r="F476" s="33"/>
      <c r="G476" s="33"/>
      <c r="H476" s="77"/>
      <c r="I476" s="36"/>
      <c r="J476" s="77"/>
      <c r="K476" s="77"/>
      <c r="L476" s="33"/>
      <c r="M476" s="33"/>
      <c r="N476" s="46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5.75" customHeight="1">
      <c r="A477" s="33"/>
      <c r="B477" s="33"/>
      <c r="C477" s="33"/>
      <c r="D477" s="77"/>
      <c r="E477" s="33"/>
      <c r="F477" s="33"/>
      <c r="G477" s="33"/>
      <c r="H477" s="77"/>
      <c r="I477" s="36"/>
      <c r="J477" s="77"/>
      <c r="K477" s="77"/>
      <c r="L477" s="33"/>
      <c r="M477" s="33"/>
      <c r="N477" s="46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5.75" customHeight="1">
      <c r="A478" s="33"/>
      <c r="B478" s="33"/>
      <c r="C478" s="33"/>
      <c r="D478" s="77"/>
      <c r="E478" s="33"/>
      <c r="F478" s="33"/>
      <c r="G478" s="33"/>
      <c r="H478" s="77"/>
      <c r="I478" s="36"/>
      <c r="J478" s="77"/>
      <c r="K478" s="77"/>
      <c r="L478" s="33"/>
      <c r="M478" s="33"/>
      <c r="N478" s="46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5.75" customHeight="1">
      <c r="A479" s="33"/>
      <c r="B479" s="33"/>
      <c r="C479" s="33"/>
      <c r="D479" s="77"/>
      <c r="E479" s="33"/>
      <c r="F479" s="33"/>
      <c r="G479" s="33"/>
      <c r="H479" s="77"/>
      <c r="I479" s="36"/>
      <c r="J479" s="77"/>
      <c r="K479" s="77"/>
      <c r="L479" s="33"/>
      <c r="M479" s="33"/>
      <c r="N479" s="46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5.75" customHeight="1">
      <c r="A480" s="33"/>
      <c r="B480" s="33"/>
      <c r="C480" s="33"/>
      <c r="D480" s="77"/>
      <c r="E480" s="33"/>
      <c r="F480" s="33"/>
      <c r="G480" s="33"/>
      <c r="H480" s="77"/>
      <c r="I480" s="36"/>
      <c r="J480" s="77"/>
      <c r="K480" s="77"/>
      <c r="L480" s="33"/>
      <c r="M480" s="33"/>
      <c r="N480" s="46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5.75" customHeight="1">
      <c r="A481" s="33"/>
      <c r="B481" s="33"/>
      <c r="C481" s="33"/>
      <c r="D481" s="77"/>
      <c r="E481" s="33"/>
      <c r="F481" s="33"/>
      <c r="G481" s="33"/>
      <c r="H481" s="77"/>
      <c r="I481" s="36"/>
      <c r="J481" s="77"/>
      <c r="K481" s="77"/>
      <c r="L481" s="33"/>
      <c r="M481" s="33"/>
      <c r="N481" s="46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5.75" customHeight="1">
      <c r="A482" s="33"/>
      <c r="B482" s="33"/>
      <c r="C482" s="33"/>
      <c r="D482" s="77"/>
      <c r="E482" s="33"/>
      <c r="F482" s="33"/>
      <c r="G482" s="33"/>
      <c r="H482" s="77"/>
      <c r="I482" s="36"/>
      <c r="J482" s="77"/>
      <c r="K482" s="77"/>
      <c r="L482" s="33"/>
      <c r="M482" s="33"/>
      <c r="N482" s="46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5.75" customHeight="1">
      <c r="A483" s="33"/>
      <c r="B483" s="33"/>
      <c r="C483" s="33"/>
      <c r="D483" s="77"/>
      <c r="E483" s="33"/>
      <c r="F483" s="33"/>
      <c r="G483" s="33"/>
      <c r="H483" s="77"/>
      <c r="I483" s="36"/>
      <c r="J483" s="77"/>
      <c r="K483" s="77"/>
      <c r="L483" s="33"/>
      <c r="M483" s="33"/>
      <c r="N483" s="46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5.75" customHeight="1">
      <c r="A484" s="33"/>
      <c r="B484" s="33"/>
      <c r="C484" s="33"/>
      <c r="D484" s="77"/>
      <c r="E484" s="33"/>
      <c r="F484" s="33"/>
      <c r="G484" s="33"/>
      <c r="H484" s="77"/>
      <c r="I484" s="36"/>
      <c r="J484" s="77"/>
      <c r="K484" s="77"/>
      <c r="L484" s="33"/>
      <c r="M484" s="33"/>
      <c r="N484" s="46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5.75" customHeight="1">
      <c r="A485" s="33"/>
      <c r="B485" s="33"/>
      <c r="C485" s="33"/>
      <c r="D485" s="77"/>
      <c r="E485" s="33"/>
      <c r="F485" s="33"/>
      <c r="G485" s="33"/>
      <c r="H485" s="77"/>
      <c r="I485" s="36"/>
      <c r="J485" s="77"/>
      <c r="K485" s="77"/>
      <c r="L485" s="33"/>
      <c r="M485" s="33"/>
      <c r="N485" s="46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5.75" customHeight="1">
      <c r="A486" s="33"/>
      <c r="B486" s="33"/>
      <c r="C486" s="33"/>
      <c r="D486" s="77"/>
      <c r="E486" s="33"/>
      <c r="F486" s="33"/>
      <c r="G486" s="33"/>
      <c r="H486" s="77"/>
      <c r="I486" s="36"/>
      <c r="J486" s="77"/>
      <c r="K486" s="77"/>
      <c r="L486" s="33"/>
      <c r="M486" s="33"/>
      <c r="N486" s="46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5.75" customHeight="1">
      <c r="A487" s="33"/>
      <c r="B487" s="33"/>
      <c r="C487" s="33"/>
      <c r="D487" s="77"/>
      <c r="E487" s="33"/>
      <c r="F487" s="33"/>
      <c r="G487" s="33"/>
      <c r="H487" s="77"/>
      <c r="I487" s="36"/>
      <c r="J487" s="77"/>
      <c r="K487" s="77"/>
      <c r="L487" s="33"/>
      <c r="M487" s="33"/>
      <c r="N487" s="46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5.75" customHeight="1">
      <c r="A488" s="33"/>
      <c r="B488" s="33"/>
      <c r="C488" s="33"/>
      <c r="D488" s="77"/>
      <c r="E488" s="33"/>
      <c r="F488" s="33"/>
      <c r="G488" s="33"/>
      <c r="H488" s="77"/>
      <c r="I488" s="36"/>
      <c r="J488" s="77"/>
      <c r="K488" s="77"/>
      <c r="L488" s="33"/>
      <c r="M488" s="33"/>
      <c r="N488" s="46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5.75" customHeight="1">
      <c r="A489" s="33"/>
      <c r="B489" s="33"/>
      <c r="C489" s="33"/>
      <c r="D489" s="77"/>
      <c r="E489" s="33"/>
      <c r="F489" s="33"/>
      <c r="G489" s="33"/>
      <c r="H489" s="77"/>
      <c r="I489" s="36"/>
      <c r="J489" s="77"/>
      <c r="K489" s="77"/>
      <c r="L489" s="33"/>
      <c r="M489" s="33"/>
      <c r="N489" s="46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5.75" customHeight="1">
      <c r="A490" s="33"/>
      <c r="B490" s="33"/>
      <c r="C490" s="33"/>
      <c r="D490" s="77"/>
      <c r="E490" s="33"/>
      <c r="F490" s="33"/>
      <c r="G490" s="33"/>
      <c r="H490" s="77"/>
      <c r="I490" s="36"/>
      <c r="J490" s="77"/>
      <c r="K490" s="77"/>
      <c r="L490" s="33"/>
      <c r="M490" s="33"/>
      <c r="N490" s="46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5.75" customHeight="1">
      <c r="A491" s="33"/>
      <c r="B491" s="33"/>
      <c r="C491" s="33"/>
      <c r="D491" s="77"/>
      <c r="E491" s="33"/>
      <c r="F491" s="33"/>
      <c r="G491" s="33"/>
      <c r="H491" s="77"/>
      <c r="I491" s="36"/>
      <c r="J491" s="77"/>
      <c r="K491" s="77"/>
      <c r="L491" s="33"/>
      <c r="M491" s="33"/>
      <c r="N491" s="46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5.75" customHeight="1">
      <c r="A492" s="33"/>
      <c r="B492" s="33"/>
      <c r="C492" s="33"/>
      <c r="D492" s="77"/>
      <c r="E492" s="33"/>
      <c r="F492" s="33"/>
      <c r="G492" s="33"/>
      <c r="H492" s="77"/>
      <c r="I492" s="36"/>
      <c r="J492" s="77"/>
      <c r="K492" s="77"/>
      <c r="L492" s="33"/>
      <c r="M492" s="33"/>
      <c r="N492" s="46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5.75" customHeight="1">
      <c r="A493" s="33"/>
      <c r="B493" s="33"/>
      <c r="C493" s="33"/>
      <c r="D493" s="77"/>
      <c r="E493" s="33"/>
      <c r="F493" s="33"/>
      <c r="G493" s="33"/>
      <c r="H493" s="77"/>
      <c r="I493" s="36"/>
      <c r="J493" s="77"/>
      <c r="K493" s="77"/>
      <c r="L493" s="33"/>
      <c r="M493" s="33"/>
      <c r="N493" s="46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5.75" customHeight="1">
      <c r="A494" s="33"/>
      <c r="B494" s="33"/>
      <c r="C494" s="33"/>
      <c r="D494" s="77"/>
      <c r="E494" s="33"/>
      <c r="F494" s="33"/>
      <c r="G494" s="33"/>
      <c r="H494" s="77"/>
      <c r="I494" s="36"/>
      <c r="J494" s="77"/>
      <c r="K494" s="77"/>
      <c r="L494" s="33"/>
      <c r="M494" s="33"/>
      <c r="N494" s="46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5.75" customHeight="1">
      <c r="A495" s="33"/>
      <c r="B495" s="33"/>
      <c r="C495" s="33"/>
      <c r="D495" s="77"/>
      <c r="E495" s="33"/>
      <c r="F495" s="33"/>
      <c r="G495" s="33"/>
      <c r="H495" s="77"/>
      <c r="I495" s="36"/>
      <c r="J495" s="77"/>
      <c r="K495" s="77"/>
      <c r="L495" s="33"/>
      <c r="M495" s="33"/>
      <c r="N495" s="46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5.75" customHeight="1">
      <c r="A496" s="33"/>
      <c r="B496" s="33"/>
      <c r="C496" s="33"/>
      <c r="D496" s="77"/>
      <c r="E496" s="33"/>
      <c r="F496" s="33"/>
      <c r="G496" s="33"/>
      <c r="H496" s="77"/>
      <c r="I496" s="36"/>
      <c r="J496" s="77"/>
      <c r="K496" s="77"/>
      <c r="L496" s="33"/>
      <c r="M496" s="33"/>
      <c r="N496" s="46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5.75" customHeight="1">
      <c r="A497" s="33"/>
      <c r="B497" s="33"/>
      <c r="C497" s="33"/>
      <c r="D497" s="77"/>
      <c r="E497" s="33"/>
      <c r="F497" s="33"/>
      <c r="G497" s="33"/>
      <c r="H497" s="77"/>
      <c r="I497" s="36"/>
      <c r="J497" s="77"/>
      <c r="K497" s="77"/>
      <c r="L497" s="33"/>
      <c r="M497" s="33"/>
      <c r="N497" s="46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5.75" customHeight="1">
      <c r="A498" s="33"/>
      <c r="B498" s="33"/>
      <c r="C498" s="33"/>
      <c r="D498" s="77"/>
      <c r="E498" s="33"/>
      <c r="F498" s="33"/>
      <c r="G498" s="33"/>
      <c r="H498" s="77"/>
      <c r="I498" s="36"/>
      <c r="J498" s="77"/>
      <c r="K498" s="77"/>
      <c r="L498" s="33"/>
      <c r="M498" s="33"/>
      <c r="N498" s="46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5.75" customHeight="1">
      <c r="A499" s="33"/>
      <c r="B499" s="33"/>
      <c r="C499" s="33"/>
      <c r="D499" s="77"/>
      <c r="E499" s="33"/>
      <c r="F499" s="33"/>
      <c r="G499" s="33"/>
      <c r="H499" s="77"/>
      <c r="I499" s="36"/>
      <c r="J499" s="77"/>
      <c r="K499" s="77"/>
      <c r="L499" s="33"/>
      <c r="M499" s="33"/>
      <c r="N499" s="46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5.75" customHeight="1">
      <c r="A500" s="33"/>
      <c r="B500" s="33"/>
      <c r="C500" s="33"/>
      <c r="D500" s="77"/>
      <c r="E500" s="33"/>
      <c r="F500" s="33"/>
      <c r="G500" s="33"/>
      <c r="H500" s="77"/>
      <c r="I500" s="36"/>
      <c r="J500" s="77"/>
      <c r="K500" s="77"/>
      <c r="L500" s="33"/>
      <c r="M500" s="33"/>
      <c r="N500" s="46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5.75" customHeight="1">
      <c r="A501" s="33"/>
      <c r="B501" s="33"/>
      <c r="C501" s="33"/>
      <c r="D501" s="77"/>
      <c r="E501" s="33"/>
      <c r="F501" s="33"/>
      <c r="G501" s="33"/>
      <c r="H501" s="77"/>
      <c r="I501" s="36"/>
      <c r="J501" s="77"/>
      <c r="K501" s="77"/>
      <c r="L501" s="33"/>
      <c r="M501" s="33"/>
      <c r="N501" s="46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5.75" customHeight="1">
      <c r="A502" s="33"/>
      <c r="B502" s="33"/>
      <c r="C502" s="33"/>
      <c r="D502" s="77"/>
      <c r="E502" s="33"/>
      <c r="F502" s="33"/>
      <c r="G502" s="33"/>
      <c r="H502" s="77"/>
      <c r="I502" s="36"/>
      <c r="J502" s="77"/>
      <c r="K502" s="77"/>
      <c r="L502" s="33"/>
      <c r="M502" s="33"/>
      <c r="N502" s="46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5.75" customHeight="1">
      <c r="A503" s="33"/>
      <c r="B503" s="33"/>
      <c r="C503" s="33"/>
      <c r="D503" s="77"/>
      <c r="E503" s="33"/>
      <c r="F503" s="33"/>
      <c r="G503" s="33"/>
      <c r="H503" s="77"/>
      <c r="I503" s="36"/>
      <c r="J503" s="77"/>
      <c r="K503" s="77"/>
      <c r="L503" s="33"/>
      <c r="M503" s="33"/>
      <c r="N503" s="46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5.75" customHeight="1">
      <c r="A504" s="33"/>
      <c r="B504" s="33"/>
      <c r="C504" s="33"/>
      <c r="D504" s="77"/>
      <c r="E504" s="33"/>
      <c r="F504" s="33"/>
      <c r="G504" s="33"/>
      <c r="H504" s="77"/>
      <c r="I504" s="36"/>
      <c r="J504" s="77"/>
      <c r="K504" s="77"/>
      <c r="L504" s="33"/>
      <c r="M504" s="33"/>
      <c r="N504" s="46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5.75" customHeight="1">
      <c r="A505" s="33"/>
      <c r="B505" s="33"/>
      <c r="C505" s="33"/>
      <c r="D505" s="77"/>
      <c r="E505" s="33"/>
      <c r="F505" s="33"/>
      <c r="G505" s="33"/>
      <c r="H505" s="77"/>
      <c r="I505" s="36"/>
      <c r="J505" s="77"/>
      <c r="K505" s="77"/>
      <c r="L505" s="33"/>
      <c r="M505" s="33"/>
      <c r="N505" s="46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5.75" customHeight="1">
      <c r="A506" s="33"/>
      <c r="B506" s="33"/>
      <c r="C506" s="33"/>
      <c r="D506" s="77"/>
      <c r="E506" s="33"/>
      <c r="F506" s="33"/>
      <c r="G506" s="33"/>
      <c r="H506" s="77"/>
      <c r="I506" s="36"/>
      <c r="J506" s="77"/>
      <c r="K506" s="77"/>
      <c r="L506" s="33"/>
      <c r="M506" s="33"/>
      <c r="N506" s="46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5.75" customHeight="1">
      <c r="A507" s="33"/>
      <c r="B507" s="33"/>
      <c r="C507" s="33"/>
      <c r="D507" s="77"/>
      <c r="E507" s="33"/>
      <c r="F507" s="33"/>
      <c r="G507" s="33"/>
      <c r="H507" s="77"/>
      <c r="I507" s="36"/>
      <c r="J507" s="77"/>
      <c r="K507" s="77"/>
      <c r="L507" s="33"/>
      <c r="M507" s="33"/>
      <c r="N507" s="46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5.75" customHeight="1">
      <c r="A508" s="33"/>
      <c r="B508" s="33"/>
      <c r="C508" s="33"/>
      <c r="D508" s="77"/>
      <c r="E508" s="33"/>
      <c r="F508" s="33"/>
      <c r="G508" s="33"/>
      <c r="H508" s="77"/>
      <c r="I508" s="36"/>
      <c r="J508" s="77"/>
      <c r="K508" s="77"/>
      <c r="L508" s="33"/>
      <c r="M508" s="33"/>
      <c r="N508" s="46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5.75" customHeight="1">
      <c r="A509" s="33"/>
      <c r="B509" s="33"/>
      <c r="C509" s="33"/>
      <c r="D509" s="77"/>
      <c r="E509" s="33"/>
      <c r="F509" s="33"/>
      <c r="G509" s="33"/>
      <c r="H509" s="77"/>
      <c r="I509" s="36"/>
      <c r="J509" s="77"/>
      <c r="K509" s="77"/>
      <c r="L509" s="33"/>
      <c r="M509" s="33"/>
      <c r="N509" s="46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5.75" customHeight="1">
      <c r="A510" s="33"/>
      <c r="B510" s="33"/>
      <c r="C510" s="33"/>
      <c r="D510" s="77"/>
      <c r="E510" s="33"/>
      <c r="F510" s="33"/>
      <c r="G510" s="33"/>
      <c r="H510" s="77"/>
      <c r="I510" s="36"/>
      <c r="J510" s="77"/>
      <c r="K510" s="77"/>
      <c r="L510" s="33"/>
      <c r="M510" s="33"/>
      <c r="N510" s="46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5.75" customHeight="1">
      <c r="A511" s="33"/>
      <c r="B511" s="33"/>
      <c r="C511" s="33"/>
      <c r="D511" s="77"/>
      <c r="E511" s="33"/>
      <c r="F511" s="33"/>
      <c r="G511" s="33"/>
      <c r="H511" s="77"/>
      <c r="I511" s="36"/>
      <c r="J511" s="77"/>
      <c r="K511" s="77"/>
      <c r="L511" s="33"/>
      <c r="M511" s="33"/>
      <c r="N511" s="46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5.75" customHeight="1">
      <c r="A512" s="33"/>
      <c r="B512" s="33"/>
      <c r="C512" s="33"/>
      <c r="D512" s="77"/>
      <c r="E512" s="33"/>
      <c r="F512" s="33"/>
      <c r="G512" s="33"/>
      <c r="H512" s="77"/>
      <c r="I512" s="36"/>
      <c r="J512" s="77"/>
      <c r="K512" s="77"/>
      <c r="L512" s="33"/>
      <c r="M512" s="33"/>
      <c r="N512" s="46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5.75" customHeight="1">
      <c r="A513" s="33"/>
      <c r="B513" s="33"/>
      <c r="C513" s="33"/>
      <c r="D513" s="77"/>
      <c r="E513" s="33"/>
      <c r="F513" s="33"/>
      <c r="G513" s="33"/>
      <c r="H513" s="77"/>
      <c r="I513" s="36"/>
      <c r="J513" s="77"/>
      <c r="K513" s="77"/>
      <c r="L513" s="33"/>
      <c r="M513" s="33"/>
      <c r="N513" s="46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5.75" customHeight="1">
      <c r="A514" s="33"/>
      <c r="B514" s="33"/>
      <c r="C514" s="33"/>
      <c r="D514" s="77"/>
      <c r="E514" s="33"/>
      <c r="F514" s="33"/>
      <c r="G514" s="33"/>
      <c r="H514" s="77"/>
      <c r="I514" s="36"/>
      <c r="J514" s="77"/>
      <c r="K514" s="77"/>
      <c r="L514" s="33"/>
      <c r="M514" s="33"/>
      <c r="N514" s="46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5.75" customHeight="1">
      <c r="A515" s="33"/>
      <c r="B515" s="33"/>
      <c r="C515" s="33"/>
      <c r="D515" s="77"/>
      <c r="E515" s="33"/>
      <c r="F515" s="33"/>
      <c r="G515" s="33"/>
      <c r="H515" s="77"/>
      <c r="I515" s="36"/>
      <c r="J515" s="77"/>
      <c r="K515" s="77"/>
      <c r="L515" s="33"/>
      <c r="M515" s="33"/>
      <c r="N515" s="46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5.75" customHeight="1">
      <c r="A516" s="33"/>
      <c r="B516" s="33"/>
      <c r="C516" s="33"/>
      <c r="D516" s="77"/>
      <c r="E516" s="33"/>
      <c r="F516" s="33"/>
      <c r="G516" s="33"/>
      <c r="H516" s="77"/>
      <c r="I516" s="36"/>
      <c r="J516" s="77"/>
      <c r="K516" s="77"/>
      <c r="L516" s="33"/>
      <c r="M516" s="33"/>
      <c r="N516" s="46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5.75" customHeight="1">
      <c r="A517" s="33"/>
      <c r="B517" s="33"/>
      <c r="C517" s="33"/>
      <c r="D517" s="77"/>
      <c r="E517" s="33"/>
      <c r="F517" s="33"/>
      <c r="G517" s="33"/>
      <c r="H517" s="77"/>
      <c r="I517" s="36"/>
      <c r="J517" s="77"/>
      <c r="K517" s="77"/>
      <c r="L517" s="33"/>
      <c r="M517" s="33"/>
      <c r="N517" s="46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5.75" customHeight="1">
      <c r="A518" s="33"/>
      <c r="B518" s="33"/>
      <c r="C518" s="33"/>
      <c r="D518" s="77"/>
      <c r="E518" s="33"/>
      <c r="F518" s="33"/>
      <c r="G518" s="33"/>
      <c r="H518" s="77"/>
      <c r="I518" s="36"/>
      <c r="J518" s="77"/>
      <c r="K518" s="77"/>
      <c r="L518" s="33"/>
      <c r="M518" s="33"/>
      <c r="N518" s="46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5.75" customHeight="1">
      <c r="A519" s="33"/>
      <c r="B519" s="33"/>
      <c r="C519" s="33"/>
      <c r="D519" s="77"/>
      <c r="E519" s="33"/>
      <c r="F519" s="33"/>
      <c r="G519" s="33"/>
      <c r="H519" s="77"/>
      <c r="I519" s="36"/>
      <c r="J519" s="77"/>
      <c r="K519" s="77"/>
      <c r="L519" s="33"/>
      <c r="M519" s="33"/>
      <c r="N519" s="46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5.75" customHeight="1">
      <c r="A520" s="33"/>
      <c r="B520" s="33"/>
      <c r="C520" s="33"/>
      <c r="D520" s="77"/>
      <c r="E520" s="33"/>
      <c r="F520" s="33"/>
      <c r="G520" s="33"/>
      <c r="H520" s="77"/>
      <c r="I520" s="36"/>
      <c r="J520" s="77"/>
      <c r="K520" s="77"/>
      <c r="L520" s="33"/>
      <c r="M520" s="33"/>
      <c r="N520" s="46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5.75" customHeight="1">
      <c r="A521" s="33"/>
      <c r="B521" s="33"/>
      <c r="C521" s="33"/>
      <c r="D521" s="77"/>
      <c r="E521" s="33"/>
      <c r="F521" s="33"/>
      <c r="G521" s="33"/>
      <c r="H521" s="77"/>
      <c r="I521" s="36"/>
      <c r="J521" s="77"/>
      <c r="K521" s="77"/>
      <c r="L521" s="33"/>
      <c r="M521" s="33"/>
      <c r="N521" s="46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5.75" customHeight="1">
      <c r="A522" s="33"/>
      <c r="B522" s="33"/>
      <c r="C522" s="33"/>
      <c r="D522" s="77"/>
      <c r="E522" s="33"/>
      <c r="F522" s="33"/>
      <c r="G522" s="33"/>
      <c r="H522" s="77"/>
      <c r="I522" s="36"/>
      <c r="J522" s="77"/>
      <c r="K522" s="77"/>
      <c r="L522" s="33"/>
      <c r="M522" s="33"/>
      <c r="N522" s="46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5.75" customHeight="1">
      <c r="A523" s="33"/>
      <c r="B523" s="33"/>
      <c r="C523" s="33"/>
      <c r="D523" s="77"/>
      <c r="E523" s="33"/>
      <c r="F523" s="33"/>
      <c r="G523" s="33"/>
      <c r="H523" s="77"/>
      <c r="I523" s="36"/>
      <c r="J523" s="77"/>
      <c r="K523" s="77"/>
      <c r="L523" s="33"/>
      <c r="M523" s="33"/>
      <c r="N523" s="46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5.75" customHeight="1">
      <c r="A524" s="33"/>
      <c r="B524" s="33"/>
      <c r="C524" s="33"/>
      <c r="D524" s="77"/>
      <c r="E524" s="33"/>
      <c r="F524" s="33"/>
      <c r="G524" s="33"/>
      <c r="H524" s="77"/>
      <c r="I524" s="36"/>
      <c r="J524" s="77"/>
      <c r="K524" s="77"/>
      <c r="L524" s="33"/>
      <c r="M524" s="33"/>
      <c r="N524" s="46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5.75" customHeight="1">
      <c r="A525" s="33"/>
      <c r="B525" s="33"/>
      <c r="C525" s="33"/>
      <c r="D525" s="77"/>
      <c r="E525" s="33"/>
      <c r="F525" s="33"/>
      <c r="G525" s="33"/>
      <c r="H525" s="77"/>
      <c r="I525" s="36"/>
      <c r="J525" s="77"/>
      <c r="K525" s="77"/>
      <c r="L525" s="33"/>
      <c r="M525" s="33"/>
      <c r="N525" s="46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5.75" customHeight="1">
      <c r="A526" s="33"/>
      <c r="B526" s="33"/>
      <c r="C526" s="33"/>
      <c r="D526" s="77"/>
      <c r="E526" s="33"/>
      <c r="F526" s="33"/>
      <c r="G526" s="33"/>
      <c r="H526" s="77"/>
      <c r="I526" s="36"/>
      <c r="J526" s="77"/>
      <c r="K526" s="77"/>
      <c r="L526" s="33"/>
      <c r="M526" s="33"/>
      <c r="N526" s="46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5.75" customHeight="1">
      <c r="A527" s="33"/>
      <c r="B527" s="33"/>
      <c r="C527" s="33"/>
      <c r="D527" s="77"/>
      <c r="E527" s="33"/>
      <c r="F527" s="33"/>
      <c r="G527" s="33"/>
      <c r="H527" s="77"/>
      <c r="I527" s="36"/>
      <c r="J527" s="77"/>
      <c r="K527" s="77"/>
      <c r="L527" s="33"/>
      <c r="M527" s="33"/>
      <c r="N527" s="46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5.75" customHeight="1">
      <c r="A528" s="33"/>
      <c r="B528" s="33"/>
      <c r="C528" s="33"/>
      <c r="D528" s="77"/>
      <c r="E528" s="33"/>
      <c r="F528" s="33"/>
      <c r="G528" s="33"/>
      <c r="H528" s="77"/>
      <c r="I528" s="36"/>
      <c r="J528" s="77"/>
      <c r="K528" s="77"/>
      <c r="L528" s="33"/>
      <c r="M528" s="33"/>
      <c r="N528" s="46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5.75" customHeight="1">
      <c r="A529" s="33"/>
      <c r="B529" s="33"/>
      <c r="C529" s="33"/>
      <c r="D529" s="77"/>
      <c r="E529" s="33"/>
      <c r="F529" s="33"/>
      <c r="G529" s="33"/>
      <c r="H529" s="77"/>
      <c r="I529" s="36"/>
      <c r="J529" s="77"/>
      <c r="K529" s="77"/>
      <c r="L529" s="33"/>
      <c r="M529" s="33"/>
      <c r="N529" s="46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5.75" customHeight="1">
      <c r="A530" s="33"/>
      <c r="B530" s="33"/>
      <c r="C530" s="33"/>
      <c r="D530" s="77"/>
      <c r="E530" s="33"/>
      <c r="F530" s="33"/>
      <c r="G530" s="33"/>
      <c r="H530" s="77"/>
      <c r="I530" s="36"/>
      <c r="J530" s="77"/>
      <c r="K530" s="77"/>
      <c r="L530" s="33"/>
      <c r="M530" s="33"/>
      <c r="N530" s="46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5.75" customHeight="1">
      <c r="A531" s="33"/>
      <c r="B531" s="33"/>
      <c r="C531" s="33"/>
      <c r="D531" s="77"/>
      <c r="E531" s="33"/>
      <c r="F531" s="33"/>
      <c r="G531" s="33"/>
      <c r="H531" s="77"/>
      <c r="I531" s="36"/>
      <c r="J531" s="77"/>
      <c r="K531" s="77"/>
      <c r="L531" s="33"/>
      <c r="M531" s="33"/>
      <c r="N531" s="46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5.75" customHeight="1">
      <c r="A532" s="33"/>
      <c r="B532" s="33"/>
      <c r="C532" s="33"/>
      <c r="D532" s="77"/>
      <c r="E532" s="33"/>
      <c r="F532" s="33"/>
      <c r="G532" s="33"/>
      <c r="H532" s="77"/>
      <c r="I532" s="36"/>
      <c r="J532" s="77"/>
      <c r="K532" s="77"/>
      <c r="L532" s="33"/>
      <c r="M532" s="33"/>
      <c r="N532" s="46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5.75" customHeight="1">
      <c r="A533" s="33"/>
      <c r="B533" s="33"/>
      <c r="C533" s="33"/>
      <c r="D533" s="77"/>
      <c r="E533" s="33"/>
      <c r="F533" s="33"/>
      <c r="G533" s="33"/>
      <c r="H533" s="77"/>
      <c r="I533" s="36"/>
      <c r="J533" s="77"/>
      <c r="K533" s="77"/>
      <c r="L533" s="33"/>
      <c r="M533" s="33"/>
      <c r="N533" s="46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5.75" customHeight="1">
      <c r="A534" s="33"/>
      <c r="B534" s="33"/>
      <c r="C534" s="33"/>
      <c r="D534" s="77"/>
      <c r="E534" s="33"/>
      <c r="F534" s="33"/>
      <c r="G534" s="33"/>
      <c r="H534" s="77"/>
      <c r="I534" s="36"/>
      <c r="J534" s="77"/>
      <c r="K534" s="77"/>
      <c r="L534" s="33"/>
      <c r="M534" s="33"/>
      <c r="N534" s="46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5.75" customHeight="1">
      <c r="A535" s="33"/>
      <c r="B535" s="33"/>
      <c r="C535" s="33"/>
      <c r="D535" s="77"/>
      <c r="E535" s="33"/>
      <c r="F535" s="33"/>
      <c r="G535" s="33"/>
      <c r="H535" s="77"/>
      <c r="I535" s="36"/>
      <c r="J535" s="77"/>
      <c r="K535" s="77"/>
      <c r="L535" s="33"/>
      <c r="M535" s="33"/>
      <c r="N535" s="46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5.75" customHeight="1">
      <c r="A536" s="33"/>
      <c r="B536" s="33"/>
      <c r="C536" s="33"/>
      <c r="D536" s="77"/>
      <c r="E536" s="33"/>
      <c r="F536" s="33"/>
      <c r="G536" s="33"/>
      <c r="H536" s="77"/>
      <c r="I536" s="36"/>
      <c r="J536" s="77"/>
      <c r="K536" s="77"/>
      <c r="L536" s="33"/>
      <c r="M536" s="33"/>
      <c r="N536" s="46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5.75" customHeight="1">
      <c r="A537" s="33"/>
      <c r="B537" s="33"/>
      <c r="C537" s="33"/>
      <c r="D537" s="77"/>
      <c r="E537" s="33"/>
      <c r="F537" s="33"/>
      <c r="G537" s="33"/>
      <c r="H537" s="77"/>
      <c r="I537" s="36"/>
      <c r="J537" s="77"/>
      <c r="K537" s="77"/>
      <c r="L537" s="33"/>
      <c r="M537" s="33"/>
      <c r="N537" s="46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5.75" customHeight="1">
      <c r="A538" s="33"/>
      <c r="B538" s="33"/>
      <c r="C538" s="33"/>
      <c r="D538" s="77"/>
      <c r="E538" s="33"/>
      <c r="F538" s="33"/>
      <c r="G538" s="33"/>
      <c r="H538" s="77"/>
      <c r="I538" s="36"/>
      <c r="J538" s="77"/>
      <c r="K538" s="77"/>
      <c r="L538" s="33"/>
      <c r="M538" s="33"/>
      <c r="N538" s="46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5.75" customHeight="1">
      <c r="A539" s="33"/>
      <c r="B539" s="33"/>
      <c r="C539" s="33"/>
      <c r="D539" s="77"/>
      <c r="E539" s="33"/>
      <c r="F539" s="33"/>
      <c r="G539" s="33"/>
      <c r="H539" s="77"/>
      <c r="I539" s="36"/>
      <c r="J539" s="77"/>
      <c r="K539" s="77"/>
      <c r="L539" s="33"/>
      <c r="M539" s="33"/>
      <c r="N539" s="46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5.75" customHeight="1">
      <c r="A540" s="33"/>
      <c r="B540" s="33"/>
      <c r="C540" s="33"/>
      <c r="D540" s="77"/>
      <c r="E540" s="33"/>
      <c r="F540" s="33"/>
      <c r="G540" s="33"/>
      <c r="H540" s="77"/>
      <c r="I540" s="36"/>
      <c r="J540" s="77"/>
      <c r="K540" s="77"/>
      <c r="L540" s="33"/>
      <c r="M540" s="33"/>
      <c r="N540" s="46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5.75" customHeight="1">
      <c r="A541" s="33"/>
      <c r="B541" s="33"/>
      <c r="C541" s="33"/>
      <c r="D541" s="77"/>
      <c r="E541" s="33"/>
      <c r="F541" s="33"/>
      <c r="G541" s="33"/>
      <c r="H541" s="77"/>
      <c r="I541" s="36"/>
      <c r="J541" s="77"/>
      <c r="K541" s="77"/>
      <c r="L541" s="33"/>
      <c r="M541" s="33"/>
      <c r="N541" s="46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5.75" customHeight="1">
      <c r="A542" s="33"/>
      <c r="B542" s="33"/>
      <c r="C542" s="33"/>
      <c r="D542" s="77"/>
      <c r="E542" s="33"/>
      <c r="F542" s="33"/>
      <c r="G542" s="33"/>
      <c r="H542" s="77"/>
      <c r="I542" s="36"/>
      <c r="J542" s="77"/>
      <c r="K542" s="77"/>
      <c r="L542" s="33"/>
      <c r="M542" s="33"/>
      <c r="N542" s="46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5.75" customHeight="1">
      <c r="A543" s="33"/>
      <c r="B543" s="33"/>
      <c r="C543" s="33"/>
      <c r="D543" s="77"/>
      <c r="E543" s="33"/>
      <c r="F543" s="33"/>
      <c r="G543" s="33"/>
      <c r="H543" s="77"/>
      <c r="I543" s="36"/>
      <c r="J543" s="77"/>
      <c r="K543" s="77"/>
      <c r="L543" s="33"/>
      <c r="M543" s="33"/>
      <c r="N543" s="46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5.75" customHeight="1">
      <c r="A544" s="33"/>
      <c r="B544" s="33"/>
      <c r="C544" s="33"/>
      <c r="D544" s="77"/>
      <c r="E544" s="33"/>
      <c r="F544" s="33"/>
      <c r="G544" s="33"/>
      <c r="H544" s="77"/>
      <c r="I544" s="36"/>
      <c r="J544" s="77"/>
      <c r="K544" s="77"/>
      <c r="L544" s="33"/>
      <c r="M544" s="33"/>
      <c r="N544" s="46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5.75" customHeight="1">
      <c r="A545" s="33"/>
      <c r="B545" s="33"/>
      <c r="C545" s="33"/>
      <c r="D545" s="77"/>
      <c r="E545" s="33"/>
      <c r="F545" s="33"/>
      <c r="G545" s="33"/>
      <c r="H545" s="77"/>
      <c r="I545" s="36"/>
      <c r="J545" s="77"/>
      <c r="K545" s="77"/>
      <c r="L545" s="33"/>
      <c r="M545" s="33"/>
      <c r="N545" s="46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5.75" customHeight="1">
      <c r="A546" s="33"/>
      <c r="B546" s="33"/>
      <c r="C546" s="33"/>
      <c r="D546" s="77"/>
      <c r="E546" s="33"/>
      <c r="F546" s="33"/>
      <c r="G546" s="33"/>
      <c r="H546" s="77"/>
      <c r="I546" s="36"/>
      <c r="J546" s="77"/>
      <c r="K546" s="77"/>
      <c r="L546" s="33"/>
      <c r="M546" s="33"/>
      <c r="N546" s="46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5.75" customHeight="1">
      <c r="A547" s="33"/>
      <c r="B547" s="33"/>
      <c r="C547" s="33"/>
      <c r="D547" s="77"/>
      <c r="E547" s="33"/>
      <c r="F547" s="33"/>
      <c r="G547" s="33"/>
      <c r="H547" s="77"/>
      <c r="I547" s="36"/>
      <c r="J547" s="77"/>
      <c r="K547" s="77"/>
      <c r="L547" s="33"/>
      <c r="M547" s="33"/>
      <c r="N547" s="46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5.75" customHeight="1">
      <c r="A548" s="33"/>
      <c r="B548" s="33"/>
      <c r="C548" s="33"/>
      <c r="D548" s="77"/>
      <c r="E548" s="33"/>
      <c r="F548" s="33"/>
      <c r="G548" s="33"/>
      <c r="H548" s="77"/>
      <c r="I548" s="36"/>
      <c r="J548" s="77"/>
      <c r="K548" s="77"/>
      <c r="L548" s="33"/>
      <c r="M548" s="33"/>
      <c r="N548" s="46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5.75" customHeight="1">
      <c r="A549" s="33"/>
      <c r="B549" s="33"/>
      <c r="C549" s="33"/>
      <c r="D549" s="77"/>
      <c r="E549" s="33"/>
      <c r="F549" s="33"/>
      <c r="G549" s="33"/>
      <c r="H549" s="77"/>
      <c r="I549" s="36"/>
      <c r="J549" s="77"/>
      <c r="K549" s="77"/>
      <c r="L549" s="33"/>
      <c r="M549" s="33"/>
      <c r="N549" s="46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5.75" customHeight="1">
      <c r="A550" s="33"/>
      <c r="B550" s="33"/>
      <c r="C550" s="33"/>
      <c r="D550" s="77"/>
      <c r="E550" s="33"/>
      <c r="F550" s="33"/>
      <c r="G550" s="33"/>
      <c r="H550" s="77"/>
      <c r="I550" s="36"/>
      <c r="J550" s="77"/>
      <c r="K550" s="77"/>
      <c r="L550" s="33"/>
      <c r="M550" s="33"/>
      <c r="N550" s="46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5.75" customHeight="1">
      <c r="A551" s="33"/>
      <c r="B551" s="33"/>
      <c r="C551" s="33"/>
      <c r="D551" s="77"/>
      <c r="E551" s="33"/>
      <c r="F551" s="33"/>
      <c r="G551" s="33"/>
      <c r="H551" s="77"/>
      <c r="I551" s="36"/>
      <c r="J551" s="77"/>
      <c r="K551" s="77"/>
      <c r="L551" s="33"/>
      <c r="M551" s="33"/>
      <c r="N551" s="46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5.75" customHeight="1">
      <c r="A552" s="33"/>
      <c r="B552" s="33"/>
      <c r="C552" s="33"/>
      <c r="D552" s="77"/>
      <c r="E552" s="33"/>
      <c r="F552" s="33"/>
      <c r="G552" s="33"/>
      <c r="H552" s="77"/>
      <c r="I552" s="36"/>
      <c r="J552" s="77"/>
      <c r="K552" s="77"/>
      <c r="L552" s="33"/>
      <c r="M552" s="33"/>
      <c r="N552" s="46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5.75" customHeight="1">
      <c r="A553" s="33"/>
      <c r="B553" s="33"/>
      <c r="C553" s="33"/>
      <c r="D553" s="77"/>
      <c r="E553" s="33"/>
      <c r="F553" s="33"/>
      <c r="G553" s="33"/>
      <c r="H553" s="77"/>
      <c r="I553" s="36"/>
      <c r="J553" s="77"/>
      <c r="K553" s="77"/>
      <c r="L553" s="33"/>
      <c r="M553" s="33"/>
      <c r="N553" s="46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5.75" customHeight="1">
      <c r="A554" s="33"/>
      <c r="B554" s="33"/>
      <c r="C554" s="33"/>
      <c r="D554" s="77"/>
      <c r="E554" s="33"/>
      <c r="F554" s="33"/>
      <c r="G554" s="33"/>
      <c r="H554" s="77"/>
      <c r="I554" s="36"/>
      <c r="J554" s="77"/>
      <c r="K554" s="77"/>
      <c r="L554" s="33"/>
      <c r="M554" s="33"/>
      <c r="N554" s="46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5.75" customHeight="1">
      <c r="A555" s="33"/>
      <c r="B555" s="33"/>
      <c r="C555" s="33"/>
      <c r="D555" s="77"/>
      <c r="E555" s="33"/>
      <c r="F555" s="33"/>
      <c r="G555" s="33"/>
      <c r="H555" s="77"/>
      <c r="I555" s="36"/>
      <c r="J555" s="77"/>
      <c r="K555" s="77"/>
      <c r="L555" s="33"/>
      <c r="M555" s="33"/>
      <c r="N555" s="46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5.75" customHeight="1">
      <c r="A556" s="33"/>
      <c r="B556" s="33"/>
      <c r="C556" s="33"/>
      <c r="D556" s="77"/>
      <c r="E556" s="33"/>
      <c r="F556" s="33"/>
      <c r="G556" s="33"/>
      <c r="H556" s="77"/>
      <c r="I556" s="36"/>
      <c r="J556" s="77"/>
      <c r="K556" s="77"/>
      <c r="L556" s="33"/>
      <c r="M556" s="33"/>
      <c r="N556" s="46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5.75" customHeight="1">
      <c r="A557" s="33"/>
      <c r="B557" s="33"/>
      <c r="C557" s="33"/>
      <c r="D557" s="77"/>
      <c r="E557" s="33"/>
      <c r="F557" s="33"/>
      <c r="G557" s="33"/>
      <c r="H557" s="77"/>
      <c r="I557" s="36"/>
      <c r="J557" s="77"/>
      <c r="K557" s="77"/>
      <c r="L557" s="33"/>
      <c r="M557" s="33"/>
      <c r="N557" s="46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5.75" customHeight="1">
      <c r="A558" s="33"/>
      <c r="B558" s="33"/>
      <c r="C558" s="33"/>
      <c r="D558" s="77"/>
      <c r="E558" s="33"/>
      <c r="F558" s="33"/>
      <c r="G558" s="33"/>
      <c r="H558" s="77"/>
      <c r="I558" s="36"/>
      <c r="J558" s="77"/>
      <c r="K558" s="77"/>
      <c r="L558" s="33"/>
      <c r="M558" s="33"/>
      <c r="N558" s="46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5.75" customHeight="1">
      <c r="A559" s="33"/>
      <c r="B559" s="33"/>
      <c r="C559" s="33"/>
      <c r="D559" s="77"/>
      <c r="E559" s="33"/>
      <c r="F559" s="33"/>
      <c r="G559" s="33"/>
      <c r="H559" s="77"/>
      <c r="I559" s="36"/>
      <c r="J559" s="77"/>
      <c r="K559" s="77"/>
      <c r="L559" s="33"/>
      <c r="M559" s="33"/>
      <c r="N559" s="46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5.75" customHeight="1">
      <c r="A560" s="33"/>
      <c r="B560" s="33"/>
      <c r="C560" s="33"/>
      <c r="D560" s="77"/>
      <c r="E560" s="33"/>
      <c r="F560" s="33"/>
      <c r="G560" s="33"/>
      <c r="H560" s="77"/>
      <c r="I560" s="36"/>
      <c r="J560" s="77"/>
      <c r="K560" s="77"/>
      <c r="L560" s="33"/>
      <c r="M560" s="33"/>
      <c r="N560" s="46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5.75" customHeight="1">
      <c r="A561" s="33"/>
      <c r="B561" s="33"/>
      <c r="C561" s="33"/>
      <c r="D561" s="77"/>
      <c r="E561" s="33"/>
      <c r="F561" s="33"/>
      <c r="G561" s="33"/>
      <c r="H561" s="77"/>
      <c r="I561" s="36"/>
      <c r="J561" s="77"/>
      <c r="K561" s="77"/>
      <c r="L561" s="33"/>
      <c r="M561" s="33"/>
      <c r="N561" s="46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5.75" customHeight="1">
      <c r="A562" s="33"/>
      <c r="B562" s="33"/>
      <c r="C562" s="33"/>
      <c r="D562" s="77"/>
      <c r="E562" s="33"/>
      <c r="F562" s="33"/>
      <c r="G562" s="33"/>
      <c r="H562" s="77"/>
      <c r="I562" s="36"/>
      <c r="J562" s="77"/>
      <c r="K562" s="77"/>
      <c r="L562" s="33"/>
      <c r="M562" s="33"/>
      <c r="N562" s="46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5.75" customHeight="1">
      <c r="A563" s="33"/>
      <c r="B563" s="33"/>
      <c r="C563" s="33"/>
      <c r="D563" s="77"/>
      <c r="E563" s="33"/>
      <c r="F563" s="33"/>
      <c r="G563" s="33"/>
      <c r="H563" s="77"/>
      <c r="I563" s="36"/>
      <c r="J563" s="77"/>
      <c r="K563" s="77"/>
      <c r="L563" s="33"/>
      <c r="M563" s="33"/>
      <c r="N563" s="46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5.75" customHeight="1">
      <c r="A564" s="33"/>
      <c r="B564" s="33"/>
      <c r="C564" s="33"/>
      <c r="D564" s="77"/>
      <c r="E564" s="33"/>
      <c r="F564" s="33"/>
      <c r="G564" s="33"/>
      <c r="H564" s="77"/>
      <c r="I564" s="36"/>
      <c r="J564" s="77"/>
      <c r="K564" s="77"/>
      <c r="L564" s="33"/>
      <c r="M564" s="33"/>
      <c r="N564" s="46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5.75" customHeight="1">
      <c r="A565" s="33"/>
      <c r="B565" s="33"/>
      <c r="C565" s="33"/>
      <c r="D565" s="77"/>
      <c r="E565" s="33"/>
      <c r="F565" s="33"/>
      <c r="G565" s="33"/>
      <c r="H565" s="77"/>
      <c r="I565" s="36"/>
      <c r="J565" s="77"/>
      <c r="K565" s="77"/>
      <c r="L565" s="33"/>
      <c r="M565" s="33"/>
      <c r="N565" s="46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5.75" customHeight="1">
      <c r="A566" s="33"/>
      <c r="B566" s="33"/>
      <c r="C566" s="33"/>
      <c r="D566" s="77"/>
      <c r="E566" s="33"/>
      <c r="F566" s="33"/>
      <c r="G566" s="33"/>
      <c r="H566" s="77"/>
      <c r="I566" s="36"/>
      <c r="J566" s="77"/>
      <c r="K566" s="77"/>
      <c r="L566" s="33"/>
      <c r="M566" s="33"/>
      <c r="N566" s="46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5.75" customHeight="1">
      <c r="A567" s="33"/>
      <c r="B567" s="33"/>
      <c r="C567" s="33"/>
      <c r="D567" s="77"/>
      <c r="E567" s="33"/>
      <c r="F567" s="33"/>
      <c r="G567" s="33"/>
      <c r="H567" s="77"/>
      <c r="I567" s="36"/>
      <c r="J567" s="77"/>
      <c r="K567" s="77"/>
      <c r="L567" s="33"/>
      <c r="M567" s="33"/>
      <c r="N567" s="46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5.75" customHeight="1">
      <c r="A568" s="33"/>
      <c r="B568" s="33"/>
      <c r="C568" s="33"/>
      <c r="D568" s="77"/>
      <c r="E568" s="33"/>
      <c r="F568" s="33"/>
      <c r="G568" s="33"/>
      <c r="H568" s="77"/>
      <c r="I568" s="36"/>
      <c r="J568" s="77"/>
      <c r="K568" s="77"/>
      <c r="L568" s="33"/>
      <c r="M568" s="33"/>
      <c r="N568" s="46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5.75" customHeight="1">
      <c r="A569" s="33"/>
      <c r="B569" s="33"/>
      <c r="C569" s="33"/>
      <c r="D569" s="77"/>
      <c r="E569" s="33"/>
      <c r="F569" s="33"/>
      <c r="G569" s="33"/>
      <c r="H569" s="77"/>
      <c r="I569" s="36"/>
      <c r="J569" s="77"/>
      <c r="K569" s="77"/>
      <c r="L569" s="33"/>
      <c r="M569" s="33"/>
      <c r="N569" s="46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5.75" customHeight="1">
      <c r="A570" s="33"/>
      <c r="B570" s="33"/>
      <c r="C570" s="33"/>
      <c r="D570" s="77"/>
      <c r="E570" s="33"/>
      <c r="F570" s="33"/>
      <c r="G570" s="33"/>
      <c r="H570" s="77"/>
      <c r="I570" s="36"/>
      <c r="J570" s="77"/>
      <c r="K570" s="77"/>
      <c r="L570" s="33"/>
      <c r="M570" s="33"/>
      <c r="N570" s="46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5.75" customHeight="1">
      <c r="A571" s="33"/>
      <c r="B571" s="33"/>
      <c r="C571" s="33"/>
      <c r="D571" s="77"/>
      <c r="E571" s="33"/>
      <c r="F571" s="33"/>
      <c r="G571" s="33"/>
      <c r="H571" s="77"/>
      <c r="I571" s="36"/>
      <c r="J571" s="77"/>
      <c r="K571" s="77"/>
      <c r="L571" s="33"/>
      <c r="M571" s="33"/>
      <c r="N571" s="46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5.75" customHeight="1">
      <c r="A572" s="33"/>
      <c r="B572" s="33"/>
      <c r="C572" s="33"/>
      <c r="D572" s="77"/>
      <c r="E572" s="33"/>
      <c r="F572" s="33"/>
      <c r="G572" s="33"/>
      <c r="H572" s="77"/>
      <c r="I572" s="36"/>
      <c r="J572" s="77"/>
      <c r="K572" s="77"/>
      <c r="L572" s="33"/>
      <c r="M572" s="33"/>
      <c r="N572" s="46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5.75" customHeight="1">
      <c r="A573" s="33"/>
      <c r="B573" s="33"/>
      <c r="C573" s="33"/>
      <c r="D573" s="77"/>
      <c r="E573" s="33"/>
      <c r="F573" s="33"/>
      <c r="G573" s="33"/>
      <c r="H573" s="77"/>
      <c r="I573" s="36"/>
      <c r="J573" s="77"/>
      <c r="K573" s="77"/>
      <c r="L573" s="33"/>
      <c r="M573" s="33"/>
      <c r="N573" s="46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5.75" customHeight="1">
      <c r="A574" s="33"/>
      <c r="B574" s="33"/>
      <c r="C574" s="33"/>
      <c r="D574" s="77"/>
      <c r="E574" s="33"/>
      <c r="F574" s="33"/>
      <c r="G574" s="33"/>
      <c r="H574" s="77"/>
      <c r="I574" s="36"/>
      <c r="J574" s="77"/>
      <c r="K574" s="77"/>
      <c r="L574" s="33"/>
      <c r="M574" s="33"/>
      <c r="N574" s="46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5.75" customHeight="1">
      <c r="A575" s="33"/>
      <c r="B575" s="33"/>
      <c r="C575" s="33"/>
      <c r="D575" s="77"/>
      <c r="E575" s="33"/>
      <c r="F575" s="33"/>
      <c r="G575" s="33"/>
      <c r="H575" s="77"/>
      <c r="I575" s="36"/>
      <c r="J575" s="77"/>
      <c r="K575" s="77"/>
      <c r="L575" s="33"/>
      <c r="M575" s="33"/>
      <c r="N575" s="46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5.75" customHeight="1">
      <c r="A576" s="33"/>
      <c r="B576" s="33"/>
      <c r="C576" s="33"/>
      <c r="D576" s="77"/>
      <c r="E576" s="33"/>
      <c r="F576" s="33"/>
      <c r="G576" s="33"/>
      <c r="H576" s="77"/>
      <c r="I576" s="36"/>
      <c r="J576" s="77"/>
      <c r="K576" s="77"/>
      <c r="L576" s="33"/>
      <c r="M576" s="33"/>
      <c r="N576" s="46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5.75" customHeight="1">
      <c r="A577" s="33"/>
      <c r="B577" s="33"/>
      <c r="C577" s="33"/>
      <c r="D577" s="77"/>
      <c r="E577" s="33"/>
      <c r="F577" s="33"/>
      <c r="G577" s="33"/>
      <c r="H577" s="77"/>
      <c r="I577" s="36"/>
      <c r="J577" s="77"/>
      <c r="K577" s="77"/>
      <c r="L577" s="33"/>
      <c r="M577" s="33"/>
      <c r="N577" s="46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5.75" customHeight="1">
      <c r="A578" s="33"/>
      <c r="B578" s="33"/>
      <c r="C578" s="33"/>
      <c r="D578" s="77"/>
      <c r="E578" s="33"/>
      <c r="F578" s="33"/>
      <c r="G578" s="33"/>
      <c r="H578" s="77"/>
      <c r="I578" s="36"/>
      <c r="J578" s="77"/>
      <c r="K578" s="77"/>
      <c r="L578" s="33"/>
      <c r="M578" s="33"/>
      <c r="N578" s="46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5.75" customHeight="1">
      <c r="A579" s="33"/>
      <c r="B579" s="33"/>
      <c r="C579" s="33"/>
      <c r="D579" s="77"/>
      <c r="E579" s="33"/>
      <c r="F579" s="33"/>
      <c r="G579" s="33"/>
      <c r="H579" s="77"/>
      <c r="I579" s="36"/>
      <c r="J579" s="77"/>
      <c r="K579" s="77"/>
      <c r="L579" s="33"/>
      <c r="M579" s="33"/>
      <c r="N579" s="46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5.75" customHeight="1">
      <c r="A580" s="33"/>
      <c r="B580" s="33"/>
      <c r="C580" s="33"/>
      <c r="D580" s="77"/>
      <c r="E580" s="33"/>
      <c r="F580" s="33"/>
      <c r="G580" s="33"/>
      <c r="H580" s="77"/>
      <c r="I580" s="36"/>
      <c r="J580" s="77"/>
      <c r="K580" s="77"/>
      <c r="L580" s="33"/>
      <c r="M580" s="33"/>
      <c r="N580" s="46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5.75" customHeight="1">
      <c r="A581" s="33"/>
      <c r="B581" s="33"/>
      <c r="C581" s="33"/>
      <c r="D581" s="77"/>
      <c r="E581" s="33"/>
      <c r="F581" s="33"/>
      <c r="G581" s="33"/>
      <c r="H581" s="77"/>
      <c r="I581" s="36"/>
      <c r="J581" s="77"/>
      <c r="K581" s="77"/>
      <c r="L581" s="33"/>
      <c r="M581" s="33"/>
      <c r="N581" s="46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5.75" customHeight="1">
      <c r="A582" s="33"/>
      <c r="B582" s="33"/>
      <c r="C582" s="33"/>
      <c r="D582" s="77"/>
      <c r="E582" s="33"/>
      <c r="F582" s="33"/>
      <c r="G582" s="33"/>
      <c r="H582" s="77"/>
      <c r="I582" s="36"/>
      <c r="J582" s="77"/>
      <c r="K582" s="77"/>
      <c r="L582" s="33"/>
      <c r="M582" s="33"/>
      <c r="N582" s="46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5.75" customHeight="1">
      <c r="A583" s="33"/>
      <c r="B583" s="33"/>
      <c r="C583" s="33"/>
      <c r="D583" s="77"/>
      <c r="E583" s="33"/>
      <c r="F583" s="33"/>
      <c r="G583" s="33"/>
      <c r="H583" s="77"/>
      <c r="I583" s="36"/>
      <c r="J583" s="77"/>
      <c r="K583" s="77"/>
      <c r="L583" s="33"/>
      <c r="M583" s="33"/>
      <c r="N583" s="46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5.75" customHeight="1">
      <c r="A584" s="33"/>
      <c r="B584" s="33"/>
      <c r="C584" s="33"/>
      <c r="D584" s="77"/>
      <c r="E584" s="33"/>
      <c r="F584" s="33"/>
      <c r="G584" s="33"/>
      <c r="H584" s="77"/>
      <c r="I584" s="36"/>
      <c r="J584" s="77"/>
      <c r="K584" s="77"/>
      <c r="L584" s="33"/>
      <c r="M584" s="33"/>
      <c r="N584" s="46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5.75" customHeight="1">
      <c r="A585" s="33"/>
      <c r="B585" s="33"/>
      <c r="C585" s="33"/>
      <c r="D585" s="77"/>
      <c r="E585" s="33"/>
      <c r="F585" s="33"/>
      <c r="G585" s="33"/>
      <c r="H585" s="77"/>
      <c r="I585" s="36"/>
      <c r="J585" s="77"/>
      <c r="K585" s="77"/>
      <c r="L585" s="33"/>
      <c r="M585" s="33"/>
      <c r="N585" s="46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5.75" customHeight="1">
      <c r="A586" s="33"/>
      <c r="B586" s="33"/>
      <c r="C586" s="33"/>
      <c r="D586" s="77"/>
      <c r="E586" s="33"/>
      <c r="F586" s="33"/>
      <c r="G586" s="33"/>
      <c r="H586" s="77"/>
      <c r="I586" s="36"/>
      <c r="J586" s="77"/>
      <c r="K586" s="77"/>
      <c r="L586" s="33"/>
      <c r="M586" s="33"/>
      <c r="N586" s="46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5.75" customHeight="1">
      <c r="A587" s="33"/>
      <c r="B587" s="33"/>
      <c r="C587" s="33"/>
      <c r="D587" s="77"/>
      <c r="E587" s="33"/>
      <c r="F587" s="33"/>
      <c r="G587" s="33"/>
      <c r="H587" s="77"/>
      <c r="I587" s="36"/>
      <c r="J587" s="77"/>
      <c r="K587" s="77"/>
      <c r="L587" s="33"/>
      <c r="M587" s="33"/>
      <c r="N587" s="46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5.75" customHeight="1">
      <c r="A588" s="33"/>
      <c r="B588" s="33"/>
      <c r="C588" s="33"/>
      <c r="D588" s="77"/>
      <c r="E588" s="33"/>
      <c r="F588" s="33"/>
      <c r="G588" s="33"/>
      <c r="H588" s="77"/>
      <c r="I588" s="36"/>
      <c r="J588" s="77"/>
      <c r="K588" s="77"/>
      <c r="L588" s="33"/>
      <c r="M588" s="33"/>
      <c r="N588" s="46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5.75" customHeight="1">
      <c r="A589" s="33"/>
      <c r="B589" s="33"/>
      <c r="C589" s="33"/>
      <c r="D589" s="77"/>
      <c r="E589" s="33"/>
      <c r="F589" s="33"/>
      <c r="G589" s="33"/>
      <c r="H589" s="77"/>
      <c r="I589" s="36"/>
      <c r="J589" s="77"/>
      <c r="K589" s="77"/>
      <c r="L589" s="33"/>
      <c r="M589" s="33"/>
      <c r="N589" s="46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5.75" customHeight="1">
      <c r="A590" s="33"/>
      <c r="B590" s="33"/>
      <c r="C590" s="33"/>
      <c r="D590" s="77"/>
      <c r="E590" s="33"/>
      <c r="F590" s="33"/>
      <c r="G590" s="33"/>
      <c r="H590" s="77"/>
      <c r="I590" s="36"/>
      <c r="J590" s="77"/>
      <c r="K590" s="77"/>
      <c r="L590" s="33"/>
      <c r="M590" s="33"/>
      <c r="N590" s="46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5.75" customHeight="1">
      <c r="A591" s="33"/>
      <c r="B591" s="33"/>
      <c r="C591" s="33"/>
      <c r="D591" s="77"/>
      <c r="E591" s="33"/>
      <c r="F591" s="33"/>
      <c r="G591" s="33"/>
      <c r="H591" s="77"/>
      <c r="I591" s="36"/>
      <c r="J591" s="77"/>
      <c r="K591" s="77"/>
      <c r="L591" s="33"/>
      <c r="M591" s="33"/>
      <c r="N591" s="46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5.75" customHeight="1">
      <c r="A592" s="33"/>
      <c r="B592" s="33"/>
      <c r="C592" s="33"/>
      <c r="D592" s="77"/>
      <c r="E592" s="33"/>
      <c r="F592" s="33"/>
      <c r="G592" s="33"/>
      <c r="H592" s="77"/>
      <c r="I592" s="36"/>
      <c r="J592" s="77"/>
      <c r="K592" s="77"/>
      <c r="L592" s="33"/>
      <c r="M592" s="33"/>
      <c r="N592" s="46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5.75" customHeight="1">
      <c r="A593" s="33"/>
      <c r="B593" s="33"/>
      <c r="C593" s="33"/>
      <c r="D593" s="77"/>
      <c r="E593" s="33"/>
      <c r="F593" s="33"/>
      <c r="G593" s="33"/>
      <c r="H593" s="77"/>
      <c r="I593" s="36"/>
      <c r="J593" s="77"/>
      <c r="K593" s="77"/>
      <c r="L593" s="33"/>
      <c r="M593" s="33"/>
      <c r="N593" s="46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5.75" customHeight="1">
      <c r="A594" s="33"/>
      <c r="B594" s="33"/>
      <c r="C594" s="33"/>
      <c r="D594" s="77"/>
      <c r="E594" s="33"/>
      <c r="F594" s="33"/>
      <c r="G594" s="33"/>
      <c r="H594" s="77"/>
      <c r="I594" s="36"/>
      <c r="J594" s="77"/>
      <c r="K594" s="77"/>
      <c r="L594" s="33"/>
      <c r="M594" s="33"/>
      <c r="N594" s="46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5.75" customHeight="1">
      <c r="A595" s="33"/>
      <c r="B595" s="33"/>
      <c r="C595" s="33"/>
      <c r="D595" s="77"/>
      <c r="E595" s="33"/>
      <c r="F595" s="33"/>
      <c r="G595" s="33"/>
      <c r="H595" s="77"/>
      <c r="I595" s="36"/>
      <c r="J595" s="77"/>
      <c r="K595" s="77"/>
      <c r="L595" s="33"/>
      <c r="M595" s="33"/>
      <c r="N595" s="46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5.75" customHeight="1">
      <c r="A596" s="33"/>
      <c r="B596" s="33"/>
      <c r="C596" s="33"/>
      <c r="D596" s="77"/>
      <c r="E596" s="33"/>
      <c r="F596" s="33"/>
      <c r="G596" s="33"/>
      <c r="H596" s="77"/>
      <c r="I596" s="36"/>
      <c r="J596" s="77"/>
      <c r="K596" s="77"/>
      <c r="L596" s="33"/>
      <c r="M596" s="33"/>
      <c r="N596" s="46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5.75" customHeight="1">
      <c r="A597" s="33"/>
      <c r="B597" s="33"/>
      <c r="C597" s="33"/>
      <c r="D597" s="77"/>
      <c r="E597" s="33"/>
      <c r="F597" s="33"/>
      <c r="G597" s="33"/>
      <c r="H597" s="77"/>
      <c r="I597" s="36"/>
      <c r="J597" s="77"/>
      <c r="K597" s="77"/>
      <c r="L597" s="33"/>
      <c r="M597" s="33"/>
      <c r="N597" s="46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5.75" customHeight="1">
      <c r="A598" s="33"/>
      <c r="B598" s="33"/>
      <c r="C598" s="33"/>
      <c r="D598" s="77"/>
      <c r="E598" s="33"/>
      <c r="F598" s="33"/>
      <c r="G598" s="33"/>
      <c r="H598" s="77"/>
      <c r="I598" s="36"/>
      <c r="J598" s="77"/>
      <c r="K598" s="77"/>
      <c r="L598" s="33"/>
      <c r="M598" s="33"/>
      <c r="N598" s="46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5.75" customHeight="1">
      <c r="A599" s="33"/>
      <c r="B599" s="33"/>
      <c r="C599" s="33"/>
      <c r="D599" s="77"/>
      <c r="E599" s="33"/>
      <c r="F599" s="33"/>
      <c r="G599" s="33"/>
      <c r="H599" s="77"/>
      <c r="I599" s="36"/>
      <c r="J599" s="77"/>
      <c r="K599" s="77"/>
      <c r="L599" s="33"/>
      <c r="M599" s="33"/>
      <c r="N599" s="46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5.75" customHeight="1">
      <c r="A600" s="33"/>
      <c r="B600" s="33"/>
      <c r="C600" s="33"/>
      <c r="D600" s="77"/>
      <c r="E600" s="33"/>
      <c r="F600" s="33"/>
      <c r="G600" s="33"/>
      <c r="H600" s="77"/>
      <c r="I600" s="36"/>
      <c r="J600" s="77"/>
      <c r="K600" s="77"/>
      <c r="L600" s="33"/>
      <c r="M600" s="33"/>
      <c r="N600" s="46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5.75" customHeight="1">
      <c r="A601" s="33"/>
      <c r="B601" s="33"/>
      <c r="C601" s="33"/>
      <c r="D601" s="77"/>
      <c r="E601" s="33"/>
      <c r="F601" s="33"/>
      <c r="G601" s="33"/>
      <c r="H601" s="77"/>
      <c r="I601" s="36"/>
      <c r="J601" s="77"/>
      <c r="K601" s="77"/>
      <c r="L601" s="33"/>
      <c r="M601" s="33"/>
      <c r="N601" s="46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5.75" customHeight="1">
      <c r="A602" s="33"/>
      <c r="B602" s="33"/>
      <c r="C602" s="33"/>
      <c r="D602" s="77"/>
      <c r="E602" s="33"/>
      <c r="F602" s="33"/>
      <c r="G602" s="33"/>
      <c r="H602" s="77"/>
      <c r="I602" s="36"/>
      <c r="J602" s="77"/>
      <c r="K602" s="77"/>
      <c r="L602" s="33"/>
      <c r="M602" s="33"/>
      <c r="N602" s="46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5.75" customHeight="1">
      <c r="A603" s="33"/>
      <c r="B603" s="33"/>
      <c r="C603" s="33"/>
      <c r="D603" s="77"/>
      <c r="E603" s="33"/>
      <c r="F603" s="33"/>
      <c r="G603" s="33"/>
      <c r="H603" s="77"/>
      <c r="I603" s="36"/>
      <c r="J603" s="77"/>
      <c r="K603" s="77"/>
      <c r="L603" s="33"/>
      <c r="M603" s="33"/>
      <c r="N603" s="46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5.75" customHeight="1">
      <c r="A604" s="33"/>
      <c r="B604" s="33"/>
      <c r="C604" s="33"/>
      <c r="D604" s="77"/>
      <c r="E604" s="33"/>
      <c r="F604" s="33"/>
      <c r="G604" s="33"/>
      <c r="H604" s="77"/>
      <c r="I604" s="36"/>
      <c r="J604" s="77"/>
      <c r="K604" s="77"/>
      <c r="L604" s="33"/>
      <c r="M604" s="33"/>
      <c r="N604" s="46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5.75" customHeight="1">
      <c r="A605" s="33"/>
      <c r="B605" s="33"/>
      <c r="C605" s="33"/>
      <c r="D605" s="77"/>
      <c r="E605" s="33"/>
      <c r="F605" s="33"/>
      <c r="G605" s="33"/>
      <c r="H605" s="77"/>
      <c r="I605" s="36"/>
      <c r="J605" s="77"/>
      <c r="K605" s="77"/>
      <c r="L605" s="33"/>
      <c r="M605" s="33"/>
      <c r="N605" s="46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5.75" customHeight="1">
      <c r="A606" s="33"/>
      <c r="B606" s="33"/>
      <c r="C606" s="33"/>
      <c r="D606" s="77"/>
      <c r="E606" s="33"/>
      <c r="F606" s="33"/>
      <c r="G606" s="33"/>
      <c r="H606" s="77"/>
      <c r="I606" s="36"/>
      <c r="J606" s="77"/>
      <c r="K606" s="77"/>
      <c r="L606" s="33"/>
      <c r="M606" s="33"/>
      <c r="N606" s="46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5.75" customHeight="1">
      <c r="A607" s="33"/>
      <c r="B607" s="33"/>
      <c r="C607" s="33"/>
      <c r="D607" s="77"/>
      <c r="E607" s="33"/>
      <c r="F607" s="33"/>
      <c r="G607" s="33"/>
      <c r="H607" s="77"/>
      <c r="I607" s="36"/>
      <c r="J607" s="77"/>
      <c r="K607" s="77"/>
      <c r="L607" s="33"/>
      <c r="M607" s="33"/>
      <c r="N607" s="46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5.75" customHeight="1">
      <c r="A608" s="33"/>
      <c r="B608" s="33"/>
      <c r="C608" s="33"/>
      <c r="D608" s="77"/>
      <c r="E608" s="33"/>
      <c r="F608" s="33"/>
      <c r="G608" s="33"/>
      <c r="H608" s="77"/>
      <c r="I608" s="36"/>
      <c r="J608" s="77"/>
      <c r="K608" s="77"/>
      <c r="L608" s="33"/>
      <c r="M608" s="33"/>
      <c r="N608" s="46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5.75" customHeight="1">
      <c r="A609" s="33"/>
      <c r="B609" s="33"/>
      <c r="C609" s="33"/>
      <c r="D609" s="77"/>
      <c r="E609" s="33"/>
      <c r="F609" s="33"/>
      <c r="G609" s="33"/>
      <c r="H609" s="77"/>
      <c r="I609" s="36"/>
      <c r="J609" s="77"/>
      <c r="K609" s="77"/>
      <c r="L609" s="33"/>
      <c r="M609" s="33"/>
      <c r="N609" s="46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5.75" customHeight="1">
      <c r="A610" s="33"/>
      <c r="B610" s="33"/>
      <c r="C610" s="33"/>
      <c r="D610" s="77"/>
      <c r="E610" s="33"/>
      <c r="F610" s="33"/>
      <c r="G610" s="33"/>
      <c r="H610" s="77"/>
      <c r="I610" s="36"/>
      <c r="J610" s="77"/>
      <c r="K610" s="77"/>
      <c r="L610" s="33"/>
      <c r="M610" s="33"/>
      <c r="N610" s="46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5.75" customHeight="1">
      <c r="A611" s="33"/>
      <c r="B611" s="33"/>
      <c r="C611" s="33"/>
      <c r="D611" s="77"/>
      <c r="E611" s="33"/>
      <c r="F611" s="33"/>
      <c r="G611" s="33"/>
      <c r="H611" s="77"/>
      <c r="I611" s="36"/>
      <c r="J611" s="77"/>
      <c r="K611" s="77"/>
      <c r="L611" s="33"/>
      <c r="M611" s="33"/>
      <c r="N611" s="46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5.75" customHeight="1">
      <c r="A612" s="33"/>
      <c r="B612" s="33"/>
      <c r="C612" s="33"/>
      <c r="D612" s="77"/>
      <c r="E612" s="33"/>
      <c r="F612" s="33"/>
      <c r="G612" s="33"/>
      <c r="H612" s="77"/>
      <c r="I612" s="36"/>
      <c r="J612" s="77"/>
      <c r="K612" s="77"/>
      <c r="L612" s="33"/>
      <c r="M612" s="33"/>
      <c r="N612" s="46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5.75" customHeight="1">
      <c r="A613" s="33"/>
      <c r="B613" s="33"/>
      <c r="C613" s="33"/>
      <c r="D613" s="77"/>
      <c r="E613" s="33"/>
      <c r="F613" s="33"/>
      <c r="G613" s="33"/>
      <c r="H613" s="77"/>
      <c r="I613" s="36"/>
      <c r="J613" s="77"/>
      <c r="K613" s="77"/>
      <c r="L613" s="33"/>
      <c r="M613" s="33"/>
      <c r="N613" s="46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5.75" customHeight="1">
      <c r="A614" s="33"/>
      <c r="B614" s="33"/>
      <c r="C614" s="33"/>
      <c r="D614" s="77"/>
      <c r="E614" s="33"/>
      <c r="F614" s="33"/>
      <c r="G614" s="33"/>
      <c r="H614" s="77"/>
      <c r="I614" s="36"/>
      <c r="J614" s="77"/>
      <c r="K614" s="77"/>
      <c r="L614" s="33"/>
      <c r="M614" s="33"/>
      <c r="N614" s="46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5.75" customHeight="1">
      <c r="A615" s="33"/>
      <c r="B615" s="33"/>
      <c r="C615" s="33"/>
      <c r="D615" s="77"/>
      <c r="E615" s="33"/>
      <c r="F615" s="33"/>
      <c r="G615" s="33"/>
      <c r="H615" s="77"/>
      <c r="I615" s="36"/>
      <c r="J615" s="77"/>
      <c r="K615" s="77"/>
      <c r="L615" s="33"/>
      <c r="M615" s="33"/>
      <c r="N615" s="46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5.75" customHeight="1">
      <c r="A616" s="33"/>
      <c r="B616" s="33"/>
      <c r="C616" s="33"/>
      <c r="D616" s="77"/>
      <c r="E616" s="33"/>
      <c r="F616" s="33"/>
      <c r="G616" s="33"/>
      <c r="H616" s="77"/>
      <c r="I616" s="36"/>
      <c r="J616" s="77"/>
      <c r="K616" s="77"/>
      <c r="L616" s="33"/>
      <c r="M616" s="33"/>
      <c r="N616" s="46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5.75" customHeight="1">
      <c r="A617" s="33"/>
      <c r="B617" s="33"/>
      <c r="C617" s="33"/>
      <c r="D617" s="77"/>
      <c r="E617" s="33"/>
      <c r="F617" s="33"/>
      <c r="G617" s="33"/>
      <c r="H617" s="77"/>
      <c r="I617" s="36"/>
      <c r="J617" s="77"/>
      <c r="K617" s="77"/>
      <c r="L617" s="33"/>
      <c r="M617" s="33"/>
      <c r="N617" s="46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5.75" customHeight="1">
      <c r="A618" s="33"/>
      <c r="B618" s="33"/>
      <c r="C618" s="33"/>
      <c r="D618" s="77"/>
      <c r="E618" s="33"/>
      <c r="F618" s="33"/>
      <c r="G618" s="33"/>
      <c r="H618" s="77"/>
      <c r="I618" s="36"/>
      <c r="J618" s="77"/>
      <c r="K618" s="77"/>
      <c r="L618" s="33"/>
      <c r="M618" s="33"/>
      <c r="N618" s="46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5.75" customHeight="1">
      <c r="A619" s="33"/>
      <c r="B619" s="33"/>
      <c r="C619" s="33"/>
      <c r="D619" s="77"/>
      <c r="E619" s="33"/>
      <c r="F619" s="33"/>
      <c r="G619" s="33"/>
      <c r="H619" s="77"/>
      <c r="I619" s="36"/>
      <c r="J619" s="77"/>
      <c r="K619" s="77"/>
      <c r="L619" s="33"/>
      <c r="M619" s="33"/>
      <c r="N619" s="46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5.75" customHeight="1">
      <c r="A620" s="33"/>
      <c r="B620" s="33"/>
      <c r="C620" s="33"/>
      <c r="D620" s="77"/>
      <c r="E620" s="33"/>
      <c r="F620" s="33"/>
      <c r="G620" s="33"/>
      <c r="H620" s="77"/>
      <c r="I620" s="36"/>
      <c r="J620" s="77"/>
      <c r="K620" s="77"/>
      <c r="L620" s="33"/>
      <c r="M620" s="33"/>
      <c r="N620" s="46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5.75" customHeight="1">
      <c r="A621" s="33"/>
      <c r="B621" s="33"/>
      <c r="C621" s="33"/>
      <c r="D621" s="77"/>
      <c r="E621" s="33"/>
      <c r="F621" s="33"/>
      <c r="G621" s="33"/>
      <c r="H621" s="77"/>
      <c r="I621" s="36"/>
      <c r="J621" s="77"/>
      <c r="K621" s="77"/>
      <c r="L621" s="33"/>
      <c r="M621" s="33"/>
      <c r="N621" s="46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5.75" customHeight="1">
      <c r="A622" s="33"/>
      <c r="B622" s="33"/>
      <c r="C622" s="33"/>
      <c r="D622" s="77"/>
      <c r="E622" s="33"/>
      <c r="F622" s="33"/>
      <c r="G622" s="33"/>
      <c r="H622" s="77"/>
      <c r="I622" s="36"/>
      <c r="J622" s="77"/>
      <c r="K622" s="77"/>
      <c r="L622" s="33"/>
      <c r="M622" s="33"/>
      <c r="N622" s="46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5.75" customHeight="1">
      <c r="A623" s="33"/>
      <c r="B623" s="33"/>
      <c r="C623" s="33"/>
      <c r="D623" s="77"/>
      <c r="E623" s="33"/>
      <c r="F623" s="33"/>
      <c r="G623" s="33"/>
      <c r="H623" s="77"/>
      <c r="I623" s="36"/>
      <c r="J623" s="77"/>
      <c r="K623" s="77"/>
      <c r="L623" s="33"/>
      <c r="M623" s="33"/>
      <c r="N623" s="46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5.75" customHeight="1">
      <c r="A624" s="33"/>
      <c r="B624" s="33"/>
      <c r="C624" s="33"/>
      <c r="D624" s="77"/>
      <c r="E624" s="33"/>
      <c r="F624" s="33"/>
      <c r="G624" s="33"/>
      <c r="H624" s="77"/>
      <c r="I624" s="36"/>
      <c r="J624" s="77"/>
      <c r="K624" s="77"/>
      <c r="L624" s="33"/>
      <c r="M624" s="33"/>
      <c r="N624" s="46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5.75" customHeight="1">
      <c r="A625" s="33"/>
      <c r="B625" s="33"/>
      <c r="C625" s="33"/>
      <c r="D625" s="77"/>
      <c r="E625" s="33"/>
      <c r="F625" s="33"/>
      <c r="G625" s="33"/>
      <c r="H625" s="77"/>
      <c r="I625" s="36"/>
      <c r="J625" s="77"/>
      <c r="K625" s="77"/>
      <c r="L625" s="33"/>
      <c r="M625" s="33"/>
      <c r="N625" s="46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5.75" customHeight="1">
      <c r="A626" s="33"/>
      <c r="B626" s="33"/>
      <c r="C626" s="33"/>
      <c r="D626" s="77"/>
      <c r="E626" s="33"/>
      <c r="F626" s="33"/>
      <c r="G626" s="33"/>
      <c r="H626" s="77"/>
      <c r="I626" s="36"/>
      <c r="J626" s="77"/>
      <c r="K626" s="77"/>
      <c r="L626" s="33"/>
      <c r="M626" s="33"/>
      <c r="N626" s="46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5.75" customHeight="1">
      <c r="A627" s="33"/>
      <c r="B627" s="33"/>
      <c r="C627" s="33"/>
      <c r="D627" s="77"/>
      <c r="E627" s="33"/>
      <c r="F627" s="33"/>
      <c r="G627" s="33"/>
      <c r="H627" s="77"/>
      <c r="I627" s="36"/>
      <c r="J627" s="77"/>
      <c r="K627" s="77"/>
      <c r="L627" s="33"/>
      <c r="M627" s="33"/>
      <c r="N627" s="46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5.75" customHeight="1">
      <c r="A628" s="33"/>
      <c r="B628" s="33"/>
      <c r="C628" s="33"/>
      <c r="D628" s="77"/>
      <c r="E628" s="33"/>
      <c r="F628" s="33"/>
      <c r="G628" s="33"/>
      <c r="H628" s="77"/>
      <c r="I628" s="36"/>
      <c r="J628" s="77"/>
      <c r="K628" s="77"/>
      <c r="L628" s="33"/>
      <c r="M628" s="33"/>
      <c r="N628" s="46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5.75" customHeight="1">
      <c r="A629" s="33"/>
      <c r="B629" s="33"/>
      <c r="C629" s="33"/>
      <c r="D629" s="77"/>
      <c r="E629" s="33"/>
      <c r="F629" s="33"/>
      <c r="G629" s="33"/>
      <c r="H629" s="77"/>
      <c r="I629" s="36"/>
      <c r="J629" s="77"/>
      <c r="K629" s="77"/>
      <c r="L629" s="33"/>
      <c r="M629" s="33"/>
      <c r="N629" s="46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5.75" customHeight="1">
      <c r="A630" s="33"/>
      <c r="B630" s="33"/>
      <c r="C630" s="33"/>
      <c r="D630" s="77"/>
      <c r="E630" s="33"/>
      <c r="F630" s="33"/>
      <c r="G630" s="33"/>
      <c r="H630" s="77"/>
      <c r="I630" s="36"/>
      <c r="J630" s="77"/>
      <c r="K630" s="77"/>
      <c r="L630" s="33"/>
      <c r="M630" s="33"/>
      <c r="N630" s="46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5.75" customHeight="1">
      <c r="A631" s="33"/>
      <c r="B631" s="33"/>
      <c r="C631" s="33"/>
      <c r="D631" s="77"/>
      <c r="E631" s="33"/>
      <c r="F631" s="33"/>
      <c r="G631" s="33"/>
      <c r="H631" s="77"/>
      <c r="I631" s="36"/>
      <c r="J631" s="77"/>
      <c r="K631" s="77"/>
      <c r="L631" s="33"/>
      <c r="M631" s="33"/>
      <c r="N631" s="46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5.75" customHeight="1">
      <c r="A632" s="33"/>
      <c r="B632" s="33"/>
      <c r="C632" s="33"/>
      <c r="D632" s="77"/>
      <c r="E632" s="33"/>
      <c r="F632" s="33"/>
      <c r="G632" s="33"/>
      <c r="H632" s="77"/>
      <c r="I632" s="36"/>
      <c r="J632" s="77"/>
      <c r="K632" s="77"/>
      <c r="L632" s="33"/>
      <c r="M632" s="33"/>
      <c r="N632" s="46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5.75" customHeight="1">
      <c r="A633" s="33"/>
      <c r="B633" s="33"/>
      <c r="C633" s="33"/>
      <c r="D633" s="77"/>
      <c r="E633" s="33"/>
      <c r="F633" s="33"/>
      <c r="G633" s="33"/>
      <c r="H633" s="77"/>
      <c r="I633" s="36"/>
      <c r="J633" s="77"/>
      <c r="K633" s="77"/>
      <c r="L633" s="33"/>
      <c r="M633" s="33"/>
      <c r="N633" s="46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5.75" customHeight="1">
      <c r="A634" s="33"/>
      <c r="B634" s="33"/>
      <c r="C634" s="33"/>
      <c r="D634" s="77"/>
      <c r="E634" s="33"/>
      <c r="F634" s="33"/>
      <c r="G634" s="33"/>
      <c r="H634" s="77"/>
      <c r="I634" s="36"/>
      <c r="J634" s="77"/>
      <c r="K634" s="77"/>
      <c r="L634" s="33"/>
      <c r="M634" s="33"/>
      <c r="N634" s="46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5.75" customHeight="1">
      <c r="A635" s="33"/>
      <c r="B635" s="33"/>
      <c r="C635" s="33"/>
      <c r="D635" s="77"/>
      <c r="E635" s="33"/>
      <c r="F635" s="33"/>
      <c r="G635" s="33"/>
      <c r="H635" s="77"/>
      <c r="I635" s="36"/>
      <c r="J635" s="77"/>
      <c r="K635" s="77"/>
      <c r="L635" s="33"/>
      <c r="M635" s="33"/>
      <c r="N635" s="46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5.75" customHeight="1">
      <c r="A636" s="33"/>
      <c r="B636" s="33"/>
      <c r="C636" s="33"/>
      <c r="D636" s="77"/>
      <c r="E636" s="33"/>
      <c r="F636" s="33"/>
      <c r="G636" s="33"/>
      <c r="H636" s="77"/>
      <c r="I636" s="36"/>
      <c r="J636" s="77"/>
      <c r="K636" s="77"/>
      <c r="L636" s="33"/>
      <c r="M636" s="33"/>
      <c r="N636" s="46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5.75" customHeight="1">
      <c r="A637" s="33"/>
      <c r="B637" s="33"/>
      <c r="C637" s="33"/>
      <c r="D637" s="77"/>
      <c r="E637" s="33"/>
      <c r="F637" s="33"/>
      <c r="G637" s="33"/>
      <c r="H637" s="77"/>
      <c r="I637" s="36"/>
      <c r="J637" s="77"/>
      <c r="K637" s="77"/>
      <c r="L637" s="33"/>
      <c r="M637" s="33"/>
      <c r="N637" s="46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5.75" customHeight="1">
      <c r="A638" s="33"/>
      <c r="B638" s="33"/>
      <c r="C638" s="33"/>
      <c r="D638" s="77"/>
      <c r="E638" s="33"/>
      <c r="F638" s="33"/>
      <c r="G638" s="33"/>
      <c r="H638" s="77"/>
      <c r="I638" s="36"/>
      <c r="J638" s="77"/>
      <c r="K638" s="77"/>
      <c r="L638" s="33"/>
      <c r="M638" s="33"/>
      <c r="N638" s="46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5.75" customHeight="1">
      <c r="A639" s="33"/>
      <c r="B639" s="33"/>
      <c r="C639" s="33"/>
      <c r="D639" s="77"/>
      <c r="E639" s="33"/>
      <c r="F639" s="33"/>
      <c r="G639" s="33"/>
      <c r="H639" s="77"/>
      <c r="I639" s="36"/>
      <c r="J639" s="77"/>
      <c r="K639" s="77"/>
      <c r="L639" s="33"/>
      <c r="M639" s="33"/>
      <c r="N639" s="46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5.75" customHeight="1">
      <c r="A640" s="33"/>
      <c r="B640" s="33"/>
      <c r="C640" s="33"/>
      <c r="D640" s="77"/>
      <c r="E640" s="33"/>
      <c r="F640" s="33"/>
      <c r="G640" s="33"/>
      <c r="H640" s="77"/>
      <c r="I640" s="36"/>
      <c r="J640" s="77"/>
      <c r="K640" s="77"/>
      <c r="L640" s="33"/>
      <c r="M640" s="33"/>
      <c r="N640" s="46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5.75" customHeight="1">
      <c r="A641" s="33"/>
      <c r="B641" s="33"/>
      <c r="C641" s="33"/>
      <c r="D641" s="77"/>
      <c r="E641" s="33"/>
      <c r="F641" s="33"/>
      <c r="G641" s="33"/>
      <c r="H641" s="77"/>
      <c r="I641" s="36"/>
      <c r="J641" s="77"/>
      <c r="K641" s="77"/>
      <c r="L641" s="33"/>
      <c r="M641" s="33"/>
      <c r="N641" s="46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5.75" customHeight="1">
      <c r="A642" s="33"/>
      <c r="B642" s="33"/>
      <c r="C642" s="33"/>
      <c r="D642" s="77"/>
      <c r="E642" s="33"/>
      <c r="F642" s="33"/>
      <c r="G642" s="33"/>
      <c r="H642" s="77"/>
      <c r="I642" s="36"/>
      <c r="J642" s="77"/>
      <c r="K642" s="77"/>
      <c r="L642" s="33"/>
      <c r="M642" s="33"/>
      <c r="N642" s="46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5.75" customHeight="1">
      <c r="A643" s="33"/>
      <c r="B643" s="33"/>
      <c r="C643" s="33"/>
      <c r="D643" s="77"/>
      <c r="E643" s="33"/>
      <c r="F643" s="33"/>
      <c r="G643" s="33"/>
      <c r="H643" s="77"/>
      <c r="I643" s="36"/>
      <c r="J643" s="77"/>
      <c r="K643" s="77"/>
      <c r="L643" s="33"/>
      <c r="M643" s="33"/>
      <c r="N643" s="46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5.75" customHeight="1">
      <c r="A644" s="33"/>
      <c r="B644" s="33"/>
      <c r="C644" s="33"/>
      <c r="D644" s="77"/>
      <c r="E644" s="33"/>
      <c r="F644" s="33"/>
      <c r="G644" s="33"/>
      <c r="H644" s="77"/>
      <c r="I644" s="36"/>
      <c r="J644" s="77"/>
      <c r="K644" s="77"/>
      <c r="L644" s="33"/>
      <c r="M644" s="33"/>
      <c r="N644" s="46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5.75" customHeight="1">
      <c r="A645" s="33"/>
      <c r="B645" s="33"/>
      <c r="C645" s="33"/>
      <c r="D645" s="77"/>
      <c r="E645" s="33"/>
      <c r="F645" s="33"/>
      <c r="G645" s="33"/>
      <c r="H645" s="77"/>
      <c r="I645" s="36"/>
      <c r="J645" s="77"/>
      <c r="K645" s="77"/>
      <c r="L645" s="33"/>
      <c r="M645" s="33"/>
      <c r="N645" s="46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5.75" customHeight="1">
      <c r="A646" s="33"/>
      <c r="B646" s="33"/>
      <c r="C646" s="33"/>
      <c r="D646" s="77"/>
      <c r="E646" s="33"/>
      <c r="F646" s="33"/>
      <c r="G646" s="33"/>
      <c r="H646" s="77"/>
      <c r="I646" s="36"/>
      <c r="J646" s="77"/>
      <c r="K646" s="77"/>
      <c r="L646" s="33"/>
      <c r="M646" s="33"/>
      <c r="N646" s="46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5.75" customHeight="1">
      <c r="A647" s="33"/>
      <c r="B647" s="33"/>
      <c r="C647" s="33"/>
      <c r="D647" s="77"/>
      <c r="E647" s="33"/>
      <c r="F647" s="33"/>
      <c r="G647" s="33"/>
      <c r="H647" s="77"/>
      <c r="I647" s="36"/>
      <c r="J647" s="77"/>
      <c r="K647" s="77"/>
      <c r="L647" s="33"/>
      <c r="M647" s="33"/>
      <c r="N647" s="46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5.75" customHeight="1">
      <c r="A648" s="33"/>
      <c r="B648" s="33"/>
      <c r="C648" s="33"/>
      <c r="D648" s="77"/>
      <c r="E648" s="33"/>
      <c r="F648" s="33"/>
      <c r="G648" s="33"/>
      <c r="H648" s="77"/>
      <c r="I648" s="36"/>
      <c r="J648" s="77"/>
      <c r="K648" s="77"/>
      <c r="L648" s="33"/>
      <c r="M648" s="33"/>
      <c r="N648" s="46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5.75" customHeight="1">
      <c r="A649" s="33"/>
      <c r="B649" s="33"/>
      <c r="C649" s="33"/>
      <c r="D649" s="77"/>
      <c r="E649" s="33"/>
      <c r="F649" s="33"/>
      <c r="G649" s="33"/>
      <c r="H649" s="77"/>
      <c r="I649" s="36"/>
      <c r="J649" s="77"/>
      <c r="K649" s="77"/>
      <c r="L649" s="33"/>
      <c r="M649" s="33"/>
      <c r="N649" s="46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5.75" customHeight="1">
      <c r="A650" s="33"/>
      <c r="B650" s="33"/>
      <c r="C650" s="33"/>
      <c r="D650" s="77"/>
      <c r="E650" s="33"/>
      <c r="F650" s="33"/>
      <c r="G650" s="33"/>
      <c r="H650" s="77"/>
      <c r="I650" s="36"/>
      <c r="J650" s="77"/>
      <c r="K650" s="77"/>
      <c r="L650" s="33"/>
      <c r="M650" s="33"/>
      <c r="N650" s="46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5.75" customHeight="1">
      <c r="A651" s="33"/>
      <c r="B651" s="33"/>
      <c r="C651" s="33"/>
      <c r="D651" s="77"/>
      <c r="E651" s="33"/>
      <c r="F651" s="33"/>
      <c r="G651" s="33"/>
      <c r="H651" s="77"/>
      <c r="I651" s="36"/>
      <c r="J651" s="77"/>
      <c r="K651" s="77"/>
      <c r="L651" s="33"/>
      <c r="M651" s="33"/>
      <c r="N651" s="46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5.75" customHeight="1">
      <c r="A652" s="33"/>
      <c r="B652" s="33"/>
      <c r="C652" s="33"/>
      <c r="D652" s="77"/>
      <c r="E652" s="33"/>
      <c r="F652" s="33"/>
      <c r="G652" s="33"/>
      <c r="H652" s="77"/>
      <c r="I652" s="36"/>
      <c r="J652" s="77"/>
      <c r="K652" s="77"/>
      <c r="L652" s="33"/>
      <c r="M652" s="33"/>
      <c r="N652" s="46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5.75" customHeight="1">
      <c r="A653" s="33"/>
      <c r="B653" s="33"/>
      <c r="C653" s="33"/>
      <c r="D653" s="77"/>
      <c r="E653" s="33"/>
      <c r="F653" s="33"/>
      <c r="G653" s="33"/>
      <c r="H653" s="77"/>
      <c r="I653" s="36"/>
      <c r="J653" s="77"/>
      <c r="K653" s="77"/>
      <c r="L653" s="33"/>
      <c r="M653" s="33"/>
      <c r="N653" s="46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5.75" customHeight="1">
      <c r="A654" s="33"/>
      <c r="B654" s="33"/>
      <c r="C654" s="33"/>
      <c r="D654" s="77"/>
      <c r="E654" s="33"/>
      <c r="F654" s="33"/>
      <c r="G654" s="33"/>
      <c r="H654" s="77"/>
      <c r="I654" s="36"/>
      <c r="J654" s="77"/>
      <c r="K654" s="77"/>
      <c r="L654" s="33"/>
      <c r="M654" s="33"/>
      <c r="N654" s="46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5.75" customHeight="1">
      <c r="A655" s="33"/>
      <c r="B655" s="33"/>
      <c r="C655" s="33"/>
      <c r="D655" s="77"/>
      <c r="E655" s="33"/>
      <c r="F655" s="33"/>
      <c r="G655" s="33"/>
      <c r="H655" s="77"/>
      <c r="I655" s="36"/>
      <c r="J655" s="77"/>
      <c r="K655" s="77"/>
      <c r="L655" s="33"/>
      <c r="M655" s="33"/>
      <c r="N655" s="46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5.75" customHeight="1">
      <c r="A656" s="33"/>
      <c r="B656" s="33"/>
      <c r="C656" s="33"/>
      <c r="D656" s="77"/>
      <c r="E656" s="33"/>
      <c r="F656" s="33"/>
      <c r="G656" s="33"/>
      <c r="H656" s="77"/>
      <c r="I656" s="36"/>
      <c r="J656" s="77"/>
      <c r="K656" s="77"/>
      <c r="L656" s="33"/>
      <c r="M656" s="33"/>
      <c r="N656" s="46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5.75" customHeight="1">
      <c r="A657" s="33"/>
      <c r="B657" s="33"/>
      <c r="C657" s="33"/>
      <c r="D657" s="77"/>
      <c r="E657" s="33"/>
      <c r="F657" s="33"/>
      <c r="G657" s="33"/>
      <c r="H657" s="77"/>
      <c r="I657" s="36"/>
      <c r="J657" s="77"/>
      <c r="K657" s="77"/>
      <c r="L657" s="33"/>
      <c r="M657" s="33"/>
      <c r="N657" s="46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5.75" customHeight="1">
      <c r="A658" s="33"/>
      <c r="B658" s="33"/>
      <c r="C658" s="33"/>
      <c r="D658" s="77"/>
      <c r="E658" s="33"/>
      <c r="F658" s="33"/>
      <c r="G658" s="33"/>
      <c r="H658" s="77"/>
      <c r="I658" s="36"/>
      <c r="J658" s="77"/>
      <c r="K658" s="77"/>
      <c r="L658" s="33"/>
      <c r="M658" s="33"/>
      <c r="N658" s="46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5.75" customHeight="1">
      <c r="A659" s="33"/>
      <c r="B659" s="33"/>
      <c r="C659" s="33"/>
      <c r="D659" s="77"/>
      <c r="E659" s="33"/>
      <c r="F659" s="33"/>
      <c r="G659" s="33"/>
      <c r="H659" s="77"/>
      <c r="I659" s="36"/>
      <c r="J659" s="77"/>
      <c r="K659" s="77"/>
      <c r="L659" s="33"/>
      <c r="M659" s="33"/>
      <c r="N659" s="46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5.75" customHeight="1">
      <c r="A660" s="33"/>
      <c r="B660" s="33"/>
      <c r="C660" s="33"/>
      <c r="D660" s="77"/>
      <c r="E660" s="33"/>
      <c r="F660" s="33"/>
      <c r="G660" s="33"/>
      <c r="H660" s="77"/>
      <c r="I660" s="36"/>
      <c r="J660" s="77"/>
      <c r="K660" s="77"/>
      <c r="L660" s="33"/>
      <c r="M660" s="33"/>
      <c r="N660" s="46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5.75" customHeight="1">
      <c r="A661" s="33"/>
      <c r="B661" s="33"/>
      <c r="C661" s="33"/>
      <c r="D661" s="77"/>
      <c r="E661" s="33"/>
      <c r="F661" s="33"/>
      <c r="G661" s="33"/>
      <c r="H661" s="77"/>
      <c r="I661" s="36"/>
      <c r="J661" s="77"/>
      <c r="K661" s="77"/>
      <c r="L661" s="33"/>
      <c r="M661" s="33"/>
      <c r="N661" s="46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5.75" customHeight="1">
      <c r="A662" s="33"/>
      <c r="B662" s="33"/>
      <c r="C662" s="33"/>
      <c r="D662" s="77"/>
      <c r="E662" s="33"/>
      <c r="F662" s="33"/>
      <c r="G662" s="33"/>
      <c r="H662" s="77"/>
      <c r="I662" s="36"/>
      <c r="J662" s="77"/>
      <c r="K662" s="77"/>
      <c r="L662" s="33"/>
      <c r="M662" s="33"/>
      <c r="N662" s="46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5.75" customHeight="1">
      <c r="A663" s="33"/>
      <c r="B663" s="33"/>
      <c r="C663" s="33"/>
      <c r="D663" s="77"/>
      <c r="E663" s="33"/>
      <c r="F663" s="33"/>
      <c r="G663" s="33"/>
      <c r="H663" s="77"/>
      <c r="I663" s="36"/>
      <c r="J663" s="77"/>
      <c r="K663" s="77"/>
      <c r="L663" s="33"/>
      <c r="M663" s="33"/>
      <c r="N663" s="46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5.75" customHeight="1">
      <c r="A664" s="33"/>
      <c r="B664" s="33"/>
      <c r="C664" s="33"/>
      <c r="D664" s="77"/>
      <c r="E664" s="33"/>
      <c r="F664" s="33"/>
      <c r="G664" s="33"/>
      <c r="H664" s="77"/>
      <c r="I664" s="36"/>
      <c r="J664" s="77"/>
      <c r="K664" s="77"/>
      <c r="L664" s="33"/>
      <c r="M664" s="33"/>
      <c r="N664" s="46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5.75" customHeight="1">
      <c r="A665" s="33"/>
      <c r="B665" s="33"/>
      <c r="C665" s="33"/>
      <c r="D665" s="77"/>
      <c r="E665" s="33"/>
      <c r="F665" s="33"/>
      <c r="G665" s="33"/>
      <c r="H665" s="77"/>
      <c r="I665" s="36"/>
      <c r="J665" s="77"/>
      <c r="K665" s="77"/>
      <c r="L665" s="33"/>
      <c r="M665" s="33"/>
      <c r="N665" s="46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5.75" customHeight="1">
      <c r="A666" s="33"/>
      <c r="B666" s="33"/>
      <c r="C666" s="33"/>
      <c r="D666" s="77"/>
      <c r="E666" s="33"/>
      <c r="F666" s="33"/>
      <c r="G666" s="33"/>
      <c r="H666" s="77"/>
      <c r="I666" s="36"/>
      <c r="J666" s="77"/>
      <c r="K666" s="77"/>
      <c r="L666" s="33"/>
      <c r="M666" s="33"/>
      <c r="N666" s="46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5.75" customHeight="1">
      <c r="A667" s="33"/>
      <c r="B667" s="33"/>
      <c r="C667" s="33"/>
      <c r="D667" s="77"/>
      <c r="E667" s="33"/>
      <c r="F667" s="33"/>
      <c r="G667" s="33"/>
      <c r="H667" s="77"/>
      <c r="I667" s="36"/>
      <c r="J667" s="77"/>
      <c r="K667" s="77"/>
      <c r="L667" s="33"/>
      <c r="M667" s="33"/>
      <c r="N667" s="46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5.75" customHeight="1">
      <c r="A668" s="33"/>
      <c r="B668" s="33"/>
      <c r="C668" s="33"/>
      <c r="D668" s="77"/>
      <c r="E668" s="33"/>
      <c r="F668" s="33"/>
      <c r="G668" s="33"/>
      <c r="H668" s="77"/>
      <c r="I668" s="36"/>
      <c r="J668" s="77"/>
      <c r="K668" s="77"/>
      <c r="L668" s="33"/>
      <c r="M668" s="33"/>
      <c r="N668" s="46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5.75" customHeight="1">
      <c r="A669" s="33"/>
      <c r="B669" s="33"/>
      <c r="C669" s="33"/>
      <c r="D669" s="77"/>
      <c r="E669" s="33"/>
      <c r="F669" s="33"/>
      <c r="G669" s="33"/>
      <c r="H669" s="77"/>
      <c r="I669" s="36"/>
      <c r="J669" s="77"/>
      <c r="K669" s="77"/>
      <c r="L669" s="33"/>
      <c r="M669" s="33"/>
      <c r="N669" s="46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5.75" customHeight="1">
      <c r="A670" s="33"/>
      <c r="B670" s="33"/>
      <c r="C670" s="33"/>
      <c r="D670" s="77"/>
      <c r="E670" s="33"/>
      <c r="F670" s="33"/>
      <c r="G670" s="33"/>
      <c r="H670" s="77"/>
      <c r="I670" s="36"/>
      <c r="J670" s="77"/>
      <c r="K670" s="77"/>
      <c r="L670" s="33"/>
      <c r="M670" s="33"/>
      <c r="N670" s="46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5.75" customHeight="1">
      <c r="A671" s="33"/>
      <c r="B671" s="33"/>
      <c r="C671" s="33"/>
      <c r="D671" s="77"/>
      <c r="E671" s="33"/>
      <c r="F671" s="33"/>
      <c r="G671" s="33"/>
      <c r="H671" s="77"/>
      <c r="I671" s="36"/>
      <c r="J671" s="77"/>
      <c r="K671" s="77"/>
      <c r="L671" s="33"/>
      <c r="M671" s="33"/>
      <c r="N671" s="46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5.75" customHeight="1">
      <c r="A672" s="33"/>
      <c r="B672" s="33"/>
      <c r="C672" s="33"/>
      <c r="D672" s="77"/>
      <c r="E672" s="33"/>
      <c r="F672" s="33"/>
      <c r="G672" s="33"/>
      <c r="H672" s="77"/>
      <c r="I672" s="36"/>
      <c r="J672" s="77"/>
      <c r="K672" s="77"/>
      <c r="L672" s="33"/>
      <c r="M672" s="33"/>
      <c r="N672" s="46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5.75" customHeight="1">
      <c r="A673" s="33"/>
      <c r="B673" s="33"/>
      <c r="C673" s="33"/>
      <c r="D673" s="77"/>
      <c r="E673" s="33"/>
      <c r="F673" s="33"/>
      <c r="G673" s="33"/>
      <c r="H673" s="77"/>
      <c r="I673" s="36"/>
      <c r="J673" s="77"/>
      <c r="K673" s="77"/>
      <c r="L673" s="33"/>
      <c r="M673" s="33"/>
      <c r="N673" s="46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5.75" customHeight="1">
      <c r="A674" s="33"/>
      <c r="B674" s="33"/>
      <c r="C674" s="33"/>
      <c r="D674" s="77"/>
      <c r="E674" s="33"/>
      <c r="F674" s="33"/>
      <c r="G674" s="33"/>
      <c r="H674" s="77"/>
      <c r="I674" s="36"/>
      <c r="J674" s="77"/>
      <c r="K674" s="77"/>
      <c r="L674" s="33"/>
      <c r="M674" s="33"/>
      <c r="N674" s="46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5.75" customHeight="1">
      <c r="A675" s="33"/>
      <c r="B675" s="33"/>
      <c r="C675" s="33"/>
      <c r="D675" s="77"/>
      <c r="E675" s="33"/>
      <c r="F675" s="33"/>
      <c r="G675" s="33"/>
      <c r="H675" s="77"/>
      <c r="I675" s="36"/>
      <c r="J675" s="77"/>
      <c r="K675" s="77"/>
      <c r="L675" s="33"/>
      <c r="M675" s="33"/>
      <c r="N675" s="46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5.75" customHeight="1">
      <c r="A676" s="33"/>
      <c r="B676" s="33"/>
      <c r="C676" s="33"/>
      <c r="D676" s="77"/>
      <c r="E676" s="33"/>
      <c r="F676" s="33"/>
      <c r="G676" s="33"/>
      <c r="H676" s="77"/>
      <c r="I676" s="36"/>
      <c r="J676" s="77"/>
      <c r="K676" s="77"/>
      <c r="L676" s="33"/>
      <c r="M676" s="33"/>
      <c r="N676" s="46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5.75" customHeight="1">
      <c r="A677" s="33"/>
      <c r="B677" s="33"/>
      <c r="C677" s="33"/>
      <c r="D677" s="77"/>
      <c r="E677" s="33"/>
      <c r="F677" s="33"/>
      <c r="G677" s="33"/>
      <c r="H677" s="77"/>
      <c r="I677" s="36"/>
      <c r="J677" s="77"/>
      <c r="K677" s="77"/>
      <c r="L677" s="33"/>
      <c r="M677" s="33"/>
      <c r="N677" s="46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5.75" customHeight="1">
      <c r="A678" s="33"/>
      <c r="B678" s="33"/>
      <c r="C678" s="33"/>
      <c r="D678" s="77"/>
      <c r="E678" s="33"/>
      <c r="F678" s="33"/>
      <c r="G678" s="33"/>
      <c r="H678" s="77"/>
      <c r="I678" s="36"/>
      <c r="J678" s="77"/>
      <c r="K678" s="77"/>
      <c r="L678" s="33"/>
      <c r="M678" s="33"/>
      <c r="N678" s="46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5.75" customHeight="1">
      <c r="A679" s="33"/>
      <c r="B679" s="33"/>
      <c r="C679" s="33"/>
      <c r="D679" s="77"/>
      <c r="E679" s="33"/>
      <c r="F679" s="33"/>
      <c r="G679" s="33"/>
      <c r="H679" s="77"/>
      <c r="I679" s="36"/>
      <c r="J679" s="77"/>
      <c r="K679" s="77"/>
      <c r="L679" s="33"/>
      <c r="M679" s="33"/>
      <c r="N679" s="46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5.75" customHeight="1">
      <c r="A680" s="33"/>
      <c r="B680" s="33"/>
      <c r="C680" s="33"/>
      <c r="D680" s="77"/>
      <c r="E680" s="33"/>
      <c r="F680" s="33"/>
      <c r="G680" s="33"/>
      <c r="H680" s="77"/>
      <c r="I680" s="36"/>
      <c r="J680" s="77"/>
      <c r="K680" s="77"/>
      <c r="L680" s="33"/>
      <c r="M680" s="33"/>
      <c r="N680" s="46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5.75" customHeight="1">
      <c r="A681" s="33"/>
      <c r="B681" s="33"/>
      <c r="C681" s="33"/>
      <c r="D681" s="77"/>
      <c r="E681" s="33"/>
      <c r="F681" s="33"/>
      <c r="G681" s="33"/>
      <c r="H681" s="77"/>
      <c r="I681" s="36"/>
      <c r="J681" s="77"/>
      <c r="K681" s="77"/>
      <c r="L681" s="33"/>
      <c r="M681" s="33"/>
      <c r="N681" s="46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5.75" customHeight="1">
      <c r="A682" s="33"/>
      <c r="B682" s="33"/>
      <c r="C682" s="33"/>
      <c r="D682" s="77"/>
      <c r="E682" s="33"/>
      <c r="F682" s="33"/>
      <c r="G682" s="33"/>
      <c r="H682" s="77"/>
      <c r="I682" s="36"/>
      <c r="J682" s="77"/>
      <c r="K682" s="77"/>
      <c r="L682" s="33"/>
      <c r="M682" s="33"/>
      <c r="N682" s="46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5.75" customHeight="1">
      <c r="A683" s="33"/>
      <c r="B683" s="33"/>
      <c r="C683" s="33"/>
      <c r="D683" s="77"/>
      <c r="E683" s="33"/>
      <c r="F683" s="33"/>
      <c r="G683" s="33"/>
      <c r="H683" s="77"/>
      <c r="I683" s="36"/>
      <c r="J683" s="77"/>
      <c r="K683" s="77"/>
      <c r="L683" s="33"/>
      <c r="M683" s="33"/>
      <c r="N683" s="46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5.75" customHeight="1">
      <c r="A684" s="33"/>
      <c r="B684" s="33"/>
      <c r="C684" s="33"/>
      <c r="D684" s="77"/>
      <c r="E684" s="33"/>
      <c r="F684" s="33"/>
      <c r="G684" s="33"/>
      <c r="H684" s="77"/>
      <c r="I684" s="36"/>
      <c r="J684" s="77"/>
      <c r="K684" s="77"/>
      <c r="L684" s="33"/>
      <c r="M684" s="33"/>
      <c r="N684" s="46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5.75" customHeight="1">
      <c r="A685" s="33"/>
      <c r="B685" s="33"/>
      <c r="C685" s="33"/>
      <c r="D685" s="77"/>
      <c r="E685" s="33"/>
      <c r="F685" s="33"/>
      <c r="G685" s="33"/>
      <c r="H685" s="77"/>
      <c r="I685" s="36"/>
      <c r="J685" s="77"/>
      <c r="K685" s="77"/>
      <c r="L685" s="33"/>
      <c r="M685" s="33"/>
      <c r="N685" s="46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5.75" customHeight="1">
      <c r="A686" s="33"/>
      <c r="B686" s="33"/>
      <c r="C686" s="33"/>
      <c r="D686" s="77"/>
      <c r="E686" s="33"/>
      <c r="F686" s="33"/>
      <c r="G686" s="33"/>
      <c r="H686" s="77"/>
      <c r="I686" s="36"/>
      <c r="J686" s="77"/>
      <c r="K686" s="77"/>
      <c r="L686" s="33"/>
      <c r="M686" s="33"/>
      <c r="N686" s="46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5.75" customHeight="1">
      <c r="A687" s="33"/>
      <c r="B687" s="33"/>
      <c r="C687" s="33"/>
      <c r="D687" s="77"/>
      <c r="E687" s="33"/>
      <c r="F687" s="33"/>
      <c r="G687" s="33"/>
      <c r="H687" s="77"/>
      <c r="I687" s="36"/>
      <c r="J687" s="77"/>
      <c r="K687" s="77"/>
      <c r="L687" s="33"/>
      <c r="M687" s="33"/>
      <c r="N687" s="46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5.75" customHeight="1">
      <c r="A688" s="33"/>
      <c r="B688" s="33"/>
      <c r="C688" s="33"/>
      <c r="D688" s="77"/>
      <c r="E688" s="33"/>
      <c r="F688" s="33"/>
      <c r="G688" s="33"/>
      <c r="H688" s="77"/>
      <c r="I688" s="36"/>
      <c r="J688" s="77"/>
      <c r="K688" s="77"/>
      <c r="L688" s="33"/>
      <c r="M688" s="33"/>
      <c r="N688" s="46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5.75" customHeight="1">
      <c r="A689" s="33"/>
      <c r="B689" s="33"/>
      <c r="C689" s="33"/>
      <c r="D689" s="77"/>
      <c r="E689" s="33"/>
      <c r="F689" s="33"/>
      <c r="G689" s="33"/>
      <c r="H689" s="77"/>
      <c r="I689" s="36"/>
      <c r="J689" s="77"/>
      <c r="K689" s="77"/>
      <c r="L689" s="33"/>
      <c r="M689" s="33"/>
      <c r="N689" s="46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5.75" customHeight="1">
      <c r="A690" s="33"/>
      <c r="B690" s="33"/>
      <c r="C690" s="33"/>
      <c r="D690" s="77"/>
      <c r="E690" s="33"/>
      <c r="F690" s="33"/>
      <c r="G690" s="33"/>
      <c r="H690" s="77"/>
      <c r="I690" s="36"/>
      <c r="J690" s="77"/>
      <c r="K690" s="77"/>
      <c r="L690" s="33"/>
      <c r="M690" s="33"/>
      <c r="N690" s="46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5.75" customHeight="1">
      <c r="A691" s="33"/>
      <c r="B691" s="33"/>
      <c r="C691" s="33"/>
      <c r="D691" s="77"/>
      <c r="E691" s="33"/>
      <c r="F691" s="33"/>
      <c r="G691" s="33"/>
      <c r="H691" s="77"/>
      <c r="I691" s="36"/>
      <c r="J691" s="77"/>
      <c r="K691" s="77"/>
      <c r="L691" s="33"/>
      <c r="M691" s="33"/>
      <c r="N691" s="46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5.75" customHeight="1">
      <c r="A692" s="33"/>
      <c r="B692" s="33"/>
      <c r="C692" s="33"/>
      <c r="D692" s="77"/>
      <c r="E692" s="33"/>
      <c r="F692" s="33"/>
      <c r="G692" s="33"/>
      <c r="H692" s="77"/>
      <c r="I692" s="36"/>
      <c r="J692" s="77"/>
      <c r="K692" s="77"/>
      <c r="L692" s="33"/>
      <c r="M692" s="33"/>
      <c r="N692" s="46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5.75" customHeight="1">
      <c r="A693" s="33"/>
      <c r="B693" s="33"/>
      <c r="C693" s="33"/>
      <c r="D693" s="77"/>
      <c r="E693" s="33"/>
      <c r="F693" s="33"/>
      <c r="G693" s="33"/>
      <c r="H693" s="77"/>
      <c r="I693" s="36"/>
      <c r="J693" s="77"/>
      <c r="K693" s="77"/>
      <c r="L693" s="33"/>
      <c r="M693" s="33"/>
      <c r="N693" s="46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5.75" customHeight="1">
      <c r="A694" s="33"/>
      <c r="B694" s="33"/>
      <c r="C694" s="33"/>
      <c r="D694" s="77"/>
      <c r="E694" s="33"/>
      <c r="F694" s="33"/>
      <c r="G694" s="33"/>
      <c r="H694" s="77"/>
      <c r="I694" s="36"/>
      <c r="J694" s="77"/>
      <c r="K694" s="77"/>
      <c r="L694" s="33"/>
      <c r="M694" s="33"/>
      <c r="N694" s="46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5.75" customHeight="1">
      <c r="A695" s="33"/>
      <c r="B695" s="33"/>
      <c r="C695" s="33"/>
      <c r="D695" s="77"/>
      <c r="E695" s="33"/>
      <c r="F695" s="33"/>
      <c r="G695" s="33"/>
      <c r="H695" s="77"/>
      <c r="I695" s="36"/>
      <c r="J695" s="77"/>
      <c r="K695" s="77"/>
      <c r="L695" s="33"/>
      <c r="M695" s="33"/>
      <c r="N695" s="46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5.75" customHeight="1">
      <c r="A696" s="33"/>
      <c r="B696" s="33"/>
      <c r="C696" s="33"/>
      <c r="D696" s="77"/>
      <c r="E696" s="33"/>
      <c r="F696" s="33"/>
      <c r="G696" s="33"/>
      <c r="H696" s="77"/>
      <c r="I696" s="36"/>
      <c r="J696" s="77"/>
      <c r="K696" s="77"/>
      <c r="L696" s="33"/>
      <c r="M696" s="33"/>
      <c r="N696" s="46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5.75" customHeight="1">
      <c r="A697" s="33"/>
      <c r="B697" s="33"/>
      <c r="C697" s="33"/>
      <c r="D697" s="77"/>
      <c r="E697" s="33"/>
      <c r="F697" s="33"/>
      <c r="G697" s="33"/>
      <c r="H697" s="77"/>
      <c r="I697" s="36"/>
      <c r="J697" s="77"/>
      <c r="K697" s="77"/>
      <c r="L697" s="33"/>
      <c r="M697" s="33"/>
      <c r="N697" s="46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5.75" customHeight="1">
      <c r="A698" s="33"/>
      <c r="B698" s="33"/>
      <c r="C698" s="33"/>
      <c r="D698" s="77"/>
      <c r="E698" s="33"/>
      <c r="F698" s="33"/>
      <c r="G698" s="33"/>
      <c r="H698" s="77"/>
      <c r="I698" s="36"/>
      <c r="J698" s="77"/>
      <c r="K698" s="77"/>
      <c r="L698" s="33"/>
      <c r="M698" s="33"/>
      <c r="N698" s="46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5.75" customHeight="1">
      <c r="A699" s="33"/>
      <c r="B699" s="33"/>
      <c r="C699" s="33"/>
      <c r="D699" s="77"/>
      <c r="E699" s="33"/>
      <c r="F699" s="33"/>
      <c r="G699" s="33"/>
      <c r="H699" s="77"/>
      <c r="I699" s="36"/>
      <c r="J699" s="77"/>
      <c r="K699" s="77"/>
      <c r="L699" s="33"/>
      <c r="M699" s="33"/>
      <c r="N699" s="46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5.75" customHeight="1">
      <c r="A700" s="33"/>
      <c r="B700" s="33"/>
      <c r="C700" s="33"/>
      <c r="D700" s="77"/>
      <c r="E700" s="33"/>
      <c r="F700" s="33"/>
      <c r="G700" s="33"/>
      <c r="H700" s="77"/>
      <c r="I700" s="36"/>
      <c r="J700" s="77"/>
      <c r="K700" s="77"/>
      <c r="L700" s="33"/>
      <c r="M700" s="33"/>
      <c r="N700" s="46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5.75" customHeight="1">
      <c r="A701" s="33"/>
      <c r="B701" s="33"/>
      <c r="C701" s="33"/>
      <c r="D701" s="77"/>
      <c r="E701" s="33"/>
      <c r="F701" s="33"/>
      <c r="G701" s="33"/>
      <c r="H701" s="77"/>
      <c r="I701" s="36"/>
      <c r="J701" s="77"/>
      <c r="K701" s="77"/>
      <c r="L701" s="33"/>
      <c r="M701" s="33"/>
      <c r="N701" s="46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5.75" customHeight="1">
      <c r="A702" s="33"/>
      <c r="B702" s="33"/>
      <c r="C702" s="33"/>
      <c r="D702" s="77"/>
      <c r="E702" s="33"/>
      <c r="F702" s="33"/>
      <c r="G702" s="33"/>
      <c r="H702" s="77"/>
      <c r="I702" s="36"/>
      <c r="J702" s="77"/>
      <c r="K702" s="77"/>
      <c r="L702" s="33"/>
      <c r="M702" s="33"/>
      <c r="N702" s="46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5.75" customHeight="1">
      <c r="A703" s="33"/>
      <c r="B703" s="33"/>
      <c r="C703" s="33"/>
      <c r="D703" s="77"/>
      <c r="E703" s="33"/>
      <c r="F703" s="33"/>
      <c r="G703" s="33"/>
      <c r="H703" s="77"/>
      <c r="I703" s="36"/>
      <c r="J703" s="77"/>
      <c r="K703" s="77"/>
      <c r="L703" s="33"/>
      <c r="M703" s="33"/>
      <c r="N703" s="46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5.75" customHeight="1">
      <c r="A704" s="33"/>
      <c r="B704" s="33"/>
      <c r="C704" s="33"/>
      <c r="D704" s="77"/>
      <c r="E704" s="33"/>
      <c r="F704" s="33"/>
      <c r="G704" s="33"/>
      <c r="H704" s="77"/>
      <c r="I704" s="36"/>
      <c r="J704" s="77"/>
      <c r="K704" s="77"/>
      <c r="L704" s="33"/>
      <c r="M704" s="33"/>
      <c r="N704" s="46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5.75" customHeight="1">
      <c r="A705" s="33"/>
      <c r="B705" s="33"/>
      <c r="C705" s="33"/>
      <c r="D705" s="77"/>
      <c r="E705" s="33"/>
      <c r="F705" s="33"/>
      <c r="G705" s="33"/>
      <c r="H705" s="77"/>
      <c r="I705" s="36"/>
      <c r="J705" s="77"/>
      <c r="K705" s="77"/>
      <c r="L705" s="33"/>
      <c r="M705" s="33"/>
      <c r="N705" s="46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5.75" customHeight="1">
      <c r="A706" s="33"/>
      <c r="B706" s="33"/>
      <c r="C706" s="33"/>
      <c r="D706" s="77"/>
      <c r="E706" s="33"/>
      <c r="F706" s="33"/>
      <c r="G706" s="33"/>
      <c r="H706" s="77"/>
      <c r="I706" s="36"/>
      <c r="J706" s="77"/>
      <c r="K706" s="77"/>
      <c r="L706" s="33"/>
      <c r="M706" s="33"/>
      <c r="N706" s="46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5.75" customHeight="1">
      <c r="A707" s="33"/>
      <c r="B707" s="33"/>
      <c r="C707" s="33"/>
      <c r="D707" s="77"/>
      <c r="E707" s="33"/>
      <c r="F707" s="33"/>
      <c r="G707" s="33"/>
      <c r="H707" s="77"/>
      <c r="I707" s="36"/>
      <c r="J707" s="77"/>
      <c r="K707" s="77"/>
      <c r="L707" s="33"/>
      <c r="M707" s="33"/>
      <c r="N707" s="46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5.75" customHeight="1">
      <c r="A708" s="33"/>
      <c r="B708" s="33"/>
      <c r="C708" s="33"/>
      <c r="D708" s="77"/>
      <c r="E708" s="33"/>
      <c r="F708" s="33"/>
      <c r="G708" s="33"/>
      <c r="H708" s="77"/>
      <c r="I708" s="36"/>
      <c r="J708" s="77"/>
      <c r="K708" s="77"/>
      <c r="L708" s="33"/>
      <c r="M708" s="33"/>
      <c r="N708" s="46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5.75" customHeight="1">
      <c r="A709" s="33"/>
      <c r="B709" s="33"/>
      <c r="C709" s="33"/>
      <c r="D709" s="77"/>
      <c r="E709" s="33"/>
      <c r="F709" s="33"/>
      <c r="G709" s="33"/>
      <c r="H709" s="77"/>
      <c r="I709" s="36"/>
      <c r="J709" s="77"/>
      <c r="K709" s="77"/>
      <c r="L709" s="33"/>
      <c r="M709" s="33"/>
      <c r="N709" s="46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5.75" customHeight="1">
      <c r="A710" s="33"/>
      <c r="B710" s="33"/>
      <c r="C710" s="33"/>
      <c r="D710" s="77"/>
      <c r="E710" s="33"/>
      <c r="F710" s="33"/>
      <c r="G710" s="33"/>
      <c r="H710" s="77"/>
      <c r="I710" s="36"/>
      <c r="J710" s="77"/>
      <c r="K710" s="77"/>
      <c r="L710" s="33"/>
      <c r="M710" s="33"/>
      <c r="N710" s="46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5.75" customHeight="1">
      <c r="A711" s="33"/>
      <c r="B711" s="33"/>
      <c r="C711" s="33"/>
      <c r="D711" s="77"/>
      <c r="E711" s="33"/>
      <c r="F711" s="33"/>
      <c r="G711" s="33"/>
      <c r="H711" s="77"/>
      <c r="I711" s="36"/>
      <c r="J711" s="77"/>
      <c r="K711" s="77"/>
      <c r="L711" s="33"/>
      <c r="M711" s="33"/>
      <c r="N711" s="46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5.75" customHeight="1">
      <c r="A712" s="33"/>
      <c r="B712" s="33"/>
      <c r="C712" s="33"/>
      <c r="D712" s="77"/>
      <c r="E712" s="33"/>
      <c r="F712" s="33"/>
      <c r="G712" s="33"/>
      <c r="H712" s="77"/>
      <c r="I712" s="36"/>
      <c r="J712" s="77"/>
      <c r="K712" s="77"/>
      <c r="L712" s="33"/>
      <c r="M712" s="33"/>
      <c r="N712" s="46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5.75" customHeight="1">
      <c r="A713" s="33"/>
      <c r="B713" s="33"/>
      <c r="C713" s="33"/>
      <c r="D713" s="77"/>
      <c r="E713" s="33"/>
      <c r="F713" s="33"/>
      <c r="G713" s="33"/>
      <c r="H713" s="77"/>
      <c r="I713" s="36"/>
      <c r="J713" s="77"/>
      <c r="K713" s="77"/>
      <c r="L713" s="33"/>
      <c r="M713" s="33"/>
      <c r="N713" s="46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5.75" customHeight="1">
      <c r="A714" s="33"/>
      <c r="B714" s="33"/>
      <c r="C714" s="33"/>
      <c r="D714" s="77"/>
      <c r="E714" s="33"/>
      <c r="F714" s="33"/>
      <c r="G714" s="33"/>
      <c r="H714" s="77"/>
      <c r="I714" s="36"/>
      <c r="J714" s="77"/>
      <c r="K714" s="77"/>
      <c r="L714" s="33"/>
      <c r="M714" s="33"/>
      <c r="N714" s="46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5.75" customHeight="1">
      <c r="A715" s="33"/>
      <c r="B715" s="33"/>
      <c r="C715" s="33"/>
      <c r="D715" s="77"/>
      <c r="E715" s="33"/>
      <c r="F715" s="33"/>
      <c r="G715" s="33"/>
      <c r="H715" s="77"/>
      <c r="I715" s="36"/>
      <c r="J715" s="77"/>
      <c r="K715" s="77"/>
      <c r="L715" s="33"/>
      <c r="M715" s="33"/>
      <c r="N715" s="46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5.75" customHeight="1">
      <c r="A716" s="33"/>
      <c r="B716" s="33"/>
      <c r="C716" s="33"/>
      <c r="D716" s="77"/>
      <c r="E716" s="33"/>
      <c r="F716" s="33"/>
      <c r="G716" s="33"/>
      <c r="H716" s="77"/>
      <c r="I716" s="36"/>
      <c r="J716" s="77"/>
      <c r="K716" s="77"/>
      <c r="L716" s="33"/>
      <c r="M716" s="33"/>
      <c r="N716" s="46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5.75" customHeight="1">
      <c r="A717" s="33"/>
      <c r="B717" s="33"/>
      <c r="C717" s="33"/>
      <c r="D717" s="77"/>
      <c r="E717" s="33"/>
      <c r="F717" s="33"/>
      <c r="G717" s="33"/>
      <c r="H717" s="77"/>
      <c r="I717" s="36"/>
      <c r="J717" s="77"/>
      <c r="K717" s="77"/>
      <c r="L717" s="33"/>
      <c r="M717" s="33"/>
      <c r="N717" s="46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5.75" customHeight="1">
      <c r="A718" s="33"/>
      <c r="B718" s="33"/>
      <c r="C718" s="33"/>
      <c r="D718" s="77"/>
      <c r="E718" s="33"/>
      <c r="F718" s="33"/>
      <c r="G718" s="33"/>
      <c r="H718" s="77"/>
      <c r="I718" s="36"/>
      <c r="J718" s="77"/>
      <c r="K718" s="77"/>
      <c r="L718" s="33"/>
      <c r="M718" s="33"/>
      <c r="N718" s="46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5.75" customHeight="1">
      <c r="A719" s="33"/>
      <c r="B719" s="33"/>
      <c r="C719" s="33"/>
      <c r="D719" s="77"/>
      <c r="E719" s="33"/>
      <c r="F719" s="33"/>
      <c r="G719" s="33"/>
      <c r="H719" s="77"/>
      <c r="I719" s="36"/>
      <c r="J719" s="77"/>
      <c r="K719" s="77"/>
      <c r="L719" s="33"/>
      <c r="M719" s="33"/>
      <c r="N719" s="46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5.75" customHeight="1">
      <c r="A720" s="33"/>
      <c r="B720" s="33"/>
      <c r="C720" s="33"/>
      <c r="D720" s="77"/>
      <c r="E720" s="33"/>
      <c r="F720" s="33"/>
      <c r="G720" s="33"/>
      <c r="H720" s="77"/>
      <c r="I720" s="36"/>
      <c r="J720" s="77"/>
      <c r="K720" s="77"/>
      <c r="L720" s="33"/>
      <c r="M720" s="33"/>
      <c r="N720" s="46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5.75" customHeight="1">
      <c r="A721" s="33"/>
      <c r="B721" s="33"/>
      <c r="C721" s="33"/>
      <c r="D721" s="77"/>
      <c r="E721" s="33"/>
      <c r="F721" s="33"/>
      <c r="G721" s="33"/>
      <c r="H721" s="77"/>
      <c r="I721" s="36"/>
      <c r="J721" s="77"/>
      <c r="K721" s="77"/>
      <c r="L721" s="33"/>
      <c r="M721" s="33"/>
      <c r="N721" s="46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5.75" customHeight="1">
      <c r="A722" s="33"/>
      <c r="B722" s="33"/>
      <c r="C722" s="33"/>
      <c r="D722" s="77"/>
      <c r="E722" s="33"/>
      <c r="F722" s="33"/>
      <c r="G722" s="33"/>
      <c r="H722" s="77"/>
      <c r="I722" s="36"/>
      <c r="J722" s="77"/>
      <c r="K722" s="77"/>
      <c r="L722" s="33"/>
      <c r="M722" s="33"/>
      <c r="N722" s="46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5.75" customHeight="1">
      <c r="A723" s="33"/>
      <c r="B723" s="33"/>
      <c r="C723" s="33"/>
      <c r="D723" s="77"/>
      <c r="E723" s="33"/>
      <c r="F723" s="33"/>
      <c r="G723" s="33"/>
      <c r="H723" s="77"/>
      <c r="I723" s="36"/>
      <c r="J723" s="77"/>
      <c r="K723" s="77"/>
      <c r="L723" s="33"/>
      <c r="M723" s="33"/>
      <c r="N723" s="46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5.75" customHeight="1">
      <c r="A724" s="33"/>
      <c r="B724" s="33"/>
      <c r="C724" s="33"/>
      <c r="D724" s="77"/>
      <c r="E724" s="33"/>
      <c r="F724" s="33"/>
      <c r="G724" s="33"/>
      <c r="H724" s="77"/>
      <c r="I724" s="36"/>
      <c r="J724" s="77"/>
      <c r="K724" s="77"/>
      <c r="L724" s="33"/>
      <c r="M724" s="33"/>
      <c r="N724" s="46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5.75" customHeight="1">
      <c r="A725" s="33"/>
      <c r="B725" s="33"/>
      <c r="C725" s="33"/>
      <c r="D725" s="77"/>
      <c r="E725" s="33"/>
      <c r="F725" s="33"/>
      <c r="G725" s="33"/>
      <c r="H725" s="77"/>
      <c r="I725" s="36"/>
      <c r="J725" s="77"/>
      <c r="K725" s="77"/>
      <c r="L725" s="33"/>
      <c r="M725" s="33"/>
      <c r="N725" s="46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5.75" customHeight="1">
      <c r="A726" s="33"/>
      <c r="B726" s="33"/>
      <c r="C726" s="33"/>
      <c r="D726" s="77"/>
      <c r="E726" s="33"/>
      <c r="F726" s="33"/>
      <c r="G726" s="33"/>
      <c r="H726" s="77"/>
      <c r="I726" s="36"/>
      <c r="J726" s="77"/>
      <c r="K726" s="77"/>
      <c r="L726" s="33"/>
      <c r="M726" s="33"/>
      <c r="N726" s="46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5.75" customHeight="1">
      <c r="A727" s="33"/>
      <c r="B727" s="33"/>
      <c r="C727" s="33"/>
      <c r="D727" s="77"/>
      <c r="E727" s="33"/>
      <c r="F727" s="33"/>
      <c r="G727" s="33"/>
      <c r="H727" s="77"/>
      <c r="I727" s="36"/>
      <c r="J727" s="77"/>
      <c r="K727" s="77"/>
      <c r="L727" s="33"/>
      <c r="M727" s="33"/>
      <c r="N727" s="46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5.75" customHeight="1">
      <c r="A728" s="33"/>
      <c r="B728" s="33"/>
      <c r="C728" s="33"/>
      <c r="D728" s="77"/>
      <c r="E728" s="33"/>
      <c r="F728" s="33"/>
      <c r="G728" s="33"/>
      <c r="H728" s="77"/>
      <c r="I728" s="36"/>
      <c r="J728" s="77"/>
      <c r="K728" s="77"/>
      <c r="L728" s="33"/>
      <c r="M728" s="33"/>
      <c r="N728" s="46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5.75" customHeight="1">
      <c r="A729" s="33"/>
      <c r="B729" s="33"/>
      <c r="C729" s="33"/>
      <c r="D729" s="77"/>
      <c r="E729" s="33"/>
      <c r="F729" s="33"/>
      <c r="G729" s="33"/>
      <c r="H729" s="77"/>
      <c r="I729" s="36"/>
      <c r="J729" s="77"/>
      <c r="K729" s="77"/>
      <c r="L729" s="33"/>
      <c r="M729" s="33"/>
      <c r="N729" s="46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5.75" customHeight="1">
      <c r="A730" s="33"/>
      <c r="B730" s="33"/>
      <c r="C730" s="33"/>
      <c r="D730" s="77"/>
      <c r="E730" s="33"/>
      <c r="F730" s="33"/>
      <c r="G730" s="33"/>
      <c r="H730" s="77"/>
      <c r="I730" s="36"/>
      <c r="J730" s="77"/>
      <c r="K730" s="77"/>
      <c r="L730" s="33"/>
      <c r="M730" s="33"/>
      <c r="N730" s="46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5.75" customHeight="1">
      <c r="A731" s="33"/>
      <c r="B731" s="33"/>
      <c r="C731" s="33"/>
      <c r="D731" s="77"/>
      <c r="E731" s="33"/>
      <c r="F731" s="33"/>
      <c r="G731" s="33"/>
      <c r="H731" s="77"/>
      <c r="I731" s="36"/>
      <c r="J731" s="77"/>
      <c r="K731" s="77"/>
      <c r="L731" s="33"/>
      <c r="M731" s="33"/>
      <c r="N731" s="46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5.75" customHeight="1">
      <c r="A732" s="33"/>
      <c r="B732" s="33"/>
      <c r="C732" s="33"/>
      <c r="D732" s="77"/>
      <c r="E732" s="33"/>
      <c r="F732" s="33"/>
      <c r="G732" s="33"/>
      <c r="H732" s="77"/>
      <c r="I732" s="36"/>
      <c r="J732" s="77"/>
      <c r="K732" s="77"/>
      <c r="L732" s="33"/>
      <c r="M732" s="33"/>
      <c r="N732" s="46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>
      <c r="A733" s="33"/>
      <c r="B733" s="33"/>
      <c r="C733" s="33"/>
      <c r="D733" s="77"/>
      <c r="E733" s="33"/>
      <c r="F733" s="33"/>
      <c r="G733" s="33"/>
      <c r="H733" s="77"/>
      <c r="I733" s="36"/>
      <c r="J733" s="77"/>
      <c r="K733" s="77"/>
      <c r="L733" s="33"/>
      <c r="M733" s="33"/>
      <c r="N733" s="46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>
      <c r="A734" s="33"/>
      <c r="B734" s="33"/>
      <c r="C734" s="33"/>
      <c r="D734" s="77"/>
      <c r="E734" s="33"/>
      <c r="F734" s="33"/>
      <c r="G734" s="33"/>
      <c r="H734" s="77"/>
      <c r="I734" s="36"/>
      <c r="J734" s="77"/>
      <c r="K734" s="77"/>
      <c r="L734" s="33"/>
      <c r="M734" s="33"/>
      <c r="N734" s="46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>
      <c r="A735" s="33"/>
      <c r="B735" s="33"/>
      <c r="C735" s="33"/>
      <c r="D735" s="77"/>
      <c r="E735" s="33"/>
      <c r="F735" s="33"/>
      <c r="G735" s="33"/>
      <c r="H735" s="77"/>
      <c r="I735" s="36"/>
      <c r="J735" s="77"/>
      <c r="K735" s="77"/>
      <c r="L735" s="33"/>
      <c r="M735" s="33"/>
      <c r="N735" s="46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>
      <c r="A736" s="33"/>
      <c r="B736" s="33"/>
      <c r="C736" s="33"/>
      <c r="D736" s="77"/>
      <c r="E736" s="33"/>
      <c r="F736" s="33"/>
      <c r="G736" s="33"/>
      <c r="H736" s="77"/>
      <c r="I736" s="36"/>
      <c r="J736" s="77"/>
      <c r="K736" s="77"/>
      <c r="L736" s="33"/>
      <c r="M736" s="33"/>
      <c r="N736" s="46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>
      <c r="A737" s="33"/>
      <c r="B737" s="33"/>
      <c r="C737" s="33"/>
      <c r="D737" s="77"/>
      <c r="E737" s="33"/>
      <c r="F737" s="33"/>
      <c r="G737" s="33"/>
      <c r="H737" s="77"/>
      <c r="I737" s="36"/>
      <c r="J737" s="77"/>
      <c r="K737" s="77"/>
      <c r="L737" s="33"/>
      <c r="M737" s="33"/>
      <c r="N737" s="46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>
      <c r="A738" s="33"/>
      <c r="B738" s="33"/>
      <c r="C738" s="33"/>
      <c r="D738" s="77"/>
      <c r="E738" s="33"/>
      <c r="F738" s="33"/>
      <c r="G738" s="33"/>
      <c r="H738" s="77"/>
      <c r="I738" s="36"/>
      <c r="J738" s="77"/>
      <c r="K738" s="77"/>
      <c r="L738" s="33"/>
      <c r="M738" s="33"/>
      <c r="N738" s="46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>
      <c r="A739" s="33"/>
      <c r="B739" s="33"/>
      <c r="C739" s="33"/>
      <c r="D739" s="77"/>
      <c r="E739" s="33"/>
      <c r="F739" s="33"/>
      <c r="G739" s="33"/>
      <c r="H739" s="77"/>
      <c r="I739" s="36"/>
      <c r="J739" s="77"/>
      <c r="K739" s="77"/>
      <c r="L739" s="33"/>
      <c r="M739" s="33"/>
      <c r="N739" s="46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>
      <c r="A740" s="33"/>
      <c r="B740" s="33"/>
      <c r="C740" s="33"/>
      <c r="D740" s="77"/>
      <c r="E740" s="33"/>
      <c r="F740" s="33"/>
      <c r="G740" s="33"/>
      <c r="H740" s="77"/>
      <c r="I740" s="36"/>
      <c r="J740" s="77"/>
      <c r="K740" s="77"/>
      <c r="L740" s="33"/>
      <c r="M740" s="33"/>
      <c r="N740" s="46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>
      <c r="A741" s="33"/>
      <c r="B741" s="33"/>
      <c r="C741" s="33"/>
      <c r="D741" s="77"/>
      <c r="E741" s="33"/>
      <c r="F741" s="33"/>
      <c r="G741" s="33"/>
      <c r="H741" s="77"/>
      <c r="I741" s="36"/>
      <c r="J741" s="77"/>
      <c r="K741" s="77"/>
      <c r="L741" s="33"/>
      <c r="M741" s="33"/>
      <c r="N741" s="46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>
      <c r="A742" s="33"/>
      <c r="B742" s="33"/>
      <c r="C742" s="33"/>
      <c r="D742" s="77"/>
      <c r="E742" s="33"/>
      <c r="F742" s="33"/>
      <c r="G742" s="33"/>
      <c r="H742" s="77"/>
      <c r="I742" s="36"/>
      <c r="J742" s="77"/>
      <c r="K742" s="77"/>
      <c r="L742" s="33"/>
      <c r="M742" s="33"/>
      <c r="N742" s="46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>
      <c r="A743" s="33"/>
      <c r="B743" s="33"/>
      <c r="C743" s="33"/>
      <c r="D743" s="77"/>
      <c r="E743" s="33"/>
      <c r="F743" s="33"/>
      <c r="G743" s="33"/>
      <c r="H743" s="77"/>
      <c r="I743" s="36"/>
      <c r="J743" s="77"/>
      <c r="K743" s="77"/>
      <c r="L743" s="33"/>
      <c r="M743" s="33"/>
      <c r="N743" s="46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>
      <c r="A744" s="33"/>
      <c r="B744" s="33"/>
      <c r="C744" s="33"/>
      <c r="D744" s="77"/>
      <c r="E744" s="33"/>
      <c r="F744" s="33"/>
      <c r="G744" s="33"/>
      <c r="H744" s="77"/>
      <c r="I744" s="36"/>
      <c r="J744" s="77"/>
      <c r="K744" s="77"/>
      <c r="L744" s="33"/>
      <c r="M744" s="33"/>
      <c r="N744" s="46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>
      <c r="A745" s="33"/>
      <c r="B745" s="33"/>
      <c r="C745" s="33"/>
      <c r="D745" s="77"/>
      <c r="E745" s="33"/>
      <c r="F745" s="33"/>
      <c r="G745" s="33"/>
      <c r="H745" s="77"/>
      <c r="I745" s="36"/>
      <c r="J745" s="77"/>
      <c r="K745" s="77"/>
      <c r="L745" s="33"/>
      <c r="M745" s="33"/>
      <c r="N745" s="46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>
      <c r="A746" s="33"/>
      <c r="B746" s="33"/>
      <c r="C746" s="33"/>
      <c r="D746" s="77"/>
      <c r="E746" s="33"/>
      <c r="F746" s="33"/>
      <c r="G746" s="33"/>
      <c r="H746" s="77"/>
      <c r="I746" s="36"/>
      <c r="J746" s="77"/>
      <c r="K746" s="77"/>
      <c r="L746" s="33"/>
      <c r="M746" s="33"/>
      <c r="N746" s="46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>
      <c r="A747" s="33"/>
      <c r="B747" s="33"/>
      <c r="C747" s="33"/>
      <c r="D747" s="77"/>
      <c r="E747" s="33"/>
      <c r="F747" s="33"/>
      <c r="G747" s="33"/>
      <c r="H747" s="77"/>
      <c r="I747" s="36"/>
      <c r="J747" s="77"/>
      <c r="K747" s="77"/>
      <c r="L747" s="33"/>
      <c r="M747" s="33"/>
      <c r="N747" s="46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>
      <c r="A748" s="33"/>
      <c r="B748" s="33"/>
      <c r="C748" s="33"/>
      <c r="D748" s="77"/>
      <c r="E748" s="33"/>
      <c r="F748" s="33"/>
      <c r="G748" s="33"/>
      <c r="H748" s="77"/>
      <c r="I748" s="36"/>
      <c r="J748" s="77"/>
      <c r="K748" s="77"/>
      <c r="L748" s="33"/>
      <c r="M748" s="33"/>
      <c r="N748" s="46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>
      <c r="A749" s="33"/>
      <c r="B749" s="33"/>
      <c r="C749" s="33"/>
      <c r="D749" s="77"/>
      <c r="E749" s="33"/>
      <c r="F749" s="33"/>
      <c r="G749" s="33"/>
      <c r="H749" s="77"/>
      <c r="I749" s="36"/>
      <c r="J749" s="77"/>
      <c r="K749" s="77"/>
      <c r="L749" s="33"/>
      <c r="M749" s="33"/>
      <c r="N749" s="46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>
      <c r="A750" s="33"/>
      <c r="B750" s="33"/>
      <c r="C750" s="33"/>
      <c r="D750" s="77"/>
      <c r="E750" s="33"/>
      <c r="F750" s="33"/>
      <c r="G750" s="33"/>
      <c r="H750" s="77"/>
      <c r="I750" s="36"/>
      <c r="J750" s="77"/>
      <c r="K750" s="77"/>
      <c r="L750" s="33"/>
      <c r="M750" s="33"/>
      <c r="N750" s="46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>
      <c r="A751" s="33"/>
      <c r="B751" s="33"/>
      <c r="C751" s="33"/>
      <c r="D751" s="77"/>
      <c r="E751" s="33"/>
      <c r="F751" s="33"/>
      <c r="G751" s="33"/>
      <c r="H751" s="77"/>
      <c r="I751" s="36"/>
      <c r="J751" s="77"/>
      <c r="K751" s="77"/>
      <c r="L751" s="33"/>
      <c r="M751" s="33"/>
      <c r="N751" s="46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>
      <c r="A752" s="33"/>
      <c r="B752" s="33"/>
      <c r="C752" s="33"/>
      <c r="D752" s="77"/>
      <c r="E752" s="33"/>
      <c r="F752" s="33"/>
      <c r="G752" s="33"/>
      <c r="H752" s="77"/>
      <c r="I752" s="36"/>
      <c r="J752" s="77"/>
      <c r="K752" s="77"/>
      <c r="L752" s="33"/>
      <c r="M752" s="33"/>
      <c r="N752" s="46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>
      <c r="A753" s="33"/>
      <c r="B753" s="33"/>
      <c r="C753" s="33"/>
      <c r="D753" s="77"/>
      <c r="E753" s="33"/>
      <c r="F753" s="33"/>
      <c r="G753" s="33"/>
      <c r="H753" s="77"/>
      <c r="I753" s="36"/>
      <c r="J753" s="77"/>
      <c r="K753" s="77"/>
      <c r="L753" s="33"/>
      <c r="M753" s="33"/>
      <c r="N753" s="46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>
      <c r="A754" s="33"/>
      <c r="B754" s="33"/>
      <c r="C754" s="33"/>
      <c r="D754" s="77"/>
      <c r="E754" s="33"/>
      <c r="F754" s="33"/>
      <c r="G754" s="33"/>
      <c r="H754" s="77"/>
      <c r="I754" s="36"/>
      <c r="J754" s="77"/>
      <c r="K754" s="77"/>
      <c r="L754" s="33"/>
      <c r="M754" s="33"/>
      <c r="N754" s="46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>
      <c r="A755" s="33"/>
      <c r="B755" s="33"/>
      <c r="C755" s="33"/>
      <c r="D755" s="77"/>
      <c r="E755" s="33"/>
      <c r="F755" s="33"/>
      <c r="G755" s="33"/>
      <c r="H755" s="77"/>
      <c r="I755" s="36"/>
      <c r="J755" s="77"/>
      <c r="K755" s="77"/>
      <c r="L755" s="33"/>
      <c r="M755" s="33"/>
      <c r="N755" s="46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>
      <c r="A756" s="33"/>
      <c r="B756" s="33"/>
      <c r="C756" s="33"/>
      <c r="D756" s="77"/>
      <c r="E756" s="33"/>
      <c r="F756" s="33"/>
      <c r="G756" s="33"/>
      <c r="H756" s="77"/>
      <c r="I756" s="36"/>
      <c r="J756" s="77"/>
      <c r="K756" s="77"/>
      <c r="L756" s="33"/>
      <c r="M756" s="33"/>
      <c r="N756" s="46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>
      <c r="A757" s="33"/>
      <c r="B757" s="33"/>
      <c r="C757" s="33"/>
      <c r="D757" s="77"/>
      <c r="E757" s="33"/>
      <c r="F757" s="33"/>
      <c r="G757" s="33"/>
      <c r="H757" s="77"/>
      <c r="I757" s="36"/>
      <c r="J757" s="77"/>
      <c r="K757" s="77"/>
      <c r="L757" s="33"/>
      <c r="M757" s="33"/>
      <c r="N757" s="46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>
      <c r="A758" s="33"/>
      <c r="B758" s="33"/>
      <c r="C758" s="33"/>
      <c r="D758" s="77"/>
      <c r="E758" s="33"/>
      <c r="F758" s="33"/>
      <c r="G758" s="33"/>
      <c r="H758" s="77"/>
      <c r="I758" s="36"/>
      <c r="J758" s="77"/>
      <c r="K758" s="77"/>
      <c r="L758" s="33"/>
      <c r="M758" s="33"/>
      <c r="N758" s="46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>
      <c r="A759" s="33"/>
      <c r="B759" s="33"/>
      <c r="C759" s="33"/>
      <c r="D759" s="77"/>
      <c r="E759" s="33"/>
      <c r="F759" s="33"/>
      <c r="G759" s="33"/>
      <c r="H759" s="77"/>
      <c r="I759" s="36"/>
      <c r="J759" s="77"/>
      <c r="K759" s="77"/>
      <c r="L759" s="33"/>
      <c r="M759" s="33"/>
      <c r="N759" s="46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>
      <c r="A760" s="33"/>
      <c r="B760" s="33"/>
      <c r="C760" s="33"/>
      <c r="D760" s="77"/>
      <c r="E760" s="33"/>
      <c r="F760" s="33"/>
      <c r="G760" s="33"/>
      <c r="H760" s="77"/>
      <c r="I760" s="36"/>
      <c r="J760" s="77"/>
      <c r="K760" s="77"/>
      <c r="L760" s="33"/>
      <c r="M760" s="33"/>
      <c r="N760" s="46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>
      <c r="A761" s="33"/>
      <c r="B761" s="33"/>
      <c r="C761" s="33"/>
      <c r="D761" s="77"/>
      <c r="E761" s="33"/>
      <c r="F761" s="33"/>
      <c r="G761" s="33"/>
      <c r="H761" s="77"/>
      <c r="I761" s="36"/>
      <c r="J761" s="77"/>
      <c r="K761" s="77"/>
      <c r="L761" s="33"/>
      <c r="M761" s="33"/>
      <c r="N761" s="46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>
      <c r="A762" s="33"/>
      <c r="B762" s="33"/>
      <c r="C762" s="33"/>
      <c r="D762" s="77"/>
      <c r="E762" s="33"/>
      <c r="F762" s="33"/>
      <c r="G762" s="33"/>
      <c r="H762" s="77"/>
      <c r="I762" s="36"/>
      <c r="J762" s="77"/>
      <c r="K762" s="77"/>
      <c r="L762" s="33"/>
      <c r="M762" s="33"/>
      <c r="N762" s="46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>
      <c r="A763" s="33"/>
      <c r="B763" s="33"/>
      <c r="C763" s="33"/>
      <c r="D763" s="77"/>
      <c r="E763" s="33"/>
      <c r="F763" s="33"/>
      <c r="G763" s="33"/>
      <c r="H763" s="77"/>
      <c r="I763" s="36"/>
      <c r="J763" s="77"/>
      <c r="K763" s="77"/>
      <c r="L763" s="33"/>
      <c r="M763" s="33"/>
      <c r="N763" s="46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>
      <c r="A764" s="33"/>
      <c r="B764" s="33"/>
      <c r="C764" s="33"/>
      <c r="D764" s="77"/>
      <c r="E764" s="33"/>
      <c r="F764" s="33"/>
      <c r="G764" s="33"/>
      <c r="H764" s="77"/>
      <c r="I764" s="36"/>
      <c r="J764" s="77"/>
      <c r="K764" s="77"/>
      <c r="L764" s="33"/>
      <c r="M764" s="33"/>
      <c r="N764" s="46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>
      <c r="A765" s="33"/>
      <c r="B765" s="33"/>
      <c r="C765" s="33"/>
      <c r="D765" s="77"/>
      <c r="E765" s="33"/>
      <c r="F765" s="33"/>
      <c r="G765" s="33"/>
      <c r="H765" s="77"/>
      <c r="I765" s="36"/>
      <c r="J765" s="77"/>
      <c r="K765" s="77"/>
      <c r="L765" s="33"/>
      <c r="M765" s="33"/>
      <c r="N765" s="46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>
      <c r="A766" s="33"/>
      <c r="B766" s="33"/>
      <c r="C766" s="33"/>
      <c r="D766" s="77"/>
      <c r="E766" s="33"/>
      <c r="F766" s="33"/>
      <c r="G766" s="33"/>
      <c r="H766" s="77"/>
      <c r="I766" s="36"/>
      <c r="J766" s="77"/>
      <c r="K766" s="77"/>
      <c r="L766" s="33"/>
      <c r="M766" s="33"/>
      <c r="N766" s="46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>
      <c r="A767" s="33"/>
      <c r="B767" s="33"/>
      <c r="C767" s="33"/>
      <c r="D767" s="77"/>
      <c r="E767" s="33"/>
      <c r="F767" s="33"/>
      <c r="G767" s="33"/>
      <c r="H767" s="77"/>
      <c r="I767" s="36"/>
      <c r="J767" s="77"/>
      <c r="K767" s="77"/>
      <c r="L767" s="33"/>
      <c r="M767" s="33"/>
      <c r="N767" s="46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>
      <c r="A768" s="33"/>
      <c r="B768" s="33"/>
      <c r="C768" s="33"/>
      <c r="D768" s="77"/>
      <c r="E768" s="33"/>
      <c r="F768" s="33"/>
      <c r="G768" s="33"/>
      <c r="H768" s="77"/>
      <c r="I768" s="36"/>
      <c r="J768" s="77"/>
      <c r="K768" s="77"/>
      <c r="L768" s="33"/>
      <c r="M768" s="33"/>
      <c r="N768" s="46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>
      <c r="A769" s="33"/>
      <c r="B769" s="33"/>
      <c r="C769" s="33"/>
      <c r="D769" s="77"/>
      <c r="E769" s="33"/>
      <c r="F769" s="33"/>
      <c r="G769" s="33"/>
      <c r="H769" s="77"/>
      <c r="I769" s="36"/>
      <c r="J769" s="77"/>
      <c r="K769" s="77"/>
      <c r="L769" s="33"/>
      <c r="M769" s="33"/>
      <c r="N769" s="46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>
      <c r="A770" s="33"/>
      <c r="B770" s="33"/>
      <c r="C770" s="33"/>
      <c r="D770" s="77"/>
      <c r="E770" s="33"/>
      <c r="F770" s="33"/>
      <c r="G770" s="33"/>
      <c r="H770" s="77"/>
      <c r="I770" s="36"/>
      <c r="J770" s="77"/>
      <c r="K770" s="77"/>
      <c r="L770" s="33"/>
      <c r="M770" s="33"/>
      <c r="N770" s="46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>
      <c r="A771" s="33"/>
      <c r="B771" s="33"/>
      <c r="C771" s="33"/>
      <c r="D771" s="77"/>
      <c r="E771" s="33"/>
      <c r="F771" s="33"/>
      <c r="G771" s="33"/>
      <c r="H771" s="77"/>
      <c r="I771" s="36"/>
      <c r="J771" s="77"/>
      <c r="K771" s="77"/>
      <c r="L771" s="33"/>
      <c r="M771" s="33"/>
      <c r="N771" s="46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>
      <c r="A772" s="33"/>
      <c r="B772" s="33"/>
      <c r="C772" s="33"/>
      <c r="D772" s="77"/>
      <c r="E772" s="33"/>
      <c r="F772" s="33"/>
      <c r="G772" s="33"/>
      <c r="H772" s="77"/>
      <c r="I772" s="36"/>
      <c r="J772" s="77"/>
      <c r="K772" s="77"/>
      <c r="L772" s="33"/>
      <c r="M772" s="33"/>
      <c r="N772" s="46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>
      <c r="A773" s="33"/>
      <c r="B773" s="33"/>
      <c r="C773" s="33"/>
      <c r="D773" s="77"/>
      <c r="E773" s="33"/>
      <c r="F773" s="33"/>
      <c r="G773" s="33"/>
      <c r="H773" s="77"/>
      <c r="I773" s="36"/>
      <c r="J773" s="77"/>
      <c r="K773" s="77"/>
      <c r="L773" s="33"/>
      <c r="M773" s="33"/>
      <c r="N773" s="46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>
      <c r="A774" s="33"/>
      <c r="B774" s="33"/>
      <c r="C774" s="33"/>
      <c r="D774" s="77"/>
      <c r="E774" s="33"/>
      <c r="F774" s="33"/>
      <c r="G774" s="33"/>
      <c r="H774" s="77"/>
      <c r="I774" s="36"/>
      <c r="J774" s="77"/>
      <c r="K774" s="77"/>
      <c r="L774" s="33"/>
      <c r="M774" s="33"/>
      <c r="N774" s="46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>
      <c r="A775" s="33"/>
      <c r="B775" s="33"/>
      <c r="C775" s="33"/>
      <c r="D775" s="77"/>
      <c r="E775" s="33"/>
      <c r="F775" s="33"/>
      <c r="G775" s="33"/>
      <c r="H775" s="77"/>
      <c r="I775" s="36"/>
      <c r="J775" s="77"/>
      <c r="K775" s="77"/>
      <c r="L775" s="33"/>
      <c r="M775" s="33"/>
      <c r="N775" s="46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>
      <c r="A776" s="33"/>
      <c r="B776" s="33"/>
      <c r="C776" s="33"/>
      <c r="D776" s="77"/>
      <c r="E776" s="33"/>
      <c r="F776" s="33"/>
      <c r="G776" s="33"/>
      <c r="H776" s="77"/>
      <c r="I776" s="36"/>
      <c r="J776" s="77"/>
      <c r="K776" s="77"/>
      <c r="L776" s="33"/>
      <c r="M776" s="33"/>
      <c r="N776" s="46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>
      <c r="A777" s="33"/>
      <c r="B777" s="33"/>
      <c r="C777" s="33"/>
      <c r="D777" s="77"/>
      <c r="E777" s="33"/>
      <c r="F777" s="33"/>
      <c r="G777" s="33"/>
      <c r="H777" s="77"/>
      <c r="I777" s="36"/>
      <c r="J777" s="77"/>
      <c r="K777" s="77"/>
      <c r="L777" s="33"/>
      <c r="M777" s="33"/>
      <c r="N777" s="46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>
      <c r="A778" s="33"/>
      <c r="B778" s="33"/>
      <c r="C778" s="33"/>
      <c r="D778" s="77"/>
      <c r="E778" s="33"/>
      <c r="F778" s="33"/>
      <c r="G778" s="33"/>
      <c r="H778" s="77"/>
      <c r="I778" s="36"/>
      <c r="J778" s="77"/>
      <c r="K778" s="77"/>
      <c r="L778" s="33"/>
      <c r="M778" s="33"/>
      <c r="N778" s="46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>
      <c r="A779" s="33"/>
      <c r="B779" s="33"/>
      <c r="C779" s="33"/>
      <c r="D779" s="77"/>
      <c r="E779" s="33"/>
      <c r="F779" s="33"/>
      <c r="G779" s="33"/>
      <c r="H779" s="77"/>
      <c r="I779" s="36"/>
      <c r="J779" s="77"/>
      <c r="K779" s="77"/>
      <c r="L779" s="33"/>
      <c r="M779" s="33"/>
      <c r="N779" s="46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>
      <c r="A780" s="33"/>
      <c r="B780" s="33"/>
      <c r="C780" s="33"/>
      <c r="D780" s="77"/>
      <c r="E780" s="33"/>
      <c r="F780" s="33"/>
      <c r="G780" s="33"/>
      <c r="H780" s="77"/>
      <c r="I780" s="36"/>
      <c r="J780" s="77"/>
      <c r="K780" s="77"/>
      <c r="L780" s="33"/>
      <c r="M780" s="33"/>
      <c r="N780" s="46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>
      <c r="A781" s="33"/>
      <c r="B781" s="33"/>
      <c r="C781" s="33"/>
      <c r="D781" s="77"/>
      <c r="E781" s="33"/>
      <c r="F781" s="33"/>
      <c r="G781" s="33"/>
      <c r="H781" s="77"/>
      <c r="I781" s="36"/>
      <c r="J781" s="77"/>
      <c r="K781" s="77"/>
      <c r="L781" s="33"/>
      <c r="M781" s="33"/>
      <c r="N781" s="46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>
      <c r="A782" s="33"/>
      <c r="B782" s="33"/>
      <c r="C782" s="33"/>
      <c r="D782" s="77"/>
      <c r="E782" s="33"/>
      <c r="F782" s="33"/>
      <c r="G782" s="33"/>
      <c r="H782" s="77"/>
      <c r="I782" s="36"/>
      <c r="J782" s="77"/>
      <c r="K782" s="77"/>
      <c r="L782" s="33"/>
      <c r="M782" s="33"/>
      <c r="N782" s="46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>
      <c r="A783" s="33"/>
      <c r="B783" s="33"/>
      <c r="C783" s="33"/>
      <c r="D783" s="77"/>
      <c r="E783" s="33"/>
      <c r="F783" s="33"/>
      <c r="G783" s="33"/>
      <c r="H783" s="77"/>
      <c r="I783" s="36"/>
      <c r="J783" s="77"/>
      <c r="K783" s="77"/>
      <c r="L783" s="33"/>
      <c r="M783" s="33"/>
      <c r="N783" s="46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>
      <c r="A784" s="33"/>
      <c r="B784" s="33"/>
      <c r="C784" s="33"/>
      <c r="D784" s="77"/>
      <c r="E784" s="33"/>
      <c r="F784" s="33"/>
      <c r="G784" s="33"/>
      <c r="H784" s="77"/>
      <c r="I784" s="36"/>
      <c r="J784" s="77"/>
      <c r="K784" s="77"/>
      <c r="L784" s="33"/>
      <c r="M784" s="33"/>
      <c r="N784" s="46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>
      <c r="A785" s="33"/>
      <c r="B785" s="33"/>
      <c r="C785" s="33"/>
      <c r="D785" s="77"/>
      <c r="E785" s="33"/>
      <c r="F785" s="33"/>
      <c r="G785" s="33"/>
      <c r="H785" s="77"/>
      <c r="I785" s="36"/>
      <c r="J785" s="77"/>
      <c r="K785" s="77"/>
      <c r="L785" s="33"/>
      <c r="M785" s="33"/>
      <c r="N785" s="46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>
      <c r="A786" s="33"/>
      <c r="B786" s="33"/>
      <c r="C786" s="33"/>
      <c r="D786" s="77"/>
      <c r="E786" s="33"/>
      <c r="F786" s="33"/>
      <c r="G786" s="33"/>
      <c r="H786" s="77"/>
      <c r="I786" s="36"/>
      <c r="J786" s="77"/>
      <c r="K786" s="77"/>
      <c r="L786" s="33"/>
      <c r="M786" s="33"/>
      <c r="N786" s="46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>
      <c r="A787" s="33"/>
      <c r="B787" s="33"/>
      <c r="C787" s="33"/>
      <c r="D787" s="77"/>
      <c r="E787" s="33"/>
      <c r="F787" s="33"/>
      <c r="G787" s="33"/>
      <c r="H787" s="77"/>
      <c r="I787" s="36"/>
      <c r="J787" s="77"/>
      <c r="K787" s="77"/>
      <c r="L787" s="33"/>
      <c r="M787" s="33"/>
      <c r="N787" s="46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>
      <c r="A788" s="33"/>
      <c r="B788" s="33"/>
      <c r="C788" s="33"/>
      <c r="D788" s="77"/>
      <c r="E788" s="33"/>
      <c r="F788" s="33"/>
      <c r="G788" s="33"/>
      <c r="H788" s="77"/>
      <c r="I788" s="36"/>
      <c r="J788" s="77"/>
      <c r="K788" s="77"/>
      <c r="L788" s="33"/>
      <c r="M788" s="33"/>
      <c r="N788" s="46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>
      <c r="A789" s="33"/>
      <c r="B789" s="33"/>
      <c r="C789" s="33"/>
      <c r="D789" s="77"/>
      <c r="E789" s="33"/>
      <c r="F789" s="33"/>
      <c r="G789" s="33"/>
      <c r="H789" s="77"/>
      <c r="I789" s="36"/>
      <c r="J789" s="77"/>
      <c r="K789" s="77"/>
      <c r="L789" s="33"/>
      <c r="M789" s="33"/>
      <c r="N789" s="46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>
      <c r="A790" s="33"/>
      <c r="B790" s="33"/>
      <c r="C790" s="33"/>
      <c r="D790" s="77"/>
      <c r="E790" s="33"/>
      <c r="F790" s="33"/>
      <c r="G790" s="33"/>
      <c r="H790" s="77"/>
      <c r="I790" s="36"/>
      <c r="J790" s="77"/>
      <c r="K790" s="77"/>
      <c r="L790" s="33"/>
      <c r="M790" s="33"/>
      <c r="N790" s="46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>
      <c r="A791" s="33"/>
      <c r="B791" s="33"/>
      <c r="C791" s="33"/>
      <c r="D791" s="77"/>
      <c r="E791" s="33"/>
      <c r="F791" s="33"/>
      <c r="G791" s="33"/>
      <c r="H791" s="77"/>
      <c r="I791" s="36"/>
      <c r="J791" s="77"/>
      <c r="K791" s="77"/>
      <c r="L791" s="33"/>
      <c r="M791" s="33"/>
      <c r="N791" s="46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>
      <c r="A792" s="33"/>
      <c r="B792" s="33"/>
      <c r="C792" s="33"/>
      <c r="D792" s="77"/>
      <c r="E792" s="33"/>
      <c r="F792" s="33"/>
      <c r="G792" s="33"/>
      <c r="H792" s="77"/>
      <c r="I792" s="36"/>
      <c r="J792" s="77"/>
      <c r="K792" s="77"/>
      <c r="L792" s="33"/>
      <c r="M792" s="33"/>
      <c r="N792" s="46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>
      <c r="A793" s="33"/>
      <c r="B793" s="33"/>
      <c r="C793" s="33"/>
      <c r="D793" s="77"/>
      <c r="E793" s="33"/>
      <c r="F793" s="33"/>
      <c r="G793" s="33"/>
      <c r="H793" s="77"/>
      <c r="I793" s="36"/>
      <c r="J793" s="77"/>
      <c r="K793" s="77"/>
      <c r="L793" s="33"/>
      <c r="M793" s="33"/>
      <c r="N793" s="46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>
      <c r="A794" s="33"/>
      <c r="B794" s="33"/>
      <c r="C794" s="33"/>
      <c r="D794" s="77"/>
      <c r="E794" s="33"/>
      <c r="F794" s="33"/>
      <c r="G794" s="33"/>
      <c r="H794" s="77"/>
      <c r="I794" s="36"/>
      <c r="J794" s="77"/>
      <c r="K794" s="77"/>
      <c r="L794" s="33"/>
      <c r="M794" s="33"/>
      <c r="N794" s="46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>
      <c r="A795" s="33"/>
      <c r="B795" s="33"/>
      <c r="C795" s="33"/>
      <c r="D795" s="77"/>
      <c r="E795" s="33"/>
      <c r="F795" s="33"/>
      <c r="G795" s="33"/>
      <c r="H795" s="77"/>
      <c r="I795" s="36"/>
      <c r="J795" s="77"/>
      <c r="K795" s="77"/>
      <c r="L795" s="33"/>
      <c r="M795" s="33"/>
      <c r="N795" s="46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>
      <c r="A796" s="33"/>
      <c r="B796" s="33"/>
      <c r="C796" s="33"/>
      <c r="D796" s="77"/>
      <c r="E796" s="33"/>
      <c r="F796" s="33"/>
      <c r="G796" s="33"/>
      <c r="H796" s="77"/>
      <c r="I796" s="36"/>
      <c r="J796" s="77"/>
      <c r="K796" s="77"/>
      <c r="L796" s="33"/>
      <c r="M796" s="33"/>
      <c r="N796" s="46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>
      <c r="A797" s="33"/>
      <c r="B797" s="33"/>
      <c r="C797" s="33"/>
      <c r="D797" s="77"/>
      <c r="E797" s="33"/>
      <c r="F797" s="33"/>
      <c r="G797" s="33"/>
      <c r="H797" s="77"/>
      <c r="I797" s="36"/>
      <c r="J797" s="77"/>
      <c r="K797" s="77"/>
      <c r="L797" s="33"/>
      <c r="M797" s="33"/>
      <c r="N797" s="46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>
      <c r="A798" s="33"/>
      <c r="B798" s="33"/>
      <c r="C798" s="33"/>
      <c r="D798" s="77"/>
      <c r="E798" s="33"/>
      <c r="F798" s="33"/>
      <c r="G798" s="33"/>
      <c r="H798" s="77"/>
      <c r="I798" s="36"/>
      <c r="J798" s="77"/>
      <c r="K798" s="77"/>
      <c r="L798" s="33"/>
      <c r="M798" s="33"/>
      <c r="N798" s="46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>
      <c r="A799" s="33"/>
      <c r="B799" s="33"/>
      <c r="C799" s="33"/>
      <c r="D799" s="77"/>
      <c r="E799" s="33"/>
      <c r="F799" s="33"/>
      <c r="G799" s="33"/>
      <c r="H799" s="77"/>
      <c r="I799" s="36"/>
      <c r="J799" s="77"/>
      <c r="K799" s="77"/>
      <c r="L799" s="33"/>
      <c r="M799" s="33"/>
      <c r="N799" s="46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>
      <c r="A800" s="33"/>
      <c r="B800" s="33"/>
      <c r="C800" s="33"/>
      <c r="D800" s="77"/>
      <c r="E800" s="33"/>
      <c r="F800" s="33"/>
      <c r="G800" s="33"/>
      <c r="H800" s="77"/>
      <c r="I800" s="36"/>
      <c r="J800" s="77"/>
      <c r="K800" s="77"/>
      <c r="L800" s="33"/>
      <c r="M800" s="33"/>
      <c r="N800" s="46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>
      <c r="A801" s="33"/>
      <c r="B801" s="33"/>
      <c r="C801" s="33"/>
      <c r="D801" s="77"/>
      <c r="E801" s="33"/>
      <c r="F801" s="33"/>
      <c r="G801" s="33"/>
      <c r="H801" s="77"/>
      <c r="I801" s="36"/>
      <c r="J801" s="77"/>
      <c r="K801" s="77"/>
      <c r="L801" s="33"/>
      <c r="M801" s="33"/>
      <c r="N801" s="46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>
      <c r="A802" s="33"/>
      <c r="B802" s="33"/>
      <c r="C802" s="33"/>
      <c r="D802" s="77"/>
      <c r="E802" s="33"/>
      <c r="F802" s="33"/>
      <c r="G802" s="33"/>
      <c r="H802" s="77"/>
      <c r="I802" s="36"/>
      <c r="J802" s="77"/>
      <c r="K802" s="77"/>
      <c r="L802" s="33"/>
      <c r="M802" s="33"/>
      <c r="N802" s="46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>
      <c r="A803" s="33"/>
      <c r="B803" s="33"/>
      <c r="C803" s="33"/>
      <c r="D803" s="77"/>
      <c r="E803" s="33"/>
      <c r="F803" s="33"/>
      <c r="G803" s="33"/>
      <c r="H803" s="77"/>
      <c r="I803" s="36"/>
      <c r="J803" s="77"/>
      <c r="K803" s="77"/>
      <c r="L803" s="33"/>
      <c r="M803" s="33"/>
      <c r="N803" s="46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>
      <c r="A804" s="33"/>
      <c r="B804" s="33"/>
      <c r="C804" s="33"/>
      <c r="D804" s="77"/>
      <c r="E804" s="33"/>
      <c r="F804" s="33"/>
      <c r="G804" s="33"/>
      <c r="H804" s="77"/>
      <c r="I804" s="36"/>
      <c r="J804" s="77"/>
      <c r="K804" s="77"/>
      <c r="L804" s="33"/>
      <c r="M804" s="33"/>
      <c r="N804" s="46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>
      <c r="A805" s="33"/>
      <c r="B805" s="33"/>
      <c r="C805" s="33"/>
      <c r="D805" s="77"/>
      <c r="E805" s="33"/>
      <c r="F805" s="33"/>
      <c r="G805" s="33"/>
      <c r="H805" s="77"/>
      <c r="I805" s="36"/>
      <c r="J805" s="77"/>
      <c r="K805" s="77"/>
      <c r="L805" s="33"/>
      <c r="M805" s="33"/>
      <c r="N805" s="46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>
      <c r="A806" s="33"/>
      <c r="B806" s="33"/>
      <c r="C806" s="33"/>
      <c r="D806" s="77"/>
      <c r="E806" s="33"/>
      <c r="F806" s="33"/>
      <c r="G806" s="33"/>
      <c r="H806" s="77"/>
      <c r="I806" s="36"/>
      <c r="J806" s="77"/>
      <c r="K806" s="77"/>
      <c r="L806" s="33"/>
      <c r="M806" s="33"/>
      <c r="N806" s="46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>
      <c r="A807" s="33"/>
      <c r="B807" s="33"/>
      <c r="C807" s="33"/>
      <c r="D807" s="77"/>
      <c r="E807" s="33"/>
      <c r="F807" s="33"/>
      <c r="G807" s="33"/>
      <c r="H807" s="77"/>
      <c r="I807" s="36"/>
      <c r="J807" s="77"/>
      <c r="K807" s="77"/>
      <c r="L807" s="33"/>
      <c r="M807" s="33"/>
      <c r="N807" s="46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>
      <c r="A808" s="33"/>
      <c r="B808" s="33"/>
      <c r="C808" s="33"/>
      <c r="D808" s="77"/>
      <c r="E808" s="33"/>
      <c r="F808" s="33"/>
      <c r="G808" s="33"/>
      <c r="H808" s="77"/>
      <c r="I808" s="36"/>
      <c r="J808" s="77"/>
      <c r="K808" s="77"/>
      <c r="L808" s="33"/>
      <c r="M808" s="33"/>
      <c r="N808" s="46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>
      <c r="A809" s="33"/>
      <c r="B809" s="33"/>
      <c r="C809" s="33"/>
      <c r="D809" s="77"/>
      <c r="E809" s="33"/>
      <c r="F809" s="33"/>
      <c r="G809" s="33"/>
      <c r="H809" s="77"/>
      <c r="I809" s="36"/>
      <c r="J809" s="77"/>
      <c r="K809" s="77"/>
      <c r="L809" s="33"/>
      <c r="M809" s="33"/>
      <c r="N809" s="46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>
      <c r="A810" s="33"/>
      <c r="B810" s="33"/>
      <c r="C810" s="33"/>
      <c r="D810" s="77"/>
      <c r="E810" s="33"/>
      <c r="F810" s="33"/>
      <c r="G810" s="33"/>
      <c r="H810" s="77"/>
      <c r="I810" s="36"/>
      <c r="J810" s="77"/>
      <c r="K810" s="77"/>
      <c r="L810" s="33"/>
      <c r="M810" s="33"/>
      <c r="N810" s="46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>
      <c r="A811" s="33"/>
      <c r="B811" s="33"/>
      <c r="C811" s="33"/>
      <c r="D811" s="77"/>
      <c r="E811" s="33"/>
      <c r="F811" s="33"/>
      <c r="G811" s="33"/>
      <c r="H811" s="77"/>
      <c r="I811" s="36"/>
      <c r="J811" s="77"/>
      <c r="K811" s="77"/>
      <c r="L811" s="33"/>
      <c r="M811" s="33"/>
      <c r="N811" s="46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>
      <c r="A812" s="33"/>
      <c r="B812" s="33"/>
      <c r="C812" s="33"/>
      <c r="D812" s="77"/>
      <c r="E812" s="33"/>
      <c r="F812" s="33"/>
      <c r="G812" s="33"/>
      <c r="H812" s="77"/>
      <c r="I812" s="36"/>
      <c r="J812" s="77"/>
      <c r="K812" s="77"/>
      <c r="L812" s="33"/>
      <c r="M812" s="33"/>
      <c r="N812" s="46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>
      <c r="A813" s="33"/>
      <c r="B813" s="33"/>
      <c r="C813" s="33"/>
      <c r="D813" s="77"/>
      <c r="E813" s="33"/>
      <c r="F813" s="33"/>
      <c r="G813" s="33"/>
      <c r="H813" s="77"/>
      <c r="I813" s="36"/>
      <c r="J813" s="77"/>
      <c r="K813" s="77"/>
      <c r="L813" s="33"/>
      <c r="M813" s="33"/>
      <c r="N813" s="46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>
      <c r="A814" s="33"/>
      <c r="B814" s="33"/>
      <c r="C814" s="33"/>
      <c r="D814" s="77"/>
      <c r="E814" s="33"/>
      <c r="F814" s="33"/>
      <c r="G814" s="33"/>
      <c r="H814" s="77"/>
      <c r="I814" s="36"/>
      <c r="J814" s="77"/>
      <c r="K814" s="77"/>
      <c r="L814" s="33"/>
      <c r="M814" s="33"/>
      <c r="N814" s="46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>
      <c r="A815" s="33"/>
      <c r="B815" s="33"/>
      <c r="C815" s="33"/>
      <c r="D815" s="77"/>
      <c r="E815" s="33"/>
      <c r="F815" s="33"/>
      <c r="G815" s="33"/>
      <c r="H815" s="77"/>
      <c r="I815" s="36"/>
      <c r="J815" s="77"/>
      <c r="K815" s="77"/>
      <c r="L815" s="33"/>
      <c r="M815" s="33"/>
      <c r="N815" s="46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>
      <c r="A816" s="33"/>
      <c r="B816" s="33"/>
      <c r="C816" s="33"/>
      <c r="D816" s="77"/>
      <c r="E816" s="33"/>
      <c r="F816" s="33"/>
      <c r="G816" s="33"/>
      <c r="H816" s="77"/>
      <c r="I816" s="36"/>
      <c r="J816" s="77"/>
      <c r="K816" s="77"/>
      <c r="L816" s="33"/>
      <c r="M816" s="33"/>
      <c r="N816" s="46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>
      <c r="A817" s="33"/>
      <c r="B817" s="33"/>
      <c r="C817" s="33"/>
      <c r="D817" s="77"/>
      <c r="E817" s="33"/>
      <c r="F817" s="33"/>
      <c r="G817" s="33"/>
      <c r="H817" s="77"/>
      <c r="I817" s="36"/>
      <c r="J817" s="77"/>
      <c r="K817" s="77"/>
      <c r="L817" s="33"/>
      <c r="M817" s="33"/>
      <c r="N817" s="46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>
      <c r="A818" s="33"/>
      <c r="B818" s="33"/>
      <c r="C818" s="33"/>
      <c r="D818" s="77"/>
      <c r="E818" s="33"/>
      <c r="F818" s="33"/>
      <c r="G818" s="33"/>
      <c r="H818" s="77"/>
      <c r="I818" s="36"/>
      <c r="J818" s="77"/>
      <c r="K818" s="77"/>
      <c r="L818" s="33"/>
      <c r="M818" s="33"/>
      <c r="N818" s="46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>
      <c r="A819" s="33"/>
      <c r="B819" s="33"/>
      <c r="C819" s="33"/>
      <c r="D819" s="77"/>
      <c r="E819" s="33"/>
      <c r="F819" s="33"/>
      <c r="G819" s="33"/>
      <c r="H819" s="77"/>
      <c r="I819" s="36"/>
      <c r="J819" s="77"/>
      <c r="K819" s="77"/>
      <c r="L819" s="33"/>
      <c r="M819" s="33"/>
      <c r="N819" s="46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>
      <c r="A820" s="33"/>
      <c r="B820" s="33"/>
      <c r="C820" s="33"/>
      <c r="D820" s="77"/>
      <c r="E820" s="33"/>
      <c r="F820" s="33"/>
      <c r="G820" s="33"/>
      <c r="H820" s="77"/>
      <c r="I820" s="36"/>
      <c r="J820" s="77"/>
      <c r="K820" s="77"/>
      <c r="L820" s="33"/>
      <c r="M820" s="33"/>
      <c r="N820" s="46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>
      <c r="A821" s="33"/>
      <c r="B821" s="33"/>
      <c r="C821" s="33"/>
      <c r="D821" s="77"/>
      <c r="E821" s="33"/>
      <c r="F821" s="33"/>
      <c r="G821" s="33"/>
      <c r="H821" s="77"/>
      <c r="I821" s="36"/>
      <c r="J821" s="77"/>
      <c r="K821" s="77"/>
      <c r="L821" s="33"/>
      <c r="M821" s="33"/>
      <c r="N821" s="46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>
      <c r="A822" s="33"/>
      <c r="B822" s="33"/>
      <c r="C822" s="33"/>
      <c r="D822" s="77"/>
      <c r="E822" s="33"/>
      <c r="F822" s="33"/>
      <c r="G822" s="33"/>
      <c r="H822" s="77"/>
      <c r="I822" s="36"/>
      <c r="J822" s="77"/>
      <c r="K822" s="77"/>
      <c r="L822" s="33"/>
      <c r="M822" s="33"/>
      <c r="N822" s="46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>
      <c r="A823" s="33"/>
      <c r="B823" s="33"/>
      <c r="C823" s="33"/>
      <c r="D823" s="77"/>
      <c r="E823" s="33"/>
      <c r="F823" s="33"/>
      <c r="G823" s="33"/>
      <c r="H823" s="77"/>
      <c r="I823" s="36"/>
      <c r="J823" s="77"/>
      <c r="K823" s="77"/>
      <c r="L823" s="33"/>
      <c r="M823" s="33"/>
      <c r="N823" s="46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>
      <c r="A824" s="33"/>
      <c r="B824" s="33"/>
      <c r="C824" s="33"/>
      <c r="D824" s="77"/>
      <c r="E824" s="33"/>
      <c r="F824" s="33"/>
      <c r="G824" s="33"/>
      <c r="H824" s="77"/>
      <c r="I824" s="36"/>
      <c r="J824" s="77"/>
      <c r="K824" s="77"/>
      <c r="L824" s="33"/>
      <c r="M824" s="33"/>
      <c r="N824" s="46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>
      <c r="A825" s="33"/>
      <c r="B825" s="33"/>
      <c r="C825" s="33"/>
      <c r="D825" s="77"/>
      <c r="E825" s="33"/>
      <c r="F825" s="33"/>
      <c r="G825" s="33"/>
      <c r="H825" s="77"/>
      <c r="I825" s="36"/>
      <c r="J825" s="77"/>
      <c r="K825" s="77"/>
      <c r="L825" s="33"/>
      <c r="M825" s="33"/>
      <c r="N825" s="46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>
      <c r="A826" s="33"/>
      <c r="B826" s="33"/>
      <c r="C826" s="33"/>
      <c r="D826" s="77"/>
      <c r="E826" s="33"/>
      <c r="F826" s="33"/>
      <c r="G826" s="33"/>
      <c r="H826" s="77"/>
      <c r="I826" s="36"/>
      <c r="J826" s="77"/>
      <c r="K826" s="77"/>
      <c r="L826" s="33"/>
      <c r="M826" s="33"/>
      <c r="N826" s="46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>
      <c r="A827" s="33"/>
      <c r="B827" s="33"/>
      <c r="C827" s="33"/>
      <c r="D827" s="77"/>
      <c r="E827" s="33"/>
      <c r="F827" s="33"/>
      <c r="G827" s="33"/>
      <c r="H827" s="77"/>
      <c r="I827" s="36"/>
      <c r="J827" s="77"/>
      <c r="K827" s="77"/>
      <c r="L827" s="33"/>
      <c r="M827" s="33"/>
      <c r="N827" s="46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>
      <c r="A828" s="33"/>
      <c r="B828" s="33"/>
      <c r="C828" s="33"/>
      <c r="D828" s="77"/>
      <c r="E828" s="33"/>
      <c r="F828" s="33"/>
      <c r="G828" s="33"/>
      <c r="H828" s="77"/>
      <c r="I828" s="36"/>
      <c r="J828" s="77"/>
      <c r="K828" s="77"/>
      <c r="L828" s="33"/>
      <c r="M828" s="33"/>
      <c r="N828" s="46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>
      <c r="A829" s="33"/>
      <c r="B829" s="33"/>
      <c r="C829" s="33"/>
      <c r="D829" s="77"/>
      <c r="E829" s="33"/>
      <c r="F829" s="33"/>
      <c r="G829" s="33"/>
      <c r="H829" s="77"/>
      <c r="I829" s="36"/>
      <c r="J829" s="77"/>
      <c r="K829" s="77"/>
      <c r="L829" s="33"/>
      <c r="M829" s="33"/>
      <c r="N829" s="46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>
      <c r="A830" s="33"/>
      <c r="B830" s="33"/>
      <c r="C830" s="33"/>
      <c r="D830" s="77"/>
      <c r="E830" s="33"/>
      <c r="F830" s="33"/>
      <c r="G830" s="33"/>
      <c r="H830" s="77"/>
      <c r="I830" s="36"/>
      <c r="J830" s="77"/>
      <c r="K830" s="77"/>
      <c r="L830" s="33"/>
      <c r="M830" s="33"/>
      <c r="N830" s="46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>
      <c r="A831" s="33"/>
      <c r="B831" s="33"/>
      <c r="C831" s="33"/>
      <c r="D831" s="77"/>
      <c r="E831" s="33"/>
      <c r="F831" s="33"/>
      <c r="G831" s="33"/>
      <c r="H831" s="77"/>
      <c r="I831" s="36"/>
      <c r="J831" s="77"/>
      <c r="K831" s="77"/>
      <c r="L831" s="33"/>
      <c r="M831" s="33"/>
      <c r="N831" s="46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>
      <c r="A832" s="33"/>
      <c r="B832" s="33"/>
      <c r="C832" s="33"/>
      <c r="D832" s="77"/>
      <c r="E832" s="33"/>
      <c r="F832" s="33"/>
      <c r="G832" s="33"/>
      <c r="H832" s="77"/>
      <c r="I832" s="36"/>
      <c r="J832" s="77"/>
      <c r="K832" s="77"/>
      <c r="L832" s="33"/>
      <c r="M832" s="33"/>
      <c r="N832" s="46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>
      <c r="A833" s="33"/>
      <c r="B833" s="33"/>
      <c r="C833" s="33"/>
      <c r="D833" s="77"/>
      <c r="E833" s="33"/>
      <c r="F833" s="33"/>
      <c r="G833" s="33"/>
      <c r="H833" s="77"/>
      <c r="I833" s="36"/>
      <c r="J833" s="77"/>
      <c r="K833" s="77"/>
      <c r="L833" s="33"/>
      <c r="M833" s="33"/>
      <c r="N833" s="46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>
      <c r="A834" s="33"/>
      <c r="B834" s="33"/>
      <c r="C834" s="33"/>
      <c r="D834" s="77"/>
      <c r="E834" s="33"/>
      <c r="F834" s="33"/>
      <c r="G834" s="33"/>
      <c r="H834" s="77"/>
      <c r="I834" s="36"/>
      <c r="J834" s="77"/>
      <c r="K834" s="77"/>
      <c r="L834" s="33"/>
      <c r="M834" s="33"/>
      <c r="N834" s="46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>
      <c r="A835" s="33"/>
      <c r="B835" s="33"/>
      <c r="C835" s="33"/>
      <c r="D835" s="77"/>
      <c r="E835" s="33"/>
      <c r="F835" s="33"/>
      <c r="G835" s="33"/>
      <c r="H835" s="77"/>
      <c r="I835" s="36"/>
      <c r="J835" s="77"/>
      <c r="K835" s="77"/>
      <c r="L835" s="33"/>
      <c r="M835" s="33"/>
      <c r="N835" s="46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>
      <c r="A836" s="33"/>
      <c r="B836" s="33"/>
      <c r="C836" s="33"/>
      <c r="D836" s="77"/>
      <c r="E836" s="33"/>
      <c r="F836" s="33"/>
      <c r="G836" s="33"/>
      <c r="H836" s="77"/>
      <c r="I836" s="36"/>
      <c r="J836" s="77"/>
      <c r="K836" s="77"/>
      <c r="L836" s="33"/>
      <c r="M836" s="33"/>
      <c r="N836" s="46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>
      <c r="A837" s="33"/>
      <c r="B837" s="33"/>
      <c r="C837" s="33"/>
      <c r="D837" s="77"/>
      <c r="E837" s="33"/>
      <c r="F837" s="33"/>
      <c r="G837" s="33"/>
      <c r="H837" s="77"/>
      <c r="I837" s="36"/>
      <c r="J837" s="77"/>
      <c r="K837" s="77"/>
      <c r="L837" s="33"/>
      <c r="M837" s="33"/>
      <c r="N837" s="46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>
      <c r="A838" s="33"/>
      <c r="B838" s="33"/>
      <c r="C838" s="33"/>
      <c r="D838" s="77"/>
      <c r="E838" s="33"/>
      <c r="F838" s="33"/>
      <c r="G838" s="33"/>
      <c r="H838" s="77"/>
      <c r="I838" s="36"/>
      <c r="J838" s="77"/>
      <c r="K838" s="77"/>
      <c r="L838" s="33"/>
      <c r="M838" s="33"/>
      <c r="N838" s="46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>
      <c r="A839" s="33"/>
      <c r="B839" s="33"/>
      <c r="C839" s="33"/>
      <c r="D839" s="77"/>
      <c r="E839" s="33"/>
      <c r="F839" s="33"/>
      <c r="G839" s="33"/>
      <c r="H839" s="77"/>
      <c r="I839" s="36"/>
      <c r="J839" s="77"/>
      <c r="K839" s="77"/>
      <c r="L839" s="33"/>
      <c r="M839" s="33"/>
      <c r="N839" s="46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>
      <c r="A840" s="33"/>
      <c r="B840" s="33"/>
      <c r="C840" s="33"/>
      <c r="D840" s="77"/>
      <c r="E840" s="33"/>
      <c r="F840" s="33"/>
      <c r="G840" s="33"/>
      <c r="H840" s="77"/>
      <c r="I840" s="36"/>
      <c r="J840" s="77"/>
      <c r="K840" s="77"/>
      <c r="L840" s="33"/>
      <c r="M840" s="33"/>
      <c r="N840" s="46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>
      <c r="A841" s="33"/>
      <c r="B841" s="33"/>
      <c r="C841" s="33"/>
      <c r="D841" s="77"/>
      <c r="E841" s="33"/>
      <c r="F841" s="33"/>
      <c r="G841" s="33"/>
      <c r="H841" s="77"/>
      <c r="I841" s="36"/>
      <c r="J841" s="77"/>
      <c r="K841" s="77"/>
      <c r="L841" s="33"/>
      <c r="M841" s="33"/>
      <c r="N841" s="46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>
      <c r="A842" s="33"/>
      <c r="B842" s="33"/>
      <c r="C842" s="33"/>
      <c r="D842" s="77"/>
      <c r="E842" s="33"/>
      <c r="F842" s="33"/>
      <c r="G842" s="33"/>
      <c r="H842" s="77"/>
      <c r="I842" s="36"/>
      <c r="J842" s="77"/>
      <c r="K842" s="77"/>
      <c r="L842" s="33"/>
      <c r="M842" s="33"/>
      <c r="N842" s="46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>
      <c r="A843" s="33"/>
      <c r="B843" s="33"/>
      <c r="C843" s="33"/>
      <c r="D843" s="77"/>
      <c r="E843" s="33"/>
      <c r="F843" s="33"/>
      <c r="G843" s="33"/>
      <c r="H843" s="77"/>
      <c r="I843" s="36"/>
      <c r="J843" s="77"/>
      <c r="K843" s="77"/>
      <c r="L843" s="33"/>
      <c r="M843" s="33"/>
      <c r="N843" s="46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>
      <c r="A844" s="33"/>
      <c r="B844" s="33"/>
      <c r="C844" s="33"/>
      <c r="D844" s="77"/>
      <c r="E844" s="33"/>
      <c r="F844" s="33"/>
      <c r="G844" s="33"/>
      <c r="H844" s="77"/>
      <c r="I844" s="36"/>
      <c r="J844" s="77"/>
      <c r="K844" s="77"/>
      <c r="L844" s="33"/>
      <c r="M844" s="33"/>
      <c r="N844" s="46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>
      <c r="A845" s="33"/>
      <c r="B845" s="33"/>
      <c r="C845" s="33"/>
      <c r="D845" s="77"/>
      <c r="E845" s="33"/>
      <c r="F845" s="33"/>
      <c r="G845" s="33"/>
      <c r="H845" s="77"/>
      <c r="I845" s="36"/>
      <c r="J845" s="77"/>
      <c r="K845" s="77"/>
      <c r="L845" s="33"/>
      <c r="M845" s="33"/>
      <c r="N845" s="46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>
      <c r="A846" s="33"/>
      <c r="B846" s="33"/>
      <c r="C846" s="33"/>
      <c r="D846" s="77"/>
      <c r="E846" s="33"/>
      <c r="F846" s="33"/>
      <c r="G846" s="33"/>
      <c r="H846" s="77"/>
      <c r="I846" s="36"/>
      <c r="J846" s="77"/>
      <c r="K846" s="77"/>
      <c r="L846" s="33"/>
      <c r="M846" s="33"/>
      <c r="N846" s="46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>
      <c r="A847" s="33"/>
      <c r="B847" s="33"/>
      <c r="C847" s="33"/>
      <c r="D847" s="77"/>
      <c r="E847" s="33"/>
      <c r="F847" s="33"/>
      <c r="G847" s="33"/>
      <c r="H847" s="77"/>
      <c r="I847" s="36"/>
      <c r="J847" s="77"/>
      <c r="K847" s="77"/>
      <c r="L847" s="33"/>
      <c r="M847" s="33"/>
      <c r="N847" s="46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>
      <c r="A848" s="33"/>
      <c r="B848" s="33"/>
      <c r="C848" s="33"/>
      <c r="D848" s="77"/>
      <c r="E848" s="33"/>
      <c r="F848" s="33"/>
      <c r="G848" s="33"/>
      <c r="H848" s="77"/>
      <c r="I848" s="36"/>
      <c r="J848" s="77"/>
      <c r="K848" s="77"/>
      <c r="L848" s="33"/>
      <c r="M848" s="33"/>
      <c r="N848" s="46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>
      <c r="A849" s="33"/>
      <c r="B849" s="33"/>
      <c r="C849" s="33"/>
      <c r="D849" s="77"/>
      <c r="E849" s="33"/>
      <c r="F849" s="33"/>
      <c r="G849" s="33"/>
      <c r="H849" s="77"/>
      <c r="I849" s="36"/>
      <c r="J849" s="77"/>
      <c r="K849" s="77"/>
      <c r="L849" s="33"/>
      <c r="M849" s="33"/>
      <c r="N849" s="46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>
      <c r="A850" s="33"/>
      <c r="B850" s="33"/>
      <c r="C850" s="33"/>
      <c r="D850" s="77"/>
      <c r="E850" s="33"/>
      <c r="F850" s="33"/>
      <c r="G850" s="33"/>
      <c r="H850" s="77"/>
      <c r="I850" s="36"/>
      <c r="J850" s="77"/>
      <c r="K850" s="77"/>
      <c r="L850" s="33"/>
      <c r="M850" s="33"/>
      <c r="N850" s="46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>
      <c r="A851" s="33"/>
      <c r="B851" s="33"/>
      <c r="C851" s="33"/>
      <c r="D851" s="77"/>
      <c r="E851" s="33"/>
      <c r="F851" s="33"/>
      <c r="G851" s="33"/>
      <c r="H851" s="77"/>
      <c r="I851" s="36"/>
      <c r="J851" s="77"/>
      <c r="K851" s="77"/>
      <c r="L851" s="33"/>
      <c r="M851" s="33"/>
      <c r="N851" s="46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>
      <c r="A852" s="33"/>
      <c r="B852" s="33"/>
      <c r="C852" s="33"/>
      <c r="D852" s="77"/>
      <c r="E852" s="33"/>
      <c r="F852" s="33"/>
      <c r="G852" s="33"/>
      <c r="H852" s="77"/>
      <c r="I852" s="36"/>
      <c r="J852" s="77"/>
      <c r="K852" s="77"/>
      <c r="L852" s="33"/>
      <c r="M852" s="33"/>
      <c r="N852" s="46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>
      <c r="A853" s="33"/>
      <c r="B853" s="33"/>
      <c r="C853" s="33"/>
      <c r="D853" s="77"/>
      <c r="E853" s="33"/>
      <c r="F853" s="33"/>
      <c r="G853" s="33"/>
      <c r="H853" s="77"/>
      <c r="I853" s="36"/>
      <c r="J853" s="77"/>
      <c r="K853" s="77"/>
      <c r="L853" s="33"/>
      <c r="M853" s="33"/>
      <c r="N853" s="46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>
      <c r="A854" s="33"/>
      <c r="B854" s="33"/>
      <c r="C854" s="33"/>
      <c r="D854" s="77"/>
      <c r="E854" s="33"/>
      <c r="F854" s="33"/>
      <c r="G854" s="33"/>
      <c r="H854" s="77"/>
      <c r="I854" s="36"/>
      <c r="J854" s="77"/>
      <c r="K854" s="77"/>
      <c r="L854" s="33"/>
      <c r="M854" s="33"/>
      <c r="N854" s="46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>
      <c r="A855" s="33"/>
      <c r="B855" s="33"/>
      <c r="C855" s="33"/>
      <c r="D855" s="77"/>
      <c r="E855" s="33"/>
      <c r="F855" s="33"/>
      <c r="G855" s="33"/>
      <c r="H855" s="77"/>
      <c r="I855" s="36"/>
      <c r="J855" s="77"/>
      <c r="K855" s="77"/>
      <c r="L855" s="33"/>
      <c r="M855" s="33"/>
      <c r="N855" s="46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>
      <c r="A856" s="33"/>
      <c r="B856" s="33"/>
      <c r="C856" s="33"/>
      <c r="D856" s="77"/>
      <c r="E856" s="33"/>
      <c r="F856" s="33"/>
      <c r="G856" s="33"/>
      <c r="H856" s="77"/>
      <c r="I856" s="36"/>
      <c r="J856" s="77"/>
      <c r="K856" s="77"/>
      <c r="L856" s="33"/>
      <c r="M856" s="33"/>
      <c r="N856" s="46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>
      <c r="A857" s="33"/>
      <c r="B857" s="33"/>
      <c r="C857" s="33"/>
      <c r="D857" s="77"/>
      <c r="E857" s="33"/>
      <c r="F857" s="33"/>
      <c r="G857" s="33"/>
      <c r="H857" s="77"/>
      <c r="I857" s="36"/>
      <c r="J857" s="77"/>
      <c r="K857" s="77"/>
      <c r="L857" s="33"/>
      <c r="M857" s="33"/>
      <c r="N857" s="46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>
      <c r="A858" s="33"/>
      <c r="B858" s="33"/>
      <c r="C858" s="33"/>
      <c r="D858" s="77"/>
      <c r="E858" s="33"/>
      <c r="F858" s="33"/>
      <c r="G858" s="33"/>
      <c r="H858" s="77"/>
      <c r="I858" s="36"/>
      <c r="J858" s="77"/>
      <c r="K858" s="77"/>
      <c r="L858" s="33"/>
      <c r="M858" s="33"/>
      <c r="N858" s="46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>
      <c r="A859" s="33"/>
      <c r="B859" s="33"/>
      <c r="C859" s="33"/>
      <c r="D859" s="77"/>
      <c r="E859" s="33"/>
      <c r="F859" s="33"/>
      <c r="G859" s="33"/>
      <c r="H859" s="77"/>
      <c r="I859" s="36"/>
      <c r="J859" s="77"/>
      <c r="K859" s="77"/>
      <c r="L859" s="33"/>
      <c r="M859" s="33"/>
      <c r="N859" s="46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>
      <c r="A860" s="33"/>
      <c r="B860" s="33"/>
      <c r="C860" s="33"/>
      <c r="D860" s="77"/>
      <c r="E860" s="33"/>
      <c r="F860" s="33"/>
      <c r="G860" s="33"/>
      <c r="H860" s="77"/>
      <c r="I860" s="36"/>
      <c r="J860" s="77"/>
      <c r="K860" s="77"/>
      <c r="L860" s="33"/>
      <c r="M860" s="33"/>
      <c r="N860" s="46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>
      <c r="A861" s="33"/>
      <c r="B861" s="33"/>
      <c r="C861" s="33"/>
      <c r="D861" s="77"/>
      <c r="E861" s="33"/>
      <c r="F861" s="33"/>
      <c r="G861" s="33"/>
      <c r="H861" s="77"/>
      <c r="I861" s="36"/>
      <c r="J861" s="77"/>
      <c r="K861" s="77"/>
      <c r="L861" s="33"/>
      <c r="M861" s="33"/>
      <c r="N861" s="46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>
      <c r="A862" s="33"/>
      <c r="B862" s="33"/>
      <c r="C862" s="33"/>
      <c r="D862" s="77"/>
      <c r="E862" s="33"/>
      <c r="F862" s="33"/>
      <c r="G862" s="33"/>
      <c r="H862" s="77"/>
      <c r="I862" s="36"/>
      <c r="J862" s="77"/>
      <c r="K862" s="77"/>
      <c r="L862" s="33"/>
      <c r="M862" s="33"/>
      <c r="N862" s="46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>
      <c r="A863" s="33"/>
      <c r="B863" s="33"/>
      <c r="C863" s="33"/>
      <c r="D863" s="77"/>
      <c r="E863" s="33"/>
      <c r="F863" s="33"/>
      <c r="G863" s="33"/>
      <c r="H863" s="77"/>
      <c r="I863" s="36"/>
      <c r="J863" s="77"/>
      <c r="K863" s="77"/>
      <c r="L863" s="33"/>
      <c r="M863" s="33"/>
      <c r="N863" s="46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>
      <c r="A864" s="33"/>
      <c r="B864" s="33"/>
      <c r="C864" s="33"/>
      <c r="D864" s="77"/>
      <c r="E864" s="33"/>
      <c r="F864" s="33"/>
      <c r="G864" s="33"/>
      <c r="H864" s="77"/>
      <c r="I864" s="36"/>
      <c r="J864" s="77"/>
      <c r="K864" s="77"/>
      <c r="L864" s="33"/>
      <c r="M864" s="33"/>
      <c r="N864" s="46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>
      <c r="A865" s="33"/>
      <c r="B865" s="33"/>
      <c r="C865" s="33"/>
      <c r="D865" s="77"/>
      <c r="E865" s="33"/>
      <c r="F865" s="33"/>
      <c r="G865" s="33"/>
      <c r="H865" s="77"/>
      <c r="I865" s="36"/>
      <c r="J865" s="77"/>
      <c r="K865" s="77"/>
      <c r="L865" s="33"/>
      <c r="M865" s="33"/>
      <c r="N865" s="46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>
      <c r="A866" s="33"/>
      <c r="B866" s="33"/>
      <c r="C866" s="33"/>
      <c r="D866" s="77"/>
      <c r="E866" s="33"/>
      <c r="F866" s="33"/>
      <c r="G866" s="33"/>
      <c r="H866" s="77"/>
      <c r="I866" s="36"/>
      <c r="J866" s="77"/>
      <c r="K866" s="77"/>
      <c r="L866" s="33"/>
      <c r="M866" s="33"/>
      <c r="N866" s="46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>
      <c r="A867" s="33"/>
      <c r="B867" s="33"/>
      <c r="C867" s="33"/>
      <c r="D867" s="77"/>
      <c r="E867" s="33"/>
      <c r="F867" s="33"/>
      <c r="G867" s="33"/>
      <c r="H867" s="77"/>
      <c r="I867" s="36"/>
      <c r="J867" s="77"/>
      <c r="K867" s="77"/>
      <c r="L867" s="33"/>
      <c r="M867" s="33"/>
      <c r="N867" s="46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>
      <c r="A868" s="33"/>
      <c r="B868" s="33"/>
      <c r="C868" s="33"/>
      <c r="D868" s="77"/>
      <c r="E868" s="33"/>
      <c r="F868" s="33"/>
      <c r="G868" s="33"/>
      <c r="H868" s="77"/>
      <c r="I868" s="36"/>
      <c r="J868" s="77"/>
      <c r="K868" s="77"/>
      <c r="L868" s="33"/>
      <c r="M868" s="33"/>
      <c r="N868" s="46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>
      <c r="A869" s="33"/>
      <c r="B869" s="33"/>
      <c r="C869" s="33"/>
      <c r="D869" s="77"/>
      <c r="E869" s="33"/>
      <c r="F869" s="33"/>
      <c r="G869" s="33"/>
      <c r="H869" s="77"/>
      <c r="I869" s="36"/>
      <c r="J869" s="77"/>
      <c r="K869" s="77"/>
      <c r="L869" s="33"/>
      <c r="M869" s="33"/>
      <c r="N869" s="46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>
      <c r="A870" s="33"/>
      <c r="B870" s="33"/>
      <c r="C870" s="33"/>
      <c r="D870" s="77"/>
      <c r="E870" s="33"/>
      <c r="F870" s="33"/>
      <c r="G870" s="33"/>
      <c r="H870" s="77"/>
      <c r="I870" s="36"/>
      <c r="J870" s="77"/>
      <c r="K870" s="77"/>
      <c r="L870" s="33"/>
      <c r="M870" s="33"/>
      <c r="N870" s="46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>
      <c r="A871" s="33"/>
      <c r="B871" s="33"/>
      <c r="C871" s="33"/>
      <c r="D871" s="77"/>
      <c r="E871" s="33"/>
      <c r="F871" s="33"/>
      <c r="G871" s="33"/>
      <c r="H871" s="77"/>
      <c r="I871" s="36"/>
      <c r="J871" s="77"/>
      <c r="K871" s="77"/>
      <c r="L871" s="33"/>
      <c r="M871" s="33"/>
      <c r="N871" s="46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>
      <c r="A872" s="33"/>
      <c r="B872" s="33"/>
      <c r="C872" s="33"/>
      <c r="D872" s="77"/>
      <c r="E872" s="33"/>
      <c r="F872" s="33"/>
      <c r="G872" s="33"/>
      <c r="H872" s="77"/>
      <c r="I872" s="36"/>
      <c r="J872" s="77"/>
      <c r="K872" s="77"/>
      <c r="L872" s="33"/>
      <c r="M872" s="33"/>
      <c r="N872" s="46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>
      <c r="A873" s="33"/>
      <c r="B873" s="33"/>
      <c r="C873" s="33"/>
      <c r="D873" s="77"/>
      <c r="E873" s="33"/>
      <c r="F873" s="33"/>
      <c r="G873" s="33"/>
      <c r="H873" s="77"/>
      <c r="I873" s="36"/>
      <c r="J873" s="77"/>
      <c r="K873" s="77"/>
      <c r="L873" s="33"/>
      <c r="M873" s="33"/>
      <c r="N873" s="46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>
      <c r="A874" s="33"/>
      <c r="B874" s="33"/>
      <c r="C874" s="33"/>
      <c r="D874" s="77"/>
      <c r="E874" s="33"/>
      <c r="F874" s="33"/>
      <c r="G874" s="33"/>
      <c r="H874" s="77"/>
      <c r="I874" s="36"/>
      <c r="J874" s="77"/>
      <c r="K874" s="77"/>
      <c r="L874" s="33"/>
      <c r="M874" s="33"/>
      <c r="N874" s="46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>
      <c r="A875" s="33"/>
      <c r="B875" s="33"/>
      <c r="C875" s="33"/>
      <c r="D875" s="77"/>
      <c r="E875" s="33"/>
      <c r="F875" s="33"/>
      <c r="G875" s="33"/>
      <c r="H875" s="77"/>
      <c r="I875" s="36"/>
      <c r="J875" s="77"/>
      <c r="K875" s="77"/>
      <c r="L875" s="33"/>
      <c r="M875" s="33"/>
      <c r="N875" s="46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>
      <c r="A876" s="33"/>
      <c r="B876" s="33"/>
      <c r="C876" s="33"/>
      <c r="D876" s="77"/>
      <c r="E876" s="33"/>
      <c r="F876" s="33"/>
      <c r="G876" s="33"/>
      <c r="H876" s="77"/>
      <c r="I876" s="36"/>
      <c r="J876" s="77"/>
      <c r="K876" s="77"/>
      <c r="L876" s="33"/>
      <c r="M876" s="33"/>
      <c r="N876" s="46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>
      <c r="A877" s="33"/>
      <c r="B877" s="33"/>
      <c r="C877" s="33"/>
      <c r="D877" s="77"/>
      <c r="E877" s="33"/>
      <c r="F877" s="33"/>
      <c r="G877" s="33"/>
      <c r="H877" s="77"/>
      <c r="I877" s="36"/>
      <c r="J877" s="77"/>
      <c r="K877" s="77"/>
      <c r="L877" s="33"/>
      <c r="M877" s="33"/>
      <c r="N877" s="46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>
      <c r="A878" s="33"/>
      <c r="B878" s="33"/>
      <c r="C878" s="33"/>
      <c r="D878" s="77"/>
      <c r="E878" s="33"/>
      <c r="F878" s="33"/>
      <c r="G878" s="33"/>
      <c r="H878" s="77"/>
      <c r="I878" s="36"/>
      <c r="J878" s="77"/>
      <c r="K878" s="77"/>
      <c r="L878" s="33"/>
      <c r="M878" s="33"/>
      <c r="N878" s="46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>
      <c r="A879" s="33"/>
      <c r="B879" s="33"/>
      <c r="C879" s="33"/>
      <c r="D879" s="77"/>
      <c r="E879" s="33"/>
      <c r="F879" s="33"/>
      <c r="G879" s="33"/>
      <c r="H879" s="77"/>
      <c r="I879" s="36"/>
      <c r="J879" s="77"/>
      <c r="K879" s="77"/>
      <c r="L879" s="33"/>
      <c r="M879" s="33"/>
      <c r="N879" s="46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>
      <c r="A880" s="33"/>
      <c r="B880" s="33"/>
      <c r="C880" s="33"/>
      <c r="D880" s="77"/>
      <c r="E880" s="33"/>
      <c r="F880" s="33"/>
      <c r="G880" s="33"/>
      <c r="H880" s="77"/>
      <c r="I880" s="36"/>
      <c r="J880" s="77"/>
      <c r="K880" s="77"/>
      <c r="L880" s="33"/>
      <c r="M880" s="33"/>
      <c r="N880" s="46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>
      <c r="A881" s="33"/>
      <c r="B881" s="33"/>
      <c r="C881" s="33"/>
      <c r="D881" s="77"/>
      <c r="E881" s="33"/>
      <c r="F881" s="33"/>
      <c r="G881" s="33"/>
      <c r="H881" s="77"/>
      <c r="I881" s="36"/>
      <c r="J881" s="77"/>
      <c r="K881" s="77"/>
      <c r="L881" s="33"/>
      <c r="M881" s="33"/>
      <c r="N881" s="46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>
      <c r="A882" s="33"/>
      <c r="B882" s="33"/>
      <c r="C882" s="33"/>
      <c r="D882" s="77"/>
      <c r="E882" s="33"/>
      <c r="F882" s="33"/>
      <c r="G882" s="33"/>
      <c r="H882" s="77"/>
      <c r="I882" s="36"/>
      <c r="J882" s="77"/>
      <c r="K882" s="77"/>
      <c r="L882" s="33"/>
      <c r="M882" s="33"/>
      <c r="N882" s="46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>
      <c r="A883" s="33"/>
      <c r="B883" s="33"/>
      <c r="C883" s="33"/>
      <c r="D883" s="77"/>
      <c r="E883" s="33"/>
      <c r="F883" s="33"/>
      <c r="G883" s="33"/>
      <c r="H883" s="77"/>
      <c r="I883" s="36"/>
      <c r="J883" s="77"/>
      <c r="K883" s="77"/>
      <c r="L883" s="33"/>
      <c r="M883" s="33"/>
      <c r="N883" s="46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>
      <c r="A884" s="33"/>
      <c r="B884" s="33"/>
      <c r="C884" s="33"/>
      <c r="D884" s="77"/>
      <c r="E884" s="33"/>
      <c r="F884" s="33"/>
      <c r="G884" s="33"/>
      <c r="H884" s="77"/>
      <c r="I884" s="36"/>
      <c r="J884" s="77"/>
      <c r="K884" s="77"/>
      <c r="L884" s="33"/>
      <c r="M884" s="33"/>
      <c r="N884" s="46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>
      <c r="A885" s="33"/>
      <c r="B885" s="33"/>
      <c r="C885" s="33"/>
      <c r="D885" s="77"/>
      <c r="E885" s="33"/>
      <c r="F885" s="33"/>
      <c r="G885" s="33"/>
      <c r="H885" s="77"/>
      <c r="I885" s="36"/>
      <c r="J885" s="77"/>
      <c r="K885" s="77"/>
      <c r="L885" s="33"/>
      <c r="M885" s="33"/>
      <c r="N885" s="46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>
      <c r="A886" s="33"/>
      <c r="B886" s="33"/>
      <c r="C886" s="33"/>
      <c r="D886" s="77"/>
      <c r="E886" s="33"/>
      <c r="F886" s="33"/>
      <c r="G886" s="33"/>
      <c r="H886" s="77"/>
      <c r="I886" s="36"/>
      <c r="J886" s="77"/>
      <c r="K886" s="77"/>
      <c r="L886" s="33"/>
      <c r="M886" s="33"/>
      <c r="N886" s="46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>
      <c r="A887" s="33"/>
      <c r="B887" s="33"/>
      <c r="C887" s="33"/>
      <c r="D887" s="77"/>
      <c r="E887" s="33"/>
      <c r="F887" s="33"/>
      <c r="G887" s="33"/>
      <c r="H887" s="77"/>
      <c r="I887" s="36"/>
      <c r="J887" s="77"/>
      <c r="K887" s="77"/>
      <c r="L887" s="33"/>
      <c r="M887" s="33"/>
      <c r="N887" s="46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>
      <c r="A888" s="33"/>
      <c r="B888" s="33"/>
      <c r="C888" s="33"/>
      <c r="D888" s="77"/>
      <c r="E888" s="33"/>
      <c r="F888" s="33"/>
      <c r="G888" s="33"/>
      <c r="H888" s="77"/>
      <c r="I888" s="36"/>
      <c r="J888" s="77"/>
      <c r="K888" s="77"/>
      <c r="L888" s="33"/>
      <c r="M888" s="33"/>
      <c r="N888" s="46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>
      <c r="A889" s="33"/>
      <c r="B889" s="33"/>
      <c r="C889" s="33"/>
      <c r="D889" s="77"/>
      <c r="E889" s="33"/>
      <c r="F889" s="33"/>
      <c r="G889" s="33"/>
      <c r="H889" s="77"/>
      <c r="I889" s="36"/>
      <c r="J889" s="77"/>
      <c r="K889" s="77"/>
      <c r="L889" s="33"/>
      <c r="M889" s="33"/>
      <c r="N889" s="46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>
      <c r="A890" s="33"/>
      <c r="B890" s="33"/>
      <c r="C890" s="33"/>
      <c r="D890" s="77"/>
      <c r="E890" s="33"/>
      <c r="F890" s="33"/>
      <c r="G890" s="33"/>
      <c r="H890" s="77"/>
      <c r="I890" s="36"/>
      <c r="J890" s="77"/>
      <c r="K890" s="77"/>
      <c r="L890" s="33"/>
      <c r="M890" s="33"/>
      <c r="N890" s="46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>
      <c r="A891" s="33"/>
      <c r="B891" s="33"/>
      <c r="C891" s="33"/>
      <c r="D891" s="77"/>
      <c r="E891" s="33"/>
      <c r="F891" s="33"/>
      <c r="G891" s="33"/>
      <c r="H891" s="77"/>
      <c r="I891" s="36"/>
      <c r="J891" s="77"/>
      <c r="K891" s="77"/>
      <c r="L891" s="33"/>
      <c r="M891" s="33"/>
      <c r="N891" s="46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>
      <c r="A892" s="33"/>
      <c r="B892" s="33"/>
      <c r="C892" s="33"/>
      <c r="D892" s="77"/>
      <c r="E892" s="33"/>
      <c r="F892" s="33"/>
      <c r="G892" s="33"/>
      <c r="H892" s="77"/>
      <c r="I892" s="36"/>
      <c r="J892" s="77"/>
      <c r="K892" s="77"/>
      <c r="L892" s="33"/>
      <c r="M892" s="33"/>
      <c r="N892" s="46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>
      <c r="A893" s="33"/>
      <c r="B893" s="33"/>
      <c r="C893" s="33"/>
      <c r="D893" s="77"/>
      <c r="E893" s="33"/>
      <c r="F893" s="33"/>
      <c r="G893" s="33"/>
      <c r="H893" s="77"/>
      <c r="I893" s="36"/>
      <c r="J893" s="77"/>
      <c r="K893" s="77"/>
      <c r="L893" s="33"/>
      <c r="M893" s="33"/>
      <c r="N893" s="46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>
      <c r="A894" s="33"/>
      <c r="B894" s="33"/>
      <c r="C894" s="33"/>
      <c r="D894" s="77"/>
      <c r="E894" s="33"/>
      <c r="F894" s="33"/>
      <c r="G894" s="33"/>
      <c r="H894" s="77"/>
      <c r="I894" s="36"/>
      <c r="J894" s="77"/>
      <c r="K894" s="77"/>
      <c r="L894" s="33"/>
      <c r="M894" s="33"/>
      <c r="N894" s="46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>
      <c r="A895" s="33"/>
      <c r="B895" s="33"/>
      <c r="C895" s="33"/>
      <c r="D895" s="77"/>
      <c r="E895" s="33"/>
      <c r="F895" s="33"/>
      <c r="G895" s="33"/>
      <c r="H895" s="77"/>
      <c r="I895" s="36"/>
      <c r="J895" s="77"/>
      <c r="K895" s="77"/>
      <c r="L895" s="33"/>
      <c r="M895" s="33"/>
      <c r="N895" s="46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>
      <c r="A896" s="33"/>
      <c r="B896" s="33"/>
      <c r="C896" s="33"/>
      <c r="D896" s="77"/>
      <c r="E896" s="33"/>
      <c r="F896" s="33"/>
      <c r="G896" s="33"/>
      <c r="H896" s="77"/>
      <c r="I896" s="36"/>
      <c r="J896" s="77"/>
      <c r="K896" s="77"/>
      <c r="L896" s="33"/>
      <c r="M896" s="33"/>
      <c r="N896" s="46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>
      <c r="A897" s="33"/>
      <c r="B897" s="33"/>
      <c r="C897" s="33"/>
      <c r="D897" s="77"/>
      <c r="E897" s="33"/>
      <c r="F897" s="33"/>
      <c r="G897" s="33"/>
      <c r="H897" s="77"/>
      <c r="I897" s="36"/>
      <c r="J897" s="77"/>
      <c r="K897" s="77"/>
      <c r="L897" s="33"/>
      <c r="M897" s="33"/>
      <c r="N897" s="46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>
      <c r="A898" s="33"/>
      <c r="B898" s="33"/>
      <c r="C898" s="33"/>
      <c r="D898" s="77"/>
      <c r="E898" s="33"/>
      <c r="F898" s="33"/>
      <c r="G898" s="33"/>
      <c r="H898" s="77"/>
      <c r="I898" s="36"/>
      <c r="J898" s="77"/>
      <c r="K898" s="77"/>
      <c r="L898" s="33"/>
      <c r="M898" s="33"/>
      <c r="N898" s="46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>
      <c r="A899" s="33"/>
      <c r="B899" s="33"/>
      <c r="C899" s="33"/>
      <c r="D899" s="77"/>
      <c r="E899" s="33"/>
      <c r="F899" s="33"/>
      <c r="G899" s="33"/>
      <c r="H899" s="77"/>
      <c r="I899" s="36"/>
      <c r="J899" s="77"/>
      <c r="K899" s="77"/>
      <c r="L899" s="33"/>
      <c r="M899" s="33"/>
      <c r="N899" s="46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>
      <c r="A900" s="33"/>
      <c r="B900" s="33"/>
      <c r="C900" s="33"/>
      <c r="D900" s="77"/>
      <c r="E900" s="33"/>
      <c r="F900" s="33"/>
      <c r="G900" s="33"/>
      <c r="H900" s="77"/>
      <c r="I900" s="36"/>
      <c r="J900" s="77"/>
      <c r="K900" s="77"/>
      <c r="L900" s="33"/>
      <c r="M900" s="33"/>
      <c r="N900" s="46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>
      <c r="A901" s="33"/>
      <c r="B901" s="33"/>
      <c r="C901" s="33"/>
      <c r="D901" s="77"/>
      <c r="E901" s="33"/>
      <c r="F901" s="33"/>
      <c r="G901" s="33"/>
      <c r="H901" s="77"/>
      <c r="I901" s="36"/>
      <c r="J901" s="77"/>
      <c r="K901" s="77"/>
      <c r="L901" s="33"/>
      <c r="M901" s="33"/>
      <c r="N901" s="46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>
      <c r="A902" s="33"/>
      <c r="B902" s="33"/>
      <c r="C902" s="33"/>
      <c r="D902" s="77"/>
      <c r="E902" s="33"/>
      <c r="F902" s="33"/>
      <c r="G902" s="33"/>
      <c r="H902" s="77"/>
      <c r="I902" s="36"/>
      <c r="J902" s="77"/>
      <c r="K902" s="77"/>
      <c r="L902" s="33"/>
      <c r="M902" s="33"/>
      <c r="N902" s="46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>
      <c r="A903" s="33"/>
      <c r="B903" s="33"/>
      <c r="C903" s="33"/>
      <c r="D903" s="77"/>
      <c r="E903" s="33"/>
      <c r="F903" s="33"/>
      <c r="G903" s="33"/>
      <c r="H903" s="77"/>
      <c r="I903" s="36"/>
      <c r="J903" s="77"/>
      <c r="K903" s="77"/>
      <c r="L903" s="33"/>
      <c r="M903" s="33"/>
      <c r="N903" s="46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>
      <c r="A904" s="33"/>
      <c r="B904" s="33"/>
      <c r="C904" s="33"/>
      <c r="D904" s="77"/>
      <c r="E904" s="33"/>
      <c r="F904" s="33"/>
      <c r="G904" s="33"/>
      <c r="H904" s="77"/>
      <c r="I904" s="36"/>
      <c r="J904" s="77"/>
      <c r="K904" s="77"/>
      <c r="L904" s="33"/>
      <c r="M904" s="33"/>
      <c r="N904" s="46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>
      <c r="A905" s="33"/>
      <c r="B905" s="33"/>
      <c r="C905" s="33"/>
      <c r="D905" s="77"/>
      <c r="E905" s="33"/>
      <c r="F905" s="33"/>
      <c r="G905" s="33"/>
      <c r="H905" s="77"/>
      <c r="I905" s="36"/>
      <c r="J905" s="77"/>
      <c r="K905" s="77"/>
      <c r="L905" s="33"/>
      <c r="M905" s="33"/>
      <c r="N905" s="46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>
      <c r="A906" s="33"/>
      <c r="B906" s="33"/>
      <c r="C906" s="33"/>
      <c r="D906" s="77"/>
      <c r="E906" s="33"/>
      <c r="F906" s="33"/>
      <c r="G906" s="33"/>
      <c r="H906" s="77"/>
      <c r="I906" s="36"/>
      <c r="J906" s="77"/>
      <c r="K906" s="77"/>
      <c r="L906" s="33"/>
      <c r="M906" s="33"/>
      <c r="N906" s="46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>
      <c r="A907" s="33"/>
      <c r="B907" s="33"/>
      <c r="C907" s="33"/>
      <c r="D907" s="77"/>
      <c r="E907" s="33"/>
      <c r="F907" s="33"/>
      <c r="G907" s="33"/>
      <c r="H907" s="77"/>
      <c r="I907" s="36"/>
      <c r="J907" s="77"/>
      <c r="K907" s="77"/>
      <c r="L907" s="33"/>
      <c r="M907" s="33"/>
      <c r="N907" s="46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>
      <c r="A908" s="33"/>
      <c r="B908" s="33"/>
      <c r="C908" s="33"/>
      <c r="D908" s="77"/>
      <c r="E908" s="33"/>
      <c r="F908" s="33"/>
      <c r="G908" s="33"/>
      <c r="H908" s="77"/>
      <c r="I908" s="36"/>
      <c r="J908" s="77"/>
      <c r="K908" s="77"/>
      <c r="L908" s="33"/>
      <c r="M908" s="33"/>
      <c r="N908" s="46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>
      <c r="A909" s="33"/>
      <c r="B909" s="33"/>
      <c r="C909" s="33"/>
      <c r="D909" s="77"/>
      <c r="E909" s="33"/>
      <c r="F909" s="33"/>
      <c r="G909" s="33"/>
      <c r="H909" s="77"/>
      <c r="I909" s="36"/>
      <c r="J909" s="77"/>
      <c r="K909" s="77"/>
      <c r="L909" s="33"/>
      <c r="M909" s="33"/>
      <c r="N909" s="46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>
      <c r="A910" s="33"/>
      <c r="B910" s="33"/>
      <c r="C910" s="33"/>
      <c r="D910" s="77"/>
      <c r="E910" s="33"/>
      <c r="F910" s="33"/>
      <c r="G910" s="33"/>
      <c r="H910" s="77"/>
      <c r="I910" s="36"/>
      <c r="J910" s="77"/>
      <c r="K910" s="77"/>
      <c r="L910" s="33"/>
      <c r="M910" s="33"/>
      <c r="N910" s="46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>
      <c r="A911" s="33"/>
      <c r="B911" s="33"/>
      <c r="C911" s="33"/>
      <c r="D911" s="77"/>
      <c r="E911" s="33"/>
      <c r="F911" s="33"/>
      <c r="G911" s="33"/>
      <c r="H911" s="77"/>
      <c r="I911" s="36"/>
      <c r="J911" s="77"/>
      <c r="K911" s="77"/>
      <c r="L911" s="33"/>
      <c r="M911" s="33"/>
      <c r="N911" s="46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>
      <c r="A912" s="33"/>
      <c r="B912" s="33"/>
      <c r="C912" s="33"/>
      <c r="D912" s="77"/>
      <c r="E912" s="33"/>
      <c r="F912" s="33"/>
      <c r="G912" s="33"/>
      <c r="H912" s="77"/>
      <c r="I912" s="36"/>
      <c r="J912" s="77"/>
      <c r="K912" s="77"/>
      <c r="L912" s="33"/>
      <c r="M912" s="33"/>
      <c r="N912" s="46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>
      <c r="A913" s="33"/>
      <c r="B913" s="33"/>
      <c r="C913" s="33"/>
      <c r="D913" s="77"/>
      <c r="E913" s="33"/>
      <c r="F913" s="33"/>
      <c r="G913" s="33"/>
      <c r="H913" s="77"/>
      <c r="I913" s="36"/>
      <c r="J913" s="77"/>
      <c r="K913" s="77"/>
      <c r="L913" s="33"/>
      <c r="M913" s="33"/>
      <c r="N913" s="46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>
      <c r="A914" s="33"/>
      <c r="B914" s="33"/>
      <c r="C914" s="33"/>
      <c r="D914" s="77"/>
      <c r="E914" s="33"/>
      <c r="F914" s="33"/>
      <c r="G914" s="33"/>
      <c r="H914" s="77"/>
      <c r="I914" s="36"/>
      <c r="J914" s="77"/>
      <c r="K914" s="77"/>
      <c r="L914" s="33"/>
      <c r="M914" s="33"/>
      <c r="N914" s="46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>
      <c r="A915" s="33"/>
      <c r="B915" s="33"/>
      <c r="C915" s="33"/>
      <c r="D915" s="77"/>
      <c r="E915" s="33"/>
      <c r="F915" s="33"/>
      <c r="G915" s="33"/>
      <c r="H915" s="77"/>
      <c r="I915" s="36"/>
      <c r="J915" s="77"/>
      <c r="K915" s="77"/>
      <c r="L915" s="33"/>
      <c r="M915" s="33"/>
      <c r="N915" s="46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>
      <c r="A916" s="33"/>
      <c r="B916" s="33"/>
      <c r="C916" s="33"/>
      <c r="D916" s="77"/>
      <c r="E916" s="33"/>
      <c r="F916" s="33"/>
      <c r="G916" s="33"/>
      <c r="H916" s="77"/>
      <c r="I916" s="36"/>
      <c r="J916" s="77"/>
      <c r="K916" s="77"/>
      <c r="L916" s="33"/>
      <c r="M916" s="33"/>
      <c r="N916" s="46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>
      <c r="A917" s="33"/>
      <c r="B917" s="33"/>
      <c r="C917" s="33"/>
      <c r="D917" s="77"/>
      <c r="E917" s="33"/>
      <c r="F917" s="33"/>
      <c r="G917" s="33"/>
      <c r="H917" s="77"/>
      <c r="I917" s="36"/>
      <c r="J917" s="77"/>
      <c r="K917" s="77"/>
      <c r="L917" s="33"/>
      <c r="M917" s="33"/>
      <c r="N917" s="46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>
      <c r="A918" s="33"/>
      <c r="B918" s="33"/>
      <c r="C918" s="33"/>
      <c r="D918" s="77"/>
      <c r="E918" s="33"/>
      <c r="F918" s="33"/>
      <c r="G918" s="33"/>
      <c r="H918" s="77"/>
      <c r="I918" s="36"/>
      <c r="J918" s="77"/>
      <c r="K918" s="77"/>
      <c r="L918" s="33"/>
      <c r="M918" s="33"/>
      <c r="N918" s="46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>
      <c r="A919" s="33"/>
      <c r="B919" s="33"/>
      <c r="C919" s="33"/>
      <c r="D919" s="77"/>
      <c r="E919" s="33"/>
      <c r="F919" s="33"/>
      <c r="G919" s="33"/>
      <c r="H919" s="77"/>
      <c r="I919" s="36"/>
      <c r="J919" s="77"/>
      <c r="K919" s="77"/>
      <c r="L919" s="33"/>
      <c r="M919" s="33"/>
      <c r="N919" s="46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>
      <c r="A920" s="33"/>
      <c r="B920" s="33"/>
      <c r="C920" s="33"/>
      <c r="D920" s="77"/>
      <c r="E920" s="33"/>
      <c r="F920" s="33"/>
      <c r="G920" s="33"/>
      <c r="H920" s="77"/>
      <c r="I920" s="36"/>
      <c r="J920" s="77"/>
      <c r="K920" s="77"/>
      <c r="L920" s="33"/>
      <c r="M920" s="33"/>
      <c r="N920" s="46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>
      <c r="A921" s="33"/>
      <c r="B921" s="33"/>
      <c r="C921" s="33"/>
      <c r="D921" s="77"/>
      <c r="E921" s="33"/>
      <c r="F921" s="33"/>
      <c r="G921" s="33"/>
      <c r="H921" s="77"/>
      <c r="I921" s="36"/>
      <c r="J921" s="77"/>
      <c r="K921" s="77"/>
      <c r="L921" s="33"/>
      <c r="M921" s="33"/>
      <c r="N921" s="46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>
      <c r="A922" s="33"/>
      <c r="B922" s="33"/>
      <c r="C922" s="33"/>
      <c r="D922" s="77"/>
      <c r="E922" s="33"/>
      <c r="F922" s="33"/>
      <c r="G922" s="33"/>
      <c r="H922" s="77"/>
      <c r="I922" s="36"/>
      <c r="J922" s="77"/>
      <c r="K922" s="77"/>
      <c r="L922" s="33"/>
      <c r="M922" s="33"/>
      <c r="N922" s="46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>
      <c r="A923" s="33"/>
      <c r="B923" s="33"/>
      <c r="C923" s="33"/>
      <c r="D923" s="77"/>
      <c r="E923" s="33"/>
      <c r="F923" s="33"/>
      <c r="G923" s="33"/>
      <c r="H923" s="77"/>
      <c r="I923" s="36"/>
      <c r="J923" s="77"/>
      <c r="K923" s="77"/>
      <c r="L923" s="33"/>
      <c r="M923" s="33"/>
      <c r="N923" s="46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>
      <c r="A924" s="33"/>
      <c r="B924" s="33"/>
      <c r="C924" s="33"/>
      <c r="D924" s="77"/>
      <c r="E924" s="33"/>
      <c r="F924" s="33"/>
      <c r="G924" s="33"/>
      <c r="H924" s="77"/>
      <c r="I924" s="36"/>
      <c r="J924" s="77"/>
      <c r="K924" s="77"/>
      <c r="L924" s="33"/>
      <c r="M924" s="33"/>
      <c r="N924" s="46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>
      <c r="A925" s="33"/>
      <c r="B925" s="33"/>
      <c r="C925" s="33"/>
      <c r="D925" s="77"/>
      <c r="E925" s="33"/>
      <c r="F925" s="33"/>
      <c r="G925" s="33"/>
      <c r="H925" s="77"/>
      <c r="I925" s="36"/>
      <c r="J925" s="77"/>
      <c r="K925" s="77"/>
      <c r="L925" s="33"/>
      <c r="M925" s="33"/>
      <c r="N925" s="46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>
      <c r="A926" s="33"/>
      <c r="B926" s="33"/>
      <c r="C926" s="33"/>
      <c r="D926" s="77"/>
      <c r="E926" s="33"/>
      <c r="F926" s="33"/>
      <c r="G926" s="33"/>
      <c r="H926" s="77"/>
      <c r="I926" s="36"/>
      <c r="J926" s="77"/>
      <c r="K926" s="77"/>
      <c r="L926" s="33"/>
      <c r="M926" s="33"/>
      <c r="N926" s="46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>
      <c r="A927" s="33"/>
      <c r="B927" s="33"/>
      <c r="C927" s="33"/>
      <c r="D927" s="77"/>
      <c r="E927" s="33"/>
      <c r="F927" s="33"/>
      <c r="G927" s="33"/>
      <c r="H927" s="77"/>
      <c r="I927" s="36"/>
      <c r="J927" s="77"/>
      <c r="K927" s="77"/>
      <c r="L927" s="33"/>
      <c r="M927" s="33"/>
      <c r="N927" s="46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>
      <c r="A928" s="33"/>
      <c r="B928" s="33"/>
      <c r="C928" s="33"/>
      <c r="D928" s="77"/>
      <c r="E928" s="33"/>
      <c r="F928" s="33"/>
      <c r="G928" s="33"/>
      <c r="H928" s="77"/>
      <c r="I928" s="36"/>
      <c r="J928" s="77"/>
      <c r="K928" s="77"/>
      <c r="L928" s="33"/>
      <c r="M928" s="33"/>
      <c r="N928" s="46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>
      <c r="A929" s="33"/>
      <c r="B929" s="33"/>
      <c r="C929" s="33"/>
      <c r="D929" s="77"/>
      <c r="E929" s="33"/>
      <c r="F929" s="33"/>
      <c r="G929" s="33"/>
      <c r="H929" s="77"/>
      <c r="I929" s="36"/>
      <c r="J929" s="77"/>
      <c r="K929" s="77"/>
      <c r="L929" s="33"/>
      <c r="M929" s="33"/>
      <c r="N929" s="46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>
      <c r="A930" s="33"/>
      <c r="B930" s="33"/>
      <c r="C930" s="33"/>
      <c r="D930" s="77"/>
      <c r="E930" s="33"/>
      <c r="F930" s="33"/>
      <c r="G930" s="33"/>
      <c r="H930" s="77"/>
      <c r="I930" s="36"/>
      <c r="J930" s="77"/>
      <c r="K930" s="77"/>
      <c r="L930" s="33"/>
      <c r="M930" s="33"/>
      <c r="N930" s="46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>
      <c r="A931" s="33"/>
      <c r="B931" s="33"/>
      <c r="C931" s="33"/>
      <c r="D931" s="77"/>
      <c r="E931" s="33"/>
      <c r="F931" s="33"/>
      <c r="G931" s="33"/>
      <c r="H931" s="77"/>
      <c r="I931" s="36"/>
      <c r="J931" s="77"/>
      <c r="K931" s="77"/>
      <c r="L931" s="33"/>
      <c r="M931" s="33"/>
      <c r="N931" s="46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>
      <c r="A932" s="33"/>
      <c r="B932" s="33"/>
      <c r="C932" s="33"/>
      <c r="D932" s="77"/>
      <c r="E932" s="33"/>
      <c r="F932" s="33"/>
      <c r="G932" s="33"/>
      <c r="H932" s="77"/>
      <c r="I932" s="36"/>
      <c r="J932" s="77"/>
      <c r="K932" s="77"/>
      <c r="L932" s="33"/>
      <c r="M932" s="33"/>
      <c r="N932" s="46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>
      <c r="A933" s="33"/>
      <c r="B933" s="33"/>
      <c r="C933" s="33"/>
      <c r="D933" s="77"/>
      <c r="E933" s="33"/>
      <c r="F933" s="33"/>
      <c r="G933" s="33"/>
      <c r="H933" s="77"/>
      <c r="I933" s="36"/>
      <c r="J933" s="77"/>
      <c r="K933" s="77"/>
      <c r="L933" s="33"/>
      <c r="M933" s="33"/>
      <c r="N933" s="46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>
      <c r="A934" s="33"/>
      <c r="B934" s="33"/>
      <c r="C934" s="33"/>
      <c r="D934" s="77"/>
      <c r="E934" s="33"/>
      <c r="F934" s="33"/>
      <c r="G934" s="33"/>
      <c r="H934" s="77"/>
      <c r="I934" s="36"/>
      <c r="J934" s="77"/>
      <c r="K934" s="77"/>
      <c r="L934" s="33"/>
      <c r="M934" s="33"/>
      <c r="N934" s="46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>
      <c r="A935" s="33"/>
      <c r="B935" s="33"/>
      <c r="C935" s="33"/>
      <c r="D935" s="77"/>
      <c r="E935" s="33"/>
      <c r="F935" s="33"/>
      <c r="G935" s="33"/>
      <c r="H935" s="77"/>
      <c r="I935" s="36"/>
      <c r="J935" s="77"/>
      <c r="K935" s="77"/>
      <c r="L935" s="33"/>
      <c r="M935" s="33"/>
      <c r="N935" s="46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>
      <c r="A936" s="33"/>
      <c r="B936" s="33"/>
      <c r="C936" s="33"/>
      <c r="D936" s="77"/>
      <c r="E936" s="33"/>
      <c r="F936" s="33"/>
      <c r="G936" s="33"/>
      <c r="H936" s="77"/>
      <c r="I936" s="36"/>
      <c r="J936" s="77"/>
      <c r="K936" s="77"/>
      <c r="L936" s="33"/>
      <c r="M936" s="33"/>
      <c r="N936" s="46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>
      <c r="A937" s="33"/>
      <c r="B937" s="33"/>
      <c r="C937" s="33"/>
      <c r="D937" s="77"/>
      <c r="E937" s="33"/>
      <c r="F937" s="33"/>
      <c r="G937" s="33"/>
      <c r="H937" s="77"/>
      <c r="I937" s="36"/>
      <c r="J937" s="77"/>
      <c r="K937" s="77"/>
      <c r="L937" s="33"/>
      <c r="M937" s="33"/>
      <c r="N937" s="46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>
      <c r="A938" s="33"/>
      <c r="B938" s="33"/>
      <c r="C938" s="33"/>
      <c r="D938" s="77"/>
      <c r="E938" s="33"/>
      <c r="F938" s="33"/>
      <c r="G938" s="33"/>
      <c r="H938" s="77"/>
      <c r="I938" s="36"/>
      <c r="J938" s="77"/>
      <c r="K938" s="77"/>
      <c r="L938" s="33"/>
      <c r="M938" s="33"/>
      <c r="N938" s="46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>
      <c r="A939" s="33"/>
      <c r="B939" s="33"/>
      <c r="C939" s="33"/>
      <c r="D939" s="77"/>
      <c r="E939" s="33"/>
      <c r="F939" s="33"/>
      <c r="G939" s="33"/>
      <c r="H939" s="77"/>
      <c r="I939" s="36"/>
      <c r="J939" s="77"/>
      <c r="K939" s="77"/>
      <c r="L939" s="33"/>
      <c r="M939" s="33"/>
      <c r="N939" s="46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>
      <c r="A940" s="33"/>
      <c r="B940" s="33"/>
      <c r="C940" s="33"/>
      <c r="D940" s="77"/>
      <c r="E940" s="33"/>
      <c r="F940" s="33"/>
      <c r="G940" s="33"/>
      <c r="H940" s="77"/>
      <c r="I940" s="36"/>
      <c r="J940" s="77"/>
      <c r="K940" s="77"/>
      <c r="L940" s="33"/>
      <c r="M940" s="33"/>
      <c r="N940" s="46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>
      <c r="A941" s="33"/>
      <c r="B941" s="33"/>
      <c r="C941" s="33"/>
      <c r="D941" s="77"/>
      <c r="E941" s="33"/>
      <c r="F941" s="33"/>
      <c r="G941" s="33"/>
      <c r="H941" s="77"/>
      <c r="I941" s="36"/>
      <c r="J941" s="77"/>
      <c r="K941" s="77"/>
      <c r="L941" s="33"/>
      <c r="M941" s="33"/>
      <c r="N941" s="46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>
      <c r="A942" s="33"/>
      <c r="B942" s="33"/>
      <c r="C942" s="33"/>
      <c r="D942" s="77"/>
      <c r="E942" s="33"/>
      <c r="F942" s="33"/>
      <c r="G942" s="33"/>
      <c r="H942" s="77"/>
      <c r="I942" s="36"/>
      <c r="J942" s="77"/>
      <c r="K942" s="77"/>
      <c r="L942" s="33"/>
      <c r="M942" s="33"/>
      <c r="N942" s="46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>
      <c r="A943" s="33"/>
      <c r="B943" s="33"/>
      <c r="C943" s="33"/>
      <c r="D943" s="77"/>
      <c r="E943" s="33"/>
      <c r="F943" s="33"/>
      <c r="G943" s="33"/>
      <c r="H943" s="77"/>
      <c r="I943" s="36"/>
      <c r="J943" s="77"/>
      <c r="K943" s="77"/>
      <c r="L943" s="33"/>
      <c r="M943" s="33"/>
      <c r="N943" s="46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>
      <c r="A944" s="33"/>
      <c r="B944" s="33"/>
      <c r="C944" s="33"/>
      <c r="D944" s="77"/>
      <c r="E944" s="33"/>
      <c r="F944" s="33"/>
      <c r="G944" s="33"/>
      <c r="H944" s="77"/>
      <c r="I944" s="36"/>
      <c r="J944" s="77"/>
      <c r="K944" s="77"/>
      <c r="L944" s="33"/>
      <c r="M944" s="33"/>
      <c r="N944" s="46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>
      <c r="A945" s="33"/>
      <c r="B945" s="33"/>
      <c r="C945" s="33"/>
      <c r="D945" s="77"/>
      <c r="E945" s="33"/>
      <c r="F945" s="33"/>
      <c r="G945" s="33"/>
      <c r="H945" s="77"/>
      <c r="I945" s="36"/>
      <c r="J945" s="77"/>
      <c r="K945" s="77"/>
      <c r="L945" s="33"/>
      <c r="M945" s="33"/>
      <c r="N945" s="46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>
      <c r="A946" s="33"/>
      <c r="B946" s="33"/>
      <c r="C946" s="33"/>
      <c r="D946" s="77"/>
      <c r="E946" s="33"/>
      <c r="F946" s="33"/>
      <c r="G946" s="33"/>
      <c r="H946" s="77"/>
      <c r="I946" s="36"/>
      <c r="J946" s="77"/>
      <c r="K946" s="77"/>
      <c r="L946" s="33"/>
      <c r="M946" s="33"/>
      <c r="N946" s="46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>
      <c r="A947" s="33"/>
      <c r="B947" s="33"/>
      <c r="C947" s="33"/>
      <c r="D947" s="77"/>
      <c r="E947" s="33"/>
      <c r="F947" s="33"/>
      <c r="G947" s="33"/>
      <c r="H947" s="77"/>
      <c r="I947" s="36"/>
      <c r="J947" s="77"/>
      <c r="K947" s="77"/>
      <c r="L947" s="33"/>
      <c r="M947" s="33"/>
      <c r="N947" s="46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>
      <c r="A948" s="33"/>
      <c r="B948" s="33"/>
      <c r="C948" s="33"/>
      <c r="D948" s="77"/>
      <c r="E948" s="33"/>
      <c r="F948" s="33"/>
      <c r="G948" s="33"/>
      <c r="H948" s="77"/>
      <c r="I948" s="36"/>
      <c r="J948" s="77"/>
      <c r="K948" s="77"/>
      <c r="L948" s="33"/>
      <c r="M948" s="33"/>
      <c r="N948" s="46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>
      <c r="A949" s="33"/>
      <c r="B949" s="33"/>
      <c r="C949" s="33"/>
      <c r="D949" s="77"/>
      <c r="E949" s="33"/>
      <c r="F949" s="33"/>
      <c r="G949" s="33"/>
      <c r="H949" s="77"/>
      <c r="I949" s="36"/>
      <c r="J949" s="77"/>
      <c r="K949" s="77"/>
      <c r="L949" s="33"/>
      <c r="M949" s="33"/>
      <c r="N949" s="46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>
      <c r="A950" s="33"/>
      <c r="B950" s="33"/>
      <c r="C950" s="33"/>
      <c r="D950" s="77"/>
      <c r="E950" s="33"/>
      <c r="F950" s="33"/>
      <c r="G950" s="33"/>
      <c r="H950" s="77"/>
      <c r="I950" s="36"/>
      <c r="J950" s="77"/>
      <c r="K950" s="77"/>
      <c r="L950" s="33"/>
      <c r="M950" s="33"/>
      <c r="N950" s="46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>
      <c r="A951" s="33"/>
      <c r="B951" s="33"/>
      <c r="C951" s="33"/>
      <c r="D951" s="77"/>
      <c r="E951" s="33"/>
      <c r="F951" s="33"/>
      <c r="G951" s="33"/>
      <c r="H951" s="77"/>
      <c r="I951" s="36"/>
      <c r="J951" s="77"/>
      <c r="K951" s="77"/>
      <c r="L951" s="33"/>
      <c r="M951" s="33"/>
      <c r="N951" s="46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>
      <c r="A952" s="33"/>
      <c r="B952" s="33"/>
      <c r="C952" s="33"/>
      <c r="D952" s="77"/>
      <c r="E952" s="33"/>
      <c r="F952" s="33"/>
      <c r="G952" s="33"/>
      <c r="H952" s="77"/>
      <c r="I952" s="36"/>
      <c r="J952" s="77"/>
      <c r="K952" s="77"/>
      <c r="L952" s="33"/>
      <c r="M952" s="33"/>
      <c r="N952" s="46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>
      <c r="A953" s="33"/>
      <c r="B953" s="33"/>
      <c r="C953" s="33"/>
      <c r="D953" s="77"/>
      <c r="E953" s="33"/>
      <c r="F953" s="33"/>
      <c r="G953" s="33"/>
      <c r="H953" s="77"/>
      <c r="I953" s="36"/>
      <c r="J953" s="77"/>
      <c r="K953" s="77"/>
      <c r="L953" s="33"/>
      <c r="M953" s="33"/>
      <c r="N953" s="46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>
      <c r="A954" s="33"/>
      <c r="B954" s="33"/>
      <c r="C954" s="33"/>
      <c r="D954" s="77"/>
      <c r="E954" s="33"/>
      <c r="F954" s="33"/>
      <c r="G954" s="33"/>
      <c r="H954" s="77"/>
      <c r="I954" s="36"/>
      <c r="J954" s="77"/>
      <c r="K954" s="77"/>
      <c r="L954" s="33"/>
      <c r="M954" s="33"/>
      <c r="N954" s="46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>
      <c r="A955" s="33"/>
      <c r="B955" s="33"/>
      <c r="C955" s="33"/>
      <c r="D955" s="77"/>
      <c r="E955" s="33"/>
      <c r="F955" s="33"/>
      <c r="G955" s="33"/>
      <c r="H955" s="77"/>
      <c r="I955" s="36"/>
      <c r="J955" s="77"/>
      <c r="K955" s="77"/>
      <c r="L955" s="33"/>
      <c r="M955" s="33"/>
      <c r="N955" s="46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>
      <c r="A956" s="33"/>
      <c r="B956" s="33"/>
      <c r="C956" s="33"/>
      <c r="D956" s="77"/>
      <c r="E956" s="33"/>
      <c r="F956" s="33"/>
      <c r="G956" s="33"/>
      <c r="H956" s="77"/>
      <c r="I956" s="36"/>
      <c r="J956" s="77"/>
      <c r="K956" s="77"/>
      <c r="L956" s="33"/>
      <c r="M956" s="33"/>
      <c r="N956" s="46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>
      <c r="A957" s="33"/>
      <c r="B957" s="33"/>
      <c r="C957" s="33"/>
      <c r="D957" s="77"/>
      <c r="E957" s="33"/>
      <c r="F957" s="33"/>
      <c r="G957" s="33"/>
      <c r="H957" s="77"/>
      <c r="I957" s="36"/>
      <c r="J957" s="77"/>
      <c r="K957" s="77"/>
      <c r="L957" s="33"/>
      <c r="M957" s="33"/>
      <c r="N957" s="46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>
      <c r="A958" s="33"/>
      <c r="B958" s="33"/>
      <c r="C958" s="33"/>
      <c r="D958" s="77"/>
      <c r="E958" s="33"/>
      <c r="F958" s="33"/>
      <c r="G958" s="33"/>
      <c r="H958" s="77"/>
      <c r="I958" s="36"/>
      <c r="J958" s="77"/>
      <c r="K958" s="77"/>
      <c r="L958" s="33"/>
      <c r="M958" s="33"/>
      <c r="N958" s="46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>
      <c r="A959" s="33"/>
      <c r="B959" s="33"/>
      <c r="C959" s="33"/>
      <c r="D959" s="77"/>
      <c r="E959" s="33"/>
      <c r="F959" s="33"/>
      <c r="G959" s="33"/>
      <c r="H959" s="77"/>
      <c r="I959" s="36"/>
      <c r="J959" s="77"/>
      <c r="K959" s="77"/>
      <c r="L959" s="33"/>
      <c r="M959" s="33"/>
      <c r="N959" s="46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>
      <c r="A960" s="33"/>
      <c r="B960" s="33"/>
      <c r="C960" s="33"/>
      <c r="D960" s="77"/>
      <c r="E960" s="33"/>
      <c r="F960" s="33"/>
      <c r="G960" s="33"/>
      <c r="H960" s="77"/>
      <c r="I960" s="36"/>
      <c r="J960" s="77"/>
      <c r="K960" s="77"/>
      <c r="L960" s="33"/>
      <c r="M960" s="33"/>
      <c r="N960" s="46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>
      <c r="A961" s="33"/>
      <c r="B961" s="33"/>
      <c r="C961" s="33"/>
      <c r="D961" s="77"/>
      <c r="E961" s="33"/>
      <c r="F961" s="33"/>
      <c r="G961" s="33"/>
      <c r="H961" s="77"/>
      <c r="I961" s="36"/>
      <c r="J961" s="77"/>
      <c r="K961" s="77"/>
      <c r="L961" s="33"/>
      <c r="M961" s="33"/>
      <c r="N961" s="46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>
      <c r="A962" s="33"/>
      <c r="B962" s="33"/>
      <c r="C962" s="33"/>
      <c r="D962" s="77"/>
      <c r="E962" s="33"/>
      <c r="F962" s="33"/>
      <c r="G962" s="33"/>
      <c r="H962" s="77"/>
      <c r="I962" s="36"/>
      <c r="J962" s="77"/>
      <c r="K962" s="77"/>
      <c r="L962" s="33"/>
      <c r="M962" s="33"/>
      <c r="N962" s="46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>
      <c r="A963" s="33"/>
      <c r="B963" s="33"/>
      <c r="C963" s="33"/>
      <c r="D963" s="77"/>
      <c r="E963" s="33"/>
      <c r="F963" s="33"/>
      <c r="G963" s="33"/>
      <c r="H963" s="77"/>
      <c r="I963" s="36"/>
      <c r="J963" s="77"/>
      <c r="K963" s="77"/>
      <c r="L963" s="33"/>
      <c r="M963" s="33"/>
      <c r="N963" s="46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>
      <c r="A964" s="33"/>
      <c r="B964" s="33"/>
      <c r="C964" s="33"/>
      <c r="D964" s="77"/>
      <c r="E964" s="33"/>
      <c r="F964" s="33"/>
      <c r="G964" s="33"/>
      <c r="H964" s="77"/>
      <c r="I964" s="36"/>
      <c r="J964" s="77"/>
      <c r="K964" s="77"/>
      <c r="L964" s="33"/>
      <c r="M964" s="33"/>
      <c r="N964" s="46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>
      <c r="A965" s="33"/>
      <c r="B965" s="33"/>
      <c r="C965" s="33"/>
      <c r="D965" s="77"/>
      <c r="E965" s="33"/>
      <c r="F965" s="33"/>
      <c r="G965" s="33"/>
      <c r="H965" s="77"/>
      <c r="I965" s="36"/>
      <c r="J965" s="77"/>
      <c r="K965" s="77"/>
      <c r="L965" s="33"/>
      <c r="M965" s="33"/>
      <c r="N965" s="46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>
      <c r="A966" s="33"/>
      <c r="B966" s="33"/>
      <c r="C966" s="33"/>
      <c r="D966" s="77"/>
      <c r="E966" s="33"/>
      <c r="F966" s="33"/>
      <c r="G966" s="33"/>
      <c r="H966" s="77"/>
      <c r="I966" s="36"/>
      <c r="J966" s="77"/>
      <c r="K966" s="77"/>
      <c r="L966" s="33"/>
      <c r="M966" s="33"/>
      <c r="N966" s="46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>
      <c r="A967" s="33"/>
      <c r="B967" s="33"/>
      <c r="C967" s="33"/>
      <c r="D967" s="77"/>
      <c r="E967" s="33"/>
      <c r="F967" s="33"/>
      <c r="G967" s="33"/>
      <c r="H967" s="77"/>
      <c r="I967" s="36"/>
      <c r="J967" s="77"/>
      <c r="K967" s="77"/>
      <c r="L967" s="33"/>
      <c r="M967" s="33"/>
      <c r="N967" s="46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>
      <c r="A968" s="33"/>
      <c r="B968" s="33"/>
      <c r="C968" s="33"/>
      <c r="D968" s="77"/>
      <c r="E968" s="33"/>
      <c r="F968" s="33"/>
      <c r="G968" s="33"/>
      <c r="H968" s="77"/>
      <c r="I968" s="36"/>
      <c r="J968" s="77"/>
      <c r="K968" s="77"/>
      <c r="L968" s="33"/>
      <c r="M968" s="33"/>
      <c r="N968" s="46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>
      <c r="A969" s="33"/>
      <c r="B969" s="33"/>
      <c r="C969" s="33"/>
      <c r="D969" s="77"/>
      <c r="E969" s="33"/>
      <c r="F969" s="33"/>
      <c r="G969" s="33"/>
      <c r="H969" s="77"/>
      <c r="I969" s="36"/>
      <c r="J969" s="77"/>
      <c r="K969" s="77"/>
      <c r="L969" s="33"/>
      <c r="M969" s="33"/>
      <c r="N969" s="46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>
      <c r="A970" s="33"/>
      <c r="B970" s="33"/>
      <c r="C970" s="33"/>
      <c r="D970" s="77"/>
      <c r="E970" s="33"/>
      <c r="F970" s="33"/>
      <c r="G970" s="33"/>
      <c r="H970" s="77"/>
      <c r="I970" s="36"/>
      <c r="J970" s="77"/>
      <c r="K970" s="77"/>
      <c r="L970" s="33"/>
      <c r="M970" s="33"/>
      <c r="N970" s="46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>
      <c r="A971" s="33"/>
      <c r="B971" s="33"/>
      <c r="C971" s="33"/>
      <c r="D971" s="77"/>
      <c r="E971" s="33"/>
      <c r="F971" s="33"/>
      <c r="G971" s="33"/>
      <c r="H971" s="77"/>
      <c r="I971" s="36"/>
      <c r="J971" s="77"/>
      <c r="K971" s="77"/>
      <c r="L971" s="33"/>
      <c r="M971" s="33"/>
      <c r="N971" s="46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>
      <c r="A972" s="33"/>
      <c r="B972" s="33"/>
      <c r="C972" s="33"/>
      <c r="D972" s="77"/>
      <c r="E972" s="33"/>
      <c r="F972" s="33"/>
      <c r="G972" s="33"/>
      <c r="H972" s="77"/>
      <c r="I972" s="36"/>
      <c r="J972" s="77"/>
      <c r="K972" s="77"/>
      <c r="L972" s="33"/>
      <c r="M972" s="33"/>
      <c r="N972" s="46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>
      <c r="A973" s="33"/>
      <c r="B973" s="33"/>
      <c r="C973" s="33"/>
      <c r="D973" s="77"/>
      <c r="E973" s="33"/>
      <c r="F973" s="33"/>
      <c r="G973" s="33"/>
      <c r="H973" s="77"/>
      <c r="I973" s="36"/>
      <c r="J973" s="77"/>
      <c r="K973" s="77"/>
      <c r="L973" s="33"/>
      <c r="M973" s="33"/>
      <c r="N973" s="46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>
      <c r="A974" s="33"/>
      <c r="B974" s="33"/>
      <c r="C974" s="33"/>
      <c r="D974" s="77"/>
      <c r="E974" s="33"/>
      <c r="F974" s="33"/>
      <c r="G974" s="33"/>
      <c r="H974" s="77"/>
      <c r="I974" s="36"/>
      <c r="J974" s="77"/>
      <c r="K974" s="77"/>
      <c r="L974" s="33"/>
      <c r="M974" s="33"/>
      <c r="N974" s="46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>
      <c r="A975" s="33"/>
      <c r="B975" s="33"/>
      <c r="C975" s="33"/>
      <c r="D975" s="77"/>
      <c r="E975" s="33"/>
      <c r="F975" s="33"/>
      <c r="G975" s="33"/>
      <c r="H975" s="77"/>
      <c r="I975" s="36"/>
      <c r="J975" s="77"/>
      <c r="K975" s="77"/>
      <c r="L975" s="33"/>
      <c r="M975" s="33"/>
      <c r="N975" s="46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>
      <c r="A976" s="33"/>
      <c r="B976" s="33"/>
      <c r="C976" s="33"/>
      <c r="D976" s="77"/>
      <c r="E976" s="33"/>
      <c r="F976" s="33"/>
      <c r="G976" s="33"/>
      <c r="H976" s="77"/>
      <c r="I976" s="36"/>
      <c r="J976" s="77"/>
      <c r="K976" s="77"/>
      <c r="L976" s="33"/>
      <c r="M976" s="33"/>
      <c r="N976" s="46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>
      <c r="A977" s="33"/>
      <c r="B977" s="33"/>
      <c r="C977" s="33"/>
      <c r="D977" s="77"/>
      <c r="E977" s="33"/>
      <c r="F977" s="33"/>
      <c r="G977" s="33"/>
      <c r="H977" s="77"/>
      <c r="I977" s="36"/>
      <c r="J977" s="77"/>
      <c r="K977" s="77"/>
      <c r="L977" s="33"/>
      <c r="M977" s="33"/>
      <c r="N977" s="46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>
      <c r="A978" s="33"/>
      <c r="B978" s="33"/>
      <c r="C978" s="33"/>
      <c r="D978" s="77"/>
      <c r="E978" s="33"/>
      <c r="F978" s="33"/>
      <c r="G978" s="33"/>
      <c r="H978" s="77"/>
      <c r="I978" s="36"/>
      <c r="J978" s="77"/>
      <c r="K978" s="77"/>
      <c r="L978" s="33"/>
      <c r="M978" s="33"/>
      <c r="N978" s="46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>
      <c r="A979" s="33"/>
      <c r="B979" s="33"/>
      <c r="C979" s="33"/>
      <c r="D979" s="77"/>
      <c r="E979" s="33"/>
      <c r="F979" s="33"/>
      <c r="G979" s="33"/>
      <c r="H979" s="77"/>
      <c r="I979" s="36"/>
      <c r="J979" s="77"/>
      <c r="K979" s="77"/>
      <c r="L979" s="33"/>
      <c r="M979" s="33"/>
      <c r="N979" s="46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>
      <c r="A980" s="33"/>
      <c r="B980" s="33"/>
      <c r="C980" s="33"/>
      <c r="D980" s="77"/>
      <c r="E980" s="33"/>
      <c r="F980" s="33"/>
      <c r="G980" s="33"/>
      <c r="H980" s="77"/>
      <c r="I980" s="36"/>
      <c r="J980" s="77"/>
      <c r="K980" s="77"/>
      <c r="L980" s="33"/>
      <c r="M980" s="33"/>
      <c r="N980" s="46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>
      <c r="A981" s="33"/>
      <c r="B981" s="33"/>
      <c r="C981" s="33"/>
      <c r="D981" s="77"/>
      <c r="E981" s="33"/>
      <c r="F981" s="33"/>
      <c r="G981" s="33"/>
      <c r="H981" s="77"/>
      <c r="I981" s="36"/>
      <c r="J981" s="77"/>
      <c r="K981" s="77"/>
      <c r="L981" s="33"/>
      <c r="M981" s="33"/>
      <c r="N981" s="46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>
      <c r="A982" s="33"/>
      <c r="B982" s="33"/>
      <c r="C982" s="33"/>
      <c r="D982" s="77"/>
      <c r="E982" s="33"/>
      <c r="F982" s="33"/>
      <c r="G982" s="33"/>
      <c r="H982" s="77"/>
      <c r="I982" s="36"/>
      <c r="J982" s="77"/>
      <c r="K982" s="77"/>
      <c r="L982" s="33"/>
      <c r="M982" s="33"/>
      <c r="N982" s="46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>
      <c r="A983" s="33"/>
      <c r="B983" s="33"/>
      <c r="C983" s="33"/>
      <c r="D983" s="77"/>
      <c r="E983" s="33"/>
      <c r="F983" s="33"/>
      <c r="G983" s="33"/>
      <c r="H983" s="77"/>
      <c r="I983" s="36"/>
      <c r="J983" s="77"/>
      <c r="K983" s="77"/>
      <c r="L983" s="33"/>
      <c r="M983" s="33"/>
      <c r="N983" s="46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>
      <c r="A984" s="33"/>
      <c r="B984" s="33"/>
      <c r="C984" s="33"/>
      <c r="D984" s="77"/>
      <c r="E984" s="33"/>
      <c r="F984" s="33"/>
      <c r="G984" s="33"/>
      <c r="H984" s="77"/>
      <c r="I984" s="36"/>
      <c r="J984" s="77"/>
      <c r="K984" s="77"/>
      <c r="L984" s="33"/>
      <c r="M984" s="33"/>
      <c r="N984" s="46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>
      <c r="A985" s="33"/>
      <c r="B985" s="33"/>
      <c r="C985" s="33"/>
      <c r="D985" s="77"/>
      <c r="E985" s="33"/>
      <c r="F985" s="33"/>
      <c r="G985" s="33"/>
      <c r="H985" s="77"/>
      <c r="I985" s="36"/>
      <c r="J985" s="77"/>
      <c r="K985" s="77"/>
      <c r="L985" s="33"/>
      <c r="M985" s="33"/>
      <c r="N985" s="46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>
      <c r="A986" s="33"/>
      <c r="B986" s="33"/>
      <c r="C986" s="33"/>
      <c r="D986" s="77"/>
      <c r="E986" s="33"/>
      <c r="F986" s="33"/>
      <c r="G986" s="33"/>
      <c r="H986" s="77"/>
      <c r="I986" s="36"/>
      <c r="J986" s="77"/>
      <c r="K986" s="77"/>
      <c r="L986" s="33"/>
      <c r="M986" s="33"/>
      <c r="N986" s="46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>
      <c r="A987" s="33"/>
      <c r="B987" s="33"/>
      <c r="C987" s="33"/>
      <c r="D987" s="77"/>
      <c r="E987" s="33"/>
      <c r="F987" s="33"/>
      <c r="G987" s="33"/>
      <c r="H987" s="77"/>
      <c r="I987" s="36"/>
      <c r="J987" s="77"/>
      <c r="K987" s="77"/>
      <c r="L987" s="33"/>
      <c r="M987" s="33"/>
      <c r="N987" s="46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>
      <c r="A988" s="33"/>
      <c r="B988" s="33"/>
      <c r="C988" s="33"/>
      <c r="D988" s="77"/>
      <c r="E988" s="33"/>
      <c r="F988" s="33"/>
      <c r="G988" s="33"/>
      <c r="H988" s="77"/>
      <c r="I988" s="36"/>
      <c r="J988" s="77"/>
      <c r="K988" s="77"/>
      <c r="L988" s="33"/>
      <c r="M988" s="33"/>
      <c r="N988" s="46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>
      <c r="A989" s="33"/>
      <c r="B989" s="33"/>
      <c r="C989" s="33"/>
      <c r="D989" s="77"/>
      <c r="E989" s="33"/>
      <c r="F989" s="33"/>
      <c r="G989" s="33"/>
      <c r="H989" s="77"/>
      <c r="I989" s="36"/>
      <c r="J989" s="77"/>
      <c r="K989" s="77"/>
      <c r="L989" s="33"/>
      <c r="M989" s="33"/>
      <c r="N989" s="46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>
      <c r="A990" s="33"/>
      <c r="B990" s="33"/>
      <c r="C990" s="33"/>
      <c r="D990" s="77"/>
      <c r="E990" s="33"/>
      <c r="F990" s="33"/>
      <c r="G990" s="33"/>
      <c r="H990" s="77"/>
      <c r="I990" s="36"/>
      <c r="J990" s="77"/>
      <c r="K990" s="77"/>
      <c r="L990" s="33"/>
      <c r="M990" s="33"/>
      <c r="N990" s="46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>
      <c r="A991" s="33"/>
      <c r="B991" s="33"/>
      <c r="C991" s="33"/>
      <c r="D991" s="77"/>
      <c r="E991" s="33"/>
      <c r="F991" s="33"/>
      <c r="G991" s="33"/>
      <c r="H991" s="77"/>
      <c r="I991" s="36"/>
      <c r="J991" s="77"/>
      <c r="K991" s="77"/>
      <c r="L991" s="33"/>
      <c r="M991" s="33"/>
      <c r="N991" s="46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>
      <c r="A992" s="33"/>
      <c r="B992" s="33"/>
      <c r="C992" s="33"/>
      <c r="D992" s="77"/>
      <c r="E992" s="33"/>
      <c r="F992" s="33"/>
      <c r="G992" s="33"/>
      <c r="H992" s="77"/>
      <c r="I992" s="36"/>
      <c r="J992" s="77"/>
      <c r="K992" s="77"/>
      <c r="L992" s="33"/>
      <c r="M992" s="33"/>
      <c r="N992" s="46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>
      <c r="A993" s="33"/>
      <c r="B993" s="33"/>
      <c r="C993" s="33"/>
      <c r="D993" s="77"/>
      <c r="E993" s="33"/>
      <c r="F993" s="33"/>
      <c r="G993" s="33"/>
      <c r="H993" s="77"/>
      <c r="I993" s="36"/>
      <c r="J993" s="77"/>
      <c r="K993" s="77"/>
      <c r="L993" s="33"/>
      <c r="M993" s="33"/>
      <c r="N993" s="46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>
      <c r="A994" s="33"/>
      <c r="B994" s="33"/>
      <c r="C994" s="33"/>
      <c r="D994" s="77"/>
      <c r="E994" s="33"/>
      <c r="F994" s="33"/>
      <c r="G994" s="33"/>
      <c r="H994" s="77"/>
      <c r="I994" s="36"/>
      <c r="J994" s="77"/>
      <c r="K994" s="77"/>
      <c r="L994" s="33"/>
      <c r="M994" s="33"/>
      <c r="N994" s="46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>
      <c r="A995" s="33"/>
      <c r="B995" s="33"/>
      <c r="C995" s="33"/>
      <c r="D995" s="77"/>
      <c r="E995" s="33"/>
      <c r="F995" s="33"/>
      <c r="G995" s="33"/>
      <c r="H995" s="77"/>
      <c r="I995" s="36"/>
      <c r="J995" s="77"/>
      <c r="K995" s="77"/>
      <c r="L995" s="33"/>
      <c r="M995" s="33"/>
      <c r="N995" s="46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>
      <c r="A996" s="33"/>
      <c r="B996" s="33"/>
      <c r="C996" s="33"/>
      <c r="D996" s="77"/>
      <c r="E996" s="33"/>
      <c r="F996" s="33"/>
      <c r="G996" s="33"/>
      <c r="H996" s="77"/>
      <c r="I996" s="36"/>
      <c r="J996" s="77"/>
      <c r="K996" s="77"/>
      <c r="L996" s="33"/>
      <c r="M996" s="33"/>
      <c r="N996" s="46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>
      <c r="A997" s="33"/>
      <c r="B997" s="33"/>
      <c r="C997" s="33"/>
      <c r="D997" s="77"/>
      <c r="E997" s="33"/>
      <c r="F997" s="33"/>
      <c r="G997" s="33"/>
      <c r="H997" s="77"/>
      <c r="I997" s="36"/>
      <c r="J997" s="77"/>
      <c r="K997" s="77"/>
      <c r="L997" s="33"/>
      <c r="M997" s="33"/>
      <c r="N997" s="46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>
      <c r="A998" s="33"/>
      <c r="B998" s="33"/>
      <c r="C998" s="33"/>
      <c r="D998" s="77"/>
      <c r="E998" s="33"/>
      <c r="F998" s="33"/>
      <c r="G998" s="33"/>
      <c r="H998" s="77"/>
      <c r="I998" s="36"/>
      <c r="J998" s="77"/>
      <c r="K998" s="77"/>
      <c r="L998" s="33"/>
      <c r="M998" s="33"/>
      <c r="N998" s="46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>
      <c r="A999" s="33"/>
      <c r="B999" s="33"/>
      <c r="C999" s="33"/>
      <c r="D999" s="77"/>
      <c r="E999" s="33"/>
      <c r="F999" s="33"/>
      <c r="G999" s="33"/>
      <c r="H999" s="77"/>
      <c r="I999" s="36"/>
      <c r="J999" s="77"/>
      <c r="K999" s="77"/>
      <c r="L999" s="33"/>
      <c r="M999" s="33"/>
      <c r="N999" s="46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>
      <c r="A1000" s="33"/>
      <c r="B1000" s="33"/>
      <c r="C1000" s="33"/>
      <c r="D1000" s="77"/>
      <c r="E1000" s="33"/>
      <c r="F1000" s="33"/>
      <c r="G1000" s="33"/>
      <c r="H1000" s="77"/>
      <c r="I1000" s="36"/>
      <c r="J1000" s="77"/>
      <c r="K1000" s="77"/>
      <c r="L1000" s="33"/>
      <c r="M1000" s="33"/>
      <c r="N1000" s="46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autoFilter ref="C1:C266"/>
  <mergeCells count="57">
    <mergeCell ref="A3:B3"/>
    <mergeCell ref="E18:F18"/>
    <mergeCell ref="G18:H18"/>
    <mergeCell ref="J19:N19"/>
    <mergeCell ref="A22:B22"/>
    <mergeCell ref="G35:H35"/>
    <mergeCell ref="J36:N36"/>
    <mergeCell ref="E35:F35"/>
    <mergeCell ref="A39:B39"/>
    <mergeCell ref="E53:F53"/>
    <mergeCell ref="G53:H53"/>
    <mergeCell ref="J54:N54"/>
    <mergeCell ref="A57:B57"/>
    <mergeCell ref="E66:F66"/>
    <mergeCell ref="G66:H66"/>
    <mergeCell ref="J67:N67"/>
    <mergeCell ref="A69:B69"/>
    <mergeCell ref="E87:F87"/>
    <mergeCell ref="G87:H87"/>
    <mergeCell ref="J88:N88"/>
    <mergeCell ref="A90:B90"/>
    <mergeCell ref="E99:F99"/>
    <mergeCell ref="G99:H99"/>
    <mergeCell ref="J100:N100"/>
    <mergeCell ref="A102:B102"/>
    <mergeCell ref="G124:H124"/>
    <mergeCell ref="J125:N125"/>
    <mergeCell ref="A127:B127"/>
    <mergeCell ref="E124:F124"/>
    <mergeCell ref="E141:F141"/>
    <mergeCell ref="G141:H141"/>
    <mergeCell ref="J142:N142"/>
    <mergeCell ref="A145:B145"/>
    <mergeCell ref="G164:H164"/>
    <mergeCell ref="J165:N165"/>
    <mergeCell ref="E164:F164"/>
    <mergeCell ref="A168:B168"/>
    <mergeCell ref="E195:F195"/>
    <mergeCell ref="G195:H195"/>
    <mergeCell ref="J196:N196"/>
    <mergeCell ref="A199:B199"/>
    <mergeCell ref="A254:B254"/>
    <mergeCell ref="E265:F265"/>
    <mergeCell ref="G265:H265"/>
    <mergeCell ref="J266:N266"/>
    <mergeCell ref="G215:H215"/>
    <mergeCell ref="J216:N216"/>
    <mergeCell ref="A219:B219"/>
    <mergeCell ref="E225:F225"/>
    <mergeCell ref="G225:H225"/>
    <mergeCell ref="J226:N226"/>
    <mergeCell ref="A228:B228"/>
    <mergeCell ref="E215:F215"/>
    <mergeCell ref="A251:B252"/>
    <mergeCell ref="E251:F251"/>
    <mergeCell ref="G251:H251"/>
    <mergeCell ref="J252:N252"/>
  </mergeCells>
  <hyperlinks>
    <hyperlink ref="N5" r:id="rId1"/>
    <hyperlink ref="N6" r:id="rId2"/>
    <hyperlink ref="N7" r:id="rId3"/>
    <hyperlink ref="N8" r:id="rId4"/>
    <hyperlink ref="N9" r:id="rId5"/>
    <hyperlink ref="N10" r:id="rId6"/>
    <hyperlink ref="N11" r:id="rId7"/>
    <hyperlink ref="N12" r:id="rId8"/>
    <hyperlink ref="N13" r:id="rId9"/>
    <hyperlink ref="N14" r:id="rId10"/>
    <hyperlink ref="N15" r:id="rId11"/>
    <hyperlink ref="N16" r:id="rId12"/>
    <hyperlink ref="N17" r:id="rId13"/>
    <hyperlink ref="N31" r:id="rId14"/>
    <hyperlink ref="N33" r:id="rId15"/>
    <hyperlink ref="N40" r:id="rId16"/>
    <hyperlink ref="N41" r:id="rId17"/>
    <hyperlink ref="N42" r:id="rId18"/>
    <hyperlink ref="N43" r:id="rId19"/>
    <hyperlink ref="N44" r:id="rId20"/>
    <hyperlink ref="N45" r:id="rId21"/>
    <hyperlink ref="N46" r:id="rId22"/>
    <hyperlink ref="N47" r:id="rId23"/>
    <hyperlink ref="N48" r:id="rId24"/>
    <hyperlink ref="N49" r:id="rId25"/>
    <hyperlink ref="N50" r:id="rId26"/>
    <hyperlink ref="N51" r:id="rId27"/>
    <hyperlink ref="N60" r:id="rId28"/>
    <hyperlink ref="N65" r:id="rId29"/>
    <hyperlink ref="N92" r:id="rId30"/>
    <hyperlink ref="N93" r:id="rId31"/>
    <hyperlink ref="N128" r:id="rId32"/>
    <hyperlink ref="N129" r:id="rId33"/>
    <hyperlink ref="N130" r:id="rId34"/>
    <hyperlink ref="N131" r:id="rId35"/>
    <hyperlink ref="N133" r:id="rId36"/>
    <hyperlink ref="N134" r:id="rId37"/>
    <hyperlink ref="N135" r:id="rId38"/>
    <hyperlink ref="N136" r:id="rId39"/>
    <hyperlink ref="N137" r:id="rId40"/>
    <hyperlink ref="N138" r:id="rId41"/>
    <hyperlink ref="N139" r:id="rId42"/>
    <hyperlink ref="N140" r:id="rId43"/>
    <hyperlink ref="N146" r:id="rId44"/>
    <hyperlink ref="N147" r:id="rId45"/>
    <hyperlink ref="N149" r:id="rId46"/>
    <hyperlink ref="N150" r:id="rId47"/>
    <hyperlink ref="N151" r:id="rId48"/>
    <hyperlink ref="N152" r:id="rId49"/>
    <hyperlink ref="N154" r:id="rId50"/>
    <hyperlink ref="N155" r:id="rId51"/>
    <hyperlink ref="N156" r:id="rId52"/>
    <hyperlink ref="N157" r:id="rId53"/>
    <hyperlink ref="N158" r:id="rId54"/>
    <hyperlink ref="N159" r:id="rId55"/>
    <hyperlink ref="N160" r:id="rId56"/>
    <hyperlink ref="N161" r:id="rId57"/>
    <hyperlink ref="N162" r:id="rId58"/>
    <hyperlink ref="N163" r:id="rId59"/>
    <hyperlink ref="N171" r:id="rId60"/>
    <hyperlink ref="N172" r:id="rId61"/>
    <hyperlink ref="N174" r:id="rId62"/>
    <hyperlink ref="N179" r:id="rId63"/>
    <hyperlink ref="N181" r:id="rId64"/>
    <hyperlink ref="N182" r:id="rId65"/>
    <hyperlink ref="N183" r:id="rId66"/>
    <hyperlink ref="N188" r:id="rId67"/>
    <hyperlink ref="N192" r:id="rId68"/>
    <hyperlink ref="N200" r:id="rId69"/>
    <hyperlink ref="N202" r:id="rId70"/>
    <hyperlink ref="N203" r:id="rId71"/>
    <hyperlink ref="N204" r:id="rId72"/>
    <hyperlink ref="N205" r:id="rId73"/>
    <hyperlink ref="N206" r:id="rId74"/>
    <hyperlink ref="N208" r:id="rId75"/>
    <hyperlink ref="N209" r:id="rId76"/>
    <hyperlink ref="N210" r:id="rId77"/>
    <hyperlink ref="N211" r:id="rId78"/>
    <hyperlink ref="N213" r:id="rId79"/>
    <hyperlink ref="N214" r:id="rId80"/>
    <hyperlink ref="N223" r:id="rId81"/>
    <hyperlink ref="N255" r:id="rId82"/>
    <hyperlink ref="N259" r:id="rId83"/>
    <hyperlink ref="N260" r:id="rId84"/>
  </hyperlinks>
  <printOptions horizontalCentered="1" verticalCentered="1"/>
  <pageMargins left="0" right="0" top="0.39370078740157483" bottom="0.39370078740157483" header="0" footer="0"/>
  <pageSetup paperSize="9" orientation="landscape"/>
  <rowBreaks count="9" manualBreakCount="9">
    <brk id="114" man="1"/>
    <brk id="82" man="1"/>
    <brk id="20" man="1"/>
    <brk id="197" man="1"/>
    <brk id="37" man="1"/>
    <brk id="166" man="1"/>
    <brk id="55" man="1"/>
    <brk id="217" man="1"/>
    <brk id="14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1:Z1000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4.5" customWidth="1"/>
    <col min="2" max="2" width="4.625" customWidth="1"/>
    <col min="3" max="3" width="6.875" customWidth="1"/>
    <col min="4" max="4" width="16.625" customWidth="1"/>
    <col min="5" max="5" width="12.875" customWidth="1"/>
    <col min="6" max="6" width="5.75" customWidth="1"/>
    <col min="7" max="7" width="5.25" customWidth="1"/>
    <col min="8" max="8" width="19.25" customWidth="1"/>
    <col min="9" max="9" width="5.875" customWidth="1"/>
    <col min="10" max="10" width="15.375" customWidth="1"/>
    <col min="11" max="11" width="15.5" customWidth="1"/>
    <col min="12" max="12" width="16.375" customWidth="1"/>
    <col min="13" max="13" width="13.75" customWidth="1"/>
    <col min="14" max="14" width="27.375" customWidth="1"/>
    <col min="15" max="26" width="7.625" customWidth="1"/>
  </cols>
  <sheetData>
    <row r="1" spans="1:26" ht="23.25" customHeight="1">
      <c r="A1" s="389" t="s">
        <v>2526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9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24" customHeight="1">
      <c r="A2" s="344" t="s">
        <v>1801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9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55.5" customHeight="1">
      <c r="A3" s="353" t="s">
        <v>79</v>
      </c>
      <c r="B3" s="309"/>
      <c r="C3" s="353" t="s">
        <v>80</v>
      </c>
      <c r="D3" s="309"/>
      <c r="E3" s="47" t="s">
        <v>81</v>
      </c>
      <c r="F3" s="47" t="s">
        <v>82</v>
      </c>
      <c r="G3" s="47" t="s">
        <v>183</v>
      </c>
      <c r="H3" s="69" t="s">
        <v>84</v>
      </c>
      <c r="I3" s="47" t="s">
        <v>85</v>
      </c>
      <c r="J3" s="47" t="s">
        <v>284</v>
      </c>
      <c r="K3" s="47" t="s">
        <v>86</v>
      </c>
      <c r="L3" s="47" t="s">
        <v>87</v>
      </c>
      <c r="M3" s="47" t="s">
        <v>88</v>
      </c>
      <c r="N3" s="47" t="s">
        <v>89</v>
      </c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3.75" customHeight="1">
      <c r="A4" s="12">
        <v>1</v>
      </c>
      <c r="B4" s="12">
        <v>1</v>
      </c>
      <c r="C4" s="24" t="s">
        <v>2527</v>
      </c>
      <c r="D4" s="50" t="s">
        <v>594</v>
      </c>
      <c r="E4" s="24" t="s">
        <v>2528</v>
      </c>
      <c r="F4" s="24">
        <v>24</v>
      </c>
      <c r="G4" s="24" t="s">
        <v>92</v>
      </c>
      <c r="H4" s="50" t="s">
        <v>70</v>
      </c>
      <c r="I4" s="12" t="s">
        <v>187</v>
      </c>
      <c r="J4" s="50" t="s">
        <v>827</v>
      </c>
      <c r="K4" s="50" t="s">
        <v>70</v>
      </c>
      <c r="L4" s="51" t="s">
        <v>70</v>
      </c>
      <c r="M4" s="50" t="s">
        <v>93</v>
      </c>
      <c r="N4" s="55" t="s">
        <v>2529</v>
      </c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1" customHeight="1">
      <c r="A5" s="12">
        <v>2</v>
      </c>
      <c r="B5" s="12">
        <v>2</v>
      </c>
      <c r="C5" s="24" t="s">
        <v>2527</v>
      </c>
      <c r="D5" s="50" t="s">
        <v>2530</v>
      </c>
      <c r="E5" s="24" t="s">
        <v>2531</v>
      </c>
      <c r="F5" s="24">
        <v>20</v>
      </c>
      <c r="G5" s="24" t="s">
        <v>130</v>
      </c>
      <c r="H5" s="50" t="s">
        <v>2532</v>
      </c>
      <c r="I5" s="12" t="s">
        <v>132</v>
      </c>
      <c r="J5" s="50" t="s">
        <v>857</v>
      </c>
      <c r="K5" s="50" t="s">
        <v>855</v>
      </c>
      <c r="L5" s="51" t="s">
        <v>298</v>
      </c>
      <c r="M5" s="51" t="s">
        <v>612</v>
      </c>
      <c r="N5" s="55" t="s">
        <v>2533</v>
      </c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22.5" customHeight="1">
      <c r="A6" s="12">
        <v>3</v>
      </c>
      <c r="B6" s="12">
        <v>3</v>
      </c>
      <c r="C6" s="24" t="s">
        <v>2527</v>
      </c>
      <c r="D6" s="50" t="s">
        <v>2534</v>
      </c>
      <c r="E6" s="24" t="s">
        <v>2535</v>
      </c>
      <c r="F6" s="24">
        <v>28</v>
      </c>
      <c r="G6" s="24" t="s">
        <v>130</v>
      </c>
      <c r="H6" s="50" t="s">
        <v>2536</v>
      </c>
      <c r="I6" s="24" t="s">
        <v>132</v>
      </c>
      <c r="J6" s="50" t="s">
        <v>845</v>
      </c>
      <c r="K6" s="50" t="s">
        <v>290</v>
      </c>
      <c r="L6" s="50" t="s">
        <v>97</v>
      </c>
      <c r="M6" s="50" t="s">
        <v>97</v>
      </c>
      <c r="N6" s="50" t="s">
        <v>2537</v>
      </c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22.5" customHeight="1">
      <c r="A7" s="12">
        <v>4</v>
      </c>
      <c r="B7" s="12">
        <v>4</v>
      </c>
      <c r="C7" s="24" t="s">
        <v>2527</v>
      </c>
      <c r="D7" s="50" t="s">
        <v>2538</v>
      </c>
      <c r="E7" s="24" t="s">
        <v>2539</v>
      </c>
      <c r="F7" s="24">
        <v>0</v>
      </c>
      <c r="G7" s="24" t="s">
        <v>92</v>
      </c>
      <c r="H7" s="50" t="s">
        <v>23</v>
      </c>
      <c r="I7" s="24" t="s">
        <v>187</v>
      </c>
      <c r="J7" s="50" t="s">
        <v>862</v>
      </c>
      <c r="K7" s="50" t="s">
        <v>23</v>
      </c>
      <c r="L7" s="50" t="s">
        <v>70</v>
      </c>
      <c r="M7" s="50" t="s">
        <v>297</v>
      </c>
      <c r="N7" s="50" t="s">
        <v>2540</v>
      </c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22.5" customHeight="1">
      <c r="A8" s="12">
        <v>5</v>
      </c>
      <c r="B8" s="12">
        <v>5</v>
      </c>
      <c r="C8" s="24" t="s">
        <v>2527</v>
      </c>
      <c r="D8" s="50" t="s">
        <v>2541</v>
      </c>
      <c r="E8" s="24" t="s">
        <v>2542</v>
      </c>
      <c r="F8" s="24">
        <v>24</v>
      </c>
      <c r="G8" s="24" t="s">
        <v>130</v>
      </c>
      <c r="H8" s="50" t="s">
        <v>2541</v>
      </c>
      <c r="I8" s="24" t="s">
        <v>132</v>
      </c>
      <c r="J8" s="50" t="s">
        <v>867</v>
      </c>
      <c r="K8" s="50" t="s">
        <v>851</v>
      </c>
      <c r="L8" s="50" t="s">
        <v>909</v>
      </c>
      <c r="M8" s="50" t="s">
        <v>290</v>
      </c>
      <c r="N8" s="50" t="s">
        <v>2543</v>
      </c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22.5" customHeight="1">
      <c r="A9" s="12">
        <v>6</v>
      </c>
      <c r="B9" s="12">
        <v>6</v>
      </c>
      <c r="C9" s="24" t="s">
        <v>2527</v>
      </c>
      <c r="D9" s="50" t="s">
        <v>2544</v>
      </c>
      <c r="E9" s="24" t="s">
        <v>2545</v>
      </c>
      <c r="F9" s="24">
        <v>0</v>
      </c>
      <c r="G9" s="24" t="s">
        <v>130</v>
      </c>
      <c r="H9" s="50" t="s">
        <v>2544</v>
      </c>
      <c r="I9" s="24" t="s">
        <v>132</v>
      </c>
      <c r="J9" s="50" t="s">
        <v>2546</v>
      </c>
      <c r="K9" s="50" t="s">
        <v>611</v>
      </c>
      <c r="L9" s="50" t="s">
        <v>193</v>
      </c>
      <c r="M9" s="50" t="s">
        <v>612</v>
      </c>
      <c r="N9" s="50" t="s">
        <v>2547</v>
      </c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24.75" customHeight="1">
      <c r="A10" s="12">
        <v>7</v>
      </c>
      <c r="B10" s="12">
        <v>7</v>
      </c>
      <c r="C10" s="24" t="s">
        <v>2527</v>
      </c>
      <c r="D10" s="50" t="s">
        <v>2548</v>
      </c>
      <c r="E10" s="24" t="s">
        <v>2549</v>
      </c>
      <c r="F10" s="24">
        <v>24</v>
      </c>
      <c r="G10" s="24" t="s">
        <v>130</v>
      </c>
      <c r="H10" s="50" t="s">
        <v>2548</v>
      </c>
      <c r="I10" s="12" t="s">
        <v>132</v>
      </c>
      <c r="J10" s="50" t="s">
        <v>849</v>
      </c>
      <c r="K10" s="50" t="s">
        <v>596</v>
      </c>
      <c r="L10" s="51" t="s">
        <v>596</v>
      </c>
      <c r="M10" s="51" t="s">
        <v>596</v>
      </c>
      <c r="N10" s="57" t="s">
        <v>2550</v>
      </c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24.75" customHeight="1">
      <c r="A11" s="12">
        <v>8</v>
      </c>
      <c r="B11" s="12">
        <v>8</v>
      </c>
      <c r="C11" s="24" t="s">
        <v>2527</v>
      </c>
      <c r="D11" s="50" t="s">
        <v>2551</v>
      </c>
      <c r="E11" s="24" t="s">
        <v>2552</v>
      </c>
      <c r="F11" s="24">
        <v>0</v>
      </c>
      <c r="G11" s="24" t="s">
        <v>130</v>
      </c>
      <c r="H11" s="50" t="s">
        <v>2551</v>
      </c>
      <c r="I11" s="12" t="s">
        <v>132</v>
      </c>
      <c r="J11" s="50" t="s">
        <v>849</v>
      </c>
      <c r="K11" s="50" t="s">
        <v>596</v>
      </c>
      <c r="L11" s="51" t="s">
        <v>596</v>
      </c>
      <c r="M11" s="51" t="s">
        <v>596</v>
      </c>
      <c r="N11" s="57" t="s">
        <v>2553</v>
      </c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24.75" customHeight="1">
      <c r="A12" s="12">
        <v>9</v>
      </c>
      <c r="B12" s="12">
        <v>9</v>
      </c>
      <c r="C12" s="24" t="s">
        <v>2527</v>
      </c>
      <c r="D12" s="50" t="s">
        <v>2554</v>
      </c>
      <c r="E12" s="24" t="s">
        <v>2555</v>
      </c>
      <c r="F12" s="24">
        <v>6</v>
      </c>
      <c r="G12" s="24" t="s">
        <v>130</v>
      </c>
      <c r="H12" s="50" t="s">
        <v>2556</v>
      </c>
      <c r="I12" s="12" t="s">
        <v>132</v>
      </c>
      <c r="J12" s="50" t="s">
        <v>849</v>
      </c>
      <c r="K12" s="50" t="s">
        <v>596</v>
      </c>
      <c r="L12" s="51" t="s">
        <v>596</v>
      </c>
      <c r="M12" s="51" t="s">
        <v>596</v>
      </c>
      <c r="N12" s="51" t="s">
        <v>2557</v>
      </c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24.75" customHeight="1">
      <c r="A13" s="12">
        <v>10</v>
      </c>
      <c r="B13" s="12">
        <v>10</v>
      </c>
      <c r="C13" s="24" t="s">
        <v>2527</v>
      </c>
      <c r="D13" s="50" t="s">
        <v>2558</v>
      </c>
      <c r="E13" s="24" t="s">
        <v>2559</v>
      </c>
      <c r="F13" s="24">
        <v>0</v>
      </c>
      <c r="G13" s="24" t="s">
        <v>130</v>
      </c>
      <c r="H13" s="50" t="s">
        <v>2558</v>
      </c>
      <c r="I13" s="12" t="s">
        <v>132</v>
      </c>
      <c r="J13" s="50" t="s">
        <v>888</v>
      </c>
      <c r="K13" s="50" t="s">
        <v>889</v>
      </c>
      <c r="L13" s="51" t="s">
        <v>286</v>
      </c>
      <c r="M13" s="51" t="s">
        <v>596</v>
      </c>
      <c r="N13" s="57" t="s">
        <v>2560</v>
      </c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31.5" customHeight="1">
      <c r="A14" s="12">
        <v>11</v>
      </c>
      <c r="B14" s="12">
        <v>11</v>
      </c>
      <c r="C14" s="24" t="s">
        <v>2527</v>
      </c>
      <c r="D14" s="50" t="s">
        <v>2561</v>
      </c>
      <c r="E14" s="24" t="s">
        <v>2562</v>
      </c>
      <c r="F14" s="24">
        <v>0</v>
      </c>
      <c r="G14" s="24" t="s">
        <v>92</v>
      </c>
      <c r="H14" s="51" t="s">
        <v>23</v>
      </c>
      <c r="I14" s="12" t="s">
        <v>187</v>
      </c>
      <c r="J14" s="50" t="s">
        <v>1809</v>
      </c>
      <c r="K14" s="50" t="s">
        <v>23</v>
      </c>
      <c r="L14" s="51" t="s">
        <v>23</v>
      </c>
      <c r="M14" s="51" t="s">
        <v>1810</v>
      </c>
      <c r="N14" s="58" t="s">
        <v>2563</v>
      </c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25.5" customHeight="1">
      <c r="A15" s="12">
        <v>12</v>
      </c>
      <c r="B15" s="12">
        <v>12</v>
      </c>
      <c r="C15" s="24" t="s">
        <v>2527</v>
      </c>
      <c r="D15" s="50" t="s">
        <v>2564</v>
      </c>
      <c r="E15" s="24" t="s">
        <v>2565</v>
      </c>
      <c r="F15" s="24">
        <v>0</v>
      </c>
      <c r="G15" s="24" t="s">
        <v>130</v>
      </c>
      <c r="H15" s="51" t="s">
        <v>2566</v>
      </c>
      <c r="I15" s="12" t="s">
        <v>132</v>
      </c>
      <c r="J15" s="50" t="s">
        <v>2567</v>
      </c>
      <c r="K15" s="50" t="s">
        <v>23</v>
      </c>
      <c r="L15" s="51" t="s">
        <v>23</v>
      </c>
      <c r="M15" s="51" t="s">
        <v>188</v>
      </c>
      <c r="N15" s="55" t="s">
        <v>2568</v>
      </c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24" customHeight="1">
      <c r="A16" s="12">
        <v>13</v>
      </c>
      <c r="B16" s="12">
        <v>13</v>
      </c>
      <c r="C16" s="24" t="s">
        <v>2527</v>
      </c>
      <c r="D16" s="50" t="s">
        <v>2569</v>
      </c>
      <c r="E16" s="24" t="s">
        <v>2570</v>
      </c>
      <c r="F16" s="24">
        <v>50</v>
      </c>
      <c r="G16" s="24" t="s">
        <v>130</v>
      </c>
      <c r="H16" s="50" t="s">
        <v>2569</v>
      </c>
      <c r="I16" s="12" t="s">
        <v>132</v>
      </c>
      <c r="J16" s="50" t="s">
        <v>845</v>
      </c>
      <c r="K16" s="50" t="s">
        <v>290</v>
      </c>
      <c r="L16" s="51" t="s">
        <v>97</v>
      </c>
      <c r="M16" s="51" t="s">
        <v>909</v>
      </c>
      <c r="N16" s="55" t="s">
        <v>2571</v>
      </c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24" customHeight="1">
      <c r="A17" s="12">
        <v>14</v>
      </c>
      <c r="B17" s="12">
        <v>14</v>
      </c>
      <c r="C17" s="24" t="s">
        <v>2527</v>
      </c>
      <c r="D17" s="50" t="s">
        <v>2536</v>
      </c>
      <c r="E17" s="24" t="s">
        <v>2572</v>
      </c>
      <c r="F17" s="24">
        <v>0</v>
      </c>
      <c r="G17" s="24" t="s">
        <v>130</v>
      </c>
      <c r="H17" s="50" t="s">
        <v>2536</v>
      </c>
      <c r="I17" s="12" t="s">
        <v>132</v>
      </c>
      <c r="J17" s="50" t="s">
        <v>845</v>
      </c>
      <c r="K17" s="50" t="s">
        <v>290</v>
      </c>
      <c r="L17" s="51" t="s">
        <v>97</v>
      </c>
      <c r="M17" s="51" t="s">
        <v>909</v>
      </c>
      <c r="N17" s="57" t="s">
        <v>2573</v>
      </c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24.75" customHeight="1">
      <c r="A18" s="12">
        <v>15</v>
      </c>
      <c r="B18" s="12">
        <v>15</v>
      </c>
      <c r="C18" s="24" t="s">
        <v>2527</v>
      </c>
      <c r="D18" s="50" t="s">
        <v>2574</v>
      </c>
      <c r="E18" s="24" t="s">
        <v>2575</v>
      </c>
      <c r="F18" s="24">
        <v>0</v>
      </c>
      <c r="G18" s="24" t="s">
        <v>130</v>
      </c>
      <c r="H18" s="50" t="s">
        <v>2574</v>
      </c>
      <c r="I18" s="12" t="s">
        <v>132</v>
      </c>
      <c r="J18" s="50" t="s">
        <v>845</v>
      </c>
      <c r="K18" s="50" t="s">
        <v>290</v>
      </c>
      <c r="L18" s="51" t="s">
        <v>97</v>
      </c>
      <c r="M18" s="51" t="s">
        <v>909</v>
      </c>
      <c r="N18" s="55" t="s">
        <v>2576</v>
      </c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23.25" customHeight="1">
      <c r="A19" s="12">
        <v>16</v>
      </c>
      <c r="B19" s="12">
        <v>16</v>
      </c>
      <c r="C19" s="24" t="s">
        <v>2527</v>
      </c>
      <c r="D19" s="50" t="s">
        <v>2577</v>
      </c>
      <c r="E19" s="24" t="s">
        <v>2578</v>
      </c>
      <c r="F19" s="24">
        <v>0</v>
      </c>
      <c r="G19" s="24" t="s">
        <v>130</v>
      </c>
      <c r="H19" s="51" t="s">
        <v>2579</v>
      </c>
      <c r="I19" s="12" t="s">
        <v>132</v>
      </c>
      <c r="J19" s="50" t="s">
        <v>853</v>
      </c>
      <c r="K19" s="50" t="s">
        <v>2580</v>
      </c>
      <c r="L19" s="51" t="s">
        <v>298</v>
      </c>
      <c r="M19" s="51" t="s">
        <v>290</v>
      </c>
      <c r="N19" s="57" t="s">
        <v>2581</v>
      </c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31.5" customHeight="1">
      <c r="A20" s="12">
        <v>17</v>
      </c>
      <c r="B20" s="12">
        <v>17</v>
      </c>
      <c r="C20" s="24" t="s">
        <v>2527</v>
      </c>
      <c r="D20" s="50" t="s">
        <v>2582</v>
      </c>
      <c r="E20" s="24" t="s">
        <v>2583</v>
      </c>
      <c r="F20" s="24">
        <v>10</v>
      </c>
      <c r="G20" s="24" t="s">
        <v>130</v>
      </c>
      <c r="H20" s="50" t="s">
        <v>2582</v>
      </c>
      <c r="I20" s="12" t="s">
        <v>132</v>
      </c>
      <c r="J20" s="50" t="s">
        <v>853</v>
      </c>
      <c r="K20" s="50" t="s">
        <v>2580</v>
      </c>
      <c r="L20" s="51" t="s">
        <v>97</v>
      </c>
      <c r="M20" s="51" t="s">
        <v>290</v>
      </c>
      <c r="N20" s="55" t="s">
        <v>2584</v>
      </c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28.5" customHeight="1">
      <c r="A21" s="12">
        <v>18</v>
      </c>
      <c r="B21" s="12">
        <v>18</v>
      </c>
      <c r="C21" s="24" t="s">
        <v>2527</v>
      </c>
      <c r="D21" s="50" t="s">
        <v>2585</v>
      </c>
      <c r="E21" s="24" t="s">
        <v>2586</v>
      </c>
      <c r="F21" s="24">
        <v>0</v>
      </c>
      <c r="G21" s="24" t="s">
        <v>130</v>
      </c>
      <c r="H21" s="50" t="s">
        <v>2585</v>
      </c>
      <c r="I21" s="12" t="s">
        <v>132</v>
      </c>
      <c r="J21" s="50" t="s">
        <v>867</v>
      </c>
      <c r="K21" s="50" t="s">
        <v>2580</v>
      </c>
      <c r="L21" s="51" t="s">
        <v>298</v>
      </c>
      <c r="M21" s="51" t="s">
        <v>290</v>
      </c>
      <c r="N21" s="55" t="s">
        <v>2587</v>
      </c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28.5" customHeight="1">
      <c r="A22" s="12">
        <v>19</v>
      </c>
      <c r="B22" s="12">
        <v>19</v>
      </c>
      <c r="C22" s="24" t="s">
        <v>2527</v>
      </c>
      <c r="D22" s="50" t="s">
        <v>2588</v>
      </c>
      <c r="E22" s="24" t="s">
        <v>2589</v>
      </c>
      <c r="F22" s="24">
        <v>0</v>
      </c>
      <c r="G22" s="24" t="s">
        <v>130</v>
      </c>
      <c r="H22" s="51" t="s">
        <v>2590</v>
      </c>
      <c r="I22" s="12" t="s">
        <v>132</v>
      </c>
      <c r="J22" s="50" t="s">
        <v>867</v>
      </c>
      <c r="K22" s="50" t="s">
        <v>2580</v>
      </c>
      <c r="L22" s="51" t="s">
        <v>298</v>
      </c>
      <c r="M22" s="51" t="s">
        <v>290</v>
      </c>
      <c r="N22" s="57" t="s">
        <v>2591</v>
      </c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24.75" customHeight="1">
      <c r="A23" s="12">
        <v>20</v>
      </c>
      <c r="B23" s="12">
        <v>20</v>
      </c>
      <c r="C23" s="24" t="s">
        <v>2527</v>
      </c>
      <c r="D23" s="50" t="s">
        <v>2592</v>
      </c>
      <c r="E23" s="24" t="s">
        <v>2593</v>
      </c>
      <c r="F23" s="24">
        <v>0</v>
      </c>
      <c r="G23" s="24" t="s">
        <v>130</v>
      </c>
      <c r="H23" s="50" t="s">
        <v>2592</v>
      </c>
      <c r="I23" s="12" t="s">
        <v>132</v>
      </c>
      <c r="J23" s="50" t="s">
        <v>857</v>
      </c>
      <c r="K23" s="50" t="s">
        <v>611</v>
      </c>
      <c r="L23" s="51" t="s">
        <v>193</v>
      </c>
      <c r="M23" s="51" t="s">
        <v>612</v>
      </c>
      <c r="N23" s="55" t="s">
        <v>2594</v>
      </c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26.25" customHeight="1">
      <c r="A24" s="12">
        <v>21</v>
      </c>
      <c r="B24" s="12">
        <v>21</v>
      </c>
      <c r="C24" s="24" t="s">
        <v>2527</v>
      </c>
      <c r="D24" s="50" t="s">
        <v>2595</v>
      </c>
      <c r="E24" s="24" t="s">
        <v>2596</v>
      </c>
      <c r="F24" s="24">
        <v>0</v>
      </c>
      <c r="G24" s="24" t="s">
        <v>130</v>
      </c>
      <c r="H24" s="50" t="s">
        <v>2595</v>
      </c>
      <c r="I24" s="12" t="s">
        <v>132</v>
      </c>
      <c r="J24" s="50" t="s">
        <v>857</v>
      </c>
      <c r="K24" s="50" t="s">
        <v>611</v>
      </c>
      <c r="L24" s="51" t="s">
        <v>298</v>
      </c>
      <c r="M24" s="51" t="s">
        <v>612</v>
      </c>
      <c r="N24" s="55" t="s">
        <v>2597</v>
      </c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26.25" customHeight="1">
      <c r="A25" s="12">
        <v>22</v>
      </c>
      <c r="B25" s="12">
        <v>22</v>
      </c>
      <c r="C25" s="24" t="s">
        <v>2527</v>
      </c>
      <c r="D25" s="50" t="s">
        <v>2598</v>
      </c>
      <c r="E25" s="24" t="s">
        <v>2599</v>
      </c>
      <c r="F25" s="24">
        <v>0</v>
      </c>
      <c r="G25" s="24" t="s">
        <v>130</v>
      </c>
      <c r="H25" s="51" t="s">
        <v>2532</v>
      </c>
      <c r="I25" s="12" t="s">
        <v>132</v>
      </c>
      <c r="J25" s="50" t="s">
        <v>857</v>
      </c>
      <c r="K25" s="50" t="s">
        <v>611</v>
      </c>
      <c r="L25" s="51" t="s">
        <v>298</v>
      </c>
      <c r="M25" s="51" t="s">
        <v>612</v>
      </c>
      <c r="N25" s="56" t="s">
        <v>2600</v>
      </c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32.25" customHeight="1">
      <c r="A26" s="12">
        <v>23</v>
      </c>
      <c r="B26" s="12">
        <v>23</v>
      </c>
      <c r="C26" s="24" t="s">
        <v>2527</v>
      </c>
      <c r="D26" s="50" t="s">
        <v>2601</v>
      </c>
      <c r="E26" s="24" t="s">
        <v>2602</v>
      </c>
      <c r="F26" s="24">
        <v>0</v>
      </c>
      <c r="G26" s="24" t="s">
        <v>92</v>
      </c>
      <c r="H26" s="51" t="s">
        <v>23</v>
      </c>
      <c r="I26" s="12" t="s">
        <v>187</v>
      </c>
      <c r="J26" s="50" t="s">
        <v>862</v>
      </c>
      <c r="K26" s="50" t="s">
        <v>23</v>
      </c>
      <c r="L26" s="51" t="s">
        <v>97</v>
      </c>
      <c r="M26" s="51" t="s">
        <v>846</v>
      </c>
      <c r="N26" s="55" t="s">
        <v>2603</v>
      </c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28.5" customHeight="1">
      <c r="A27" s="12">
        <v>24</v>
      </c>
      <c r="B27" s="12">
        <v>24</v>
      </c>
      <c r="C27" s="24" t="s">
        <v>2527</v>
      </c>
      <c r="D27" s="50" t="s">
        <v>2604</v>
      </c>
      <c r="E27" s="24" t="s">
        <v>2605</v>
      </c>
      <c r="F27" s="24">
        <v>0</v>
      </c>
      <c r="G27" s="24" t="s">
        <v>92</v>
      </c>
      <c r="H27" s="51" t="s">
        <v>23</v>
      </c>
      <c r="I27" s="12" t="s">
        <v>187</v>
      </c>
      <c r="J27" s="50" t="s">
        <v>872</v>
      </c>
      <c r="K27" s="50" t="s">
        <v>23</v>
      </c>
      <c r="L27" s="51" t="s">
        <v>23</v>
      </c>
      <c r="M27" s="51" t="s">
        <v>2606</v>
      </c>
      <c r="N27" s="57" t="s">
        <v>2607</v>
      </c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24" customHeight="1">
      <c r="A28" s="12">
        <v>25</v>
      </c>
      <c r="B28" s="12">
        <v>25</v>
      </c>
      <c r="C28" s="24" t="s">
        <v>2527</v>
      </c>
      <c r="D28" s="50" t="s">
        <v>2608</v>
      </c>
      <c r="E28" s="24" t="s">
        <v>2609</v>
      </c>
      <c r="F28" s="24">
        <v>0</v>
      </c>
      <c r="G28" s="24" t="s">
        <v>130</v>
      </c>
      <c r="H28" s="50" t="s">
        <v>2608</v>
      </c>
      <c r="I28" s="12" t="s">
        <v>132</v>
      </c>
      <c r="J28" s="50" t="s">
        <v>841</v>
      </c>
      <c r="K28" s="50" t="s">
        <v>1819</v>
      </c>
      <c r="L28" s="51" t="s">
        <v>286</v>
      </c>
      <c r="M28" s="51" t="s">
        <v>286</v>
      </c>
      <c r="N28" s="55" t="s">
        <v>2610</v>
      </c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21.75" customHeight="1">
      <c r="A29" s="12">
        <v>26</v>
      </c>
      <c r="B29" s="12">
        <v>26</v>
      </c>
      <c r="C29" s="24" t="s">
        <v>2527</v>
      </c>
      <c r="D29" s="50" t="s">
        <v>2611</v>
      </c>
      <c r="E29" s="24" t="s">
        <v>2612</v>
      </c>
      <c r="F29" s="24">
        <v>10</v>
      </c>
      <c r="G29" s="24" t="s">
        <v>130</v>
      </c>
      <c r="H29" s="51" t="s">
        <v>286</v>
      </c>
      <c r="I29" s="12" t="s">
        <v>132</v>
      </c>
      <c r="J29" s="50" t="s">
        <v>903</v>
      </c>
      <c r="K29" s="50" t="s">
        <v>1819</v>
      </c>
      <c r="L29" s="51" t="s">
        <v>286</v>
      </c>
      <c r="M29" s="51" t="s">
        <v>286</v>
      </c>
      <c r="N29" s="57" t="s">
        <v>2613</v>
      </c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28.5" customHeight="1">
      <c r="A30" s="12">
        <v>27</v>
      </c>
      <c r="B30" s="12">
        <v>27</v>
      </c>
      <c r="C30" s="24" t="s">
        <v>2527</v>
      </c>
      <c r="D30" s="50" t="s">
        <v>2614</v>
      </c>
      <c r="E30" s="24" t="s">
        <v>2615</v>
      </c>
      <c r="F30" s="24">
        <v>0</v>
      </c>
      <c r="G30" s="24" t="s">
        <v>130</v>
      </c>
      <c r="H30" s="51" t="s">
        <v>871</v>
      </c>
      <c r="I30" s="12" t="s">
        <v>132</v>
      </c>
      <c r="J30" s="50" t="s">
        <v>872</v>
      </c>
      <c r="K30" s="50" t="s">
        <v>873</v>
      </c>
      <c r="L30" s="51" t="s">
        <v>23</v>
      </c>
      <c r="M30" s="51" t="s">
        <v>286</v>
      </c>
      <c r="N30" s="57" t="s">
        <v>2616</v>
      </c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28.5" customHeight="1">
      <c r="A31" s="12">
        <v>28</v>
      </c>
      <c r="B31" s="12">
        <v>28</v>
      </c>
      <c r="C31" s="24" t="s">
        <v>2527</v>
      </c>
      <c r="D31" s="50" t="s">
        <v>2617</v>
      </c>
      <c r="E31" s="24" t="s">
        <v>2618</v>
      </c>
      <c r="F31" s="24">
        <v>0</v>
      </c>
      <c r="G31" s="24" t="s">
        <v>130</v>
      </c>
      <c r="H31" s="50" t="s">
        <v>2617</v>
      </c>
      <c r="I31" s="12" t="s">
        <v>132</v>
      </c>
      <c r="J31" s="50" t="s">
        <v>872</v>
      </c>
      <c r="K31" s="50" t="s">
        <v>873</v>
      </c>
      <c r="L31" s="51" t="s">
        <v>23</v>
      </c>
      <c r="M31" s="51" t="s">
        <v>286</v>
      </c>
      <c r="N31" s="53" t="s">
        <v>2619</v>
      </c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21.75" customHeight="1">
      <c r="A32" s="12">
        <v>29</v>
      </c>
      <c r="B32" s="12">
        <v>29</v>
      </c>
      <c r="C32" s="24" t="s">
        <v>2527</v>
      </c>
      <c r="D32" s="50" t="s">
        <v>2620</v>
      </c>
      <c r="E32" s="24" t="s">
        <v>2621</v>
      </c>
      <c r="F32" s="24">
        <v>0</v>
      </c>
      <c r="G32" s="24" t="s">
        <v>130</v>
      </c>
      <c r="H32" s="50" t="s">
        <v>2620</v>
      </c>
      <c r="I32" s="12" t="s">
        <v>132</v>
      </c>
      <c r="J32" s="50" t="s">
        <v>2546</v>
      </c>
      <c r="K32" s="50" t="s">
        <v>833</v>
      </c>
      <c r="L32" s="51" t="s">
        <v>193</v>
      </c>
      <c r="M32" s="51" t="s">
        <v>833</v>
      </c>
      <c r="N32" s="55" t="s">
        <v>2622</v>
      </c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22.5" customHeight="1">
      <c r="A33" s="12">
        <v>30</v>
      </c>
      <c r="B33" s="12">
        <v>30</v>
      </c>
      <c r="C33" s="24" t="s">
        <v>2527</v>
      </c>
      <c r="D33" s="50" t="s">
        <v>2623</v>
      </c>
      <c r="E33" s="24" t="s">
        <v>2624</v>
      </c>
      <c r="F33" s="24">
        <v>0</v>
      </c>
      <c r="G33" s="24" t="s">
        <v>130</v>
      </c>
      <c r="H33" s="51" t="s">
        <v>833</v>
      </c>
      <c r="I33" s="12" t="s">
        <v>132</v>
      </c>
      <c r="J33" s="50" t="s">
        <v>2625</v>
      </c>
      <c r="K33" s="50" t="s">
        <v>833</v>
      </c>
      <c r="L33" s="51" t="s">
        <v>193</v>
      </c>
      <c r="M33" s="51" t="s">
        <v>833</v>
      </c>
      <c r="N33" s="55" t="s">
        <v>2626</v>
      </c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24" customHeight="1">
      <c r="A34" s="12">
        <v>31</v>
      </c>
      <c r="B34" s="12">
        <v>31</v>
      </c>
      <c r="C34" s="24" t="s">
        <v>2527</v>
      </c>
      <c r="D34" s="50" t="s">
        <v>2627</v>
      </c>
      <c r="E34" s="24" t="s">
        <v>2628</v>
      </c>
      <c r="F34" s="24">
        <v>0</v>
      </c>
      <c r="G34" s="24" t="s">
        <v>130</v>
      </c>
      <c r="H34" s="50" t="s">
        <v>2627</v>
      </c>
      <c r="I34" s="12" t="s">
        <v>132</v>
      </c>
      <c r="J34" s="50" t="s">
        <v>2625</v>
      </c>
      <c r="K34" s="50" t="s">
        <v>833</v>
      </c>
      <c r="L34" s="51" t="s">
        <v>193</v>
      </c>
      <c r="M34" s="51" t="s">
        <v>833</v>
      </c>
      <c r="N34" s="51" t="s">
        <v>2629</v>
      </c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24" customHeight="1">
      <c r="A35" s="12">
        <v>32</v>
      </c>
      <c r="B35" s="12">
        <v>32</v>
      </c>
      <c r="C35" s="24" t="s">
        <v>2527</v>
      </c>
      <c r="D35" s="50" t="s">
        <v>2630</v>
      </c>
      <c r="E35" s="24" t="s">
        <v>2631</v>
      </c>
      <c r="F35" s="24">
        <v>0</v>
      </c>
      <c r="G35" s="24" t="s">
        <v>130</v>
      </c>
      <c r="H35" s="51" t="s">
        <v>2630</v>
      </c>
      <c r="I35" s="12" t="s">
        <v>132</v>
      </c>
      <c r="J35" s="50" t="s">
        <v>878</v>
      </c>
      <c r="K35" s="50" t="s">
        <v>193</v>
      </c>
      <c r="L35" s="51" t="s">
        <v>193</v>
      </c>
      <c r="M35" s="51" t="s">
        <v>833</v>
      </c>
      <c r="N35" s="55" t="s">
        <v>2632</v>
      </c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23.25" customHeight="1">
      <c r="A36" s="12">
        <v>33</v>
      </c>
      <c r="B36" s="12">
        <v>33</v>
      </c>
      <c r="C36" s="24" t="s">
        <v>2527</v>
      </c>
      <c r="D36" s="50" t="s">
        <v>2633</v>
      </c>
      <c r="E36" s="24" t="s">
        <v>2634</v>
      </c>
      <c r="F36" s="24">
        <v>0</v>
      </c>
      <c r="G36" s="24" t="s">
        <v>130</v>
      </c>
      <c r="H36" s="50" t="s">
        <v>2633</v>
      </c>
      <c r="I36" s="12" t="s">
        <v>132</v>
      </c>
      <c r="J36" s="50" t="s">
        <v>878</v>
      </c>
      <c r="K36" s="50" t="s">
        <v>193</v>
      </c>
      <c r="L36" s="51" t="s">
        <v>193</v>
      </c>
      <c r="M36" s="51" t="s">
        <v>833</v>
      </c>
      <c r="N36" s="57" t="s">
        <v>2635</v>
      </c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24.75" customHeight="1">
      <c r="A37" s="12">
        <v>34</v>
      </c>
      <c r="B37" s="12">
        <v>34</v>
      </c>
      <c r="C37" s="24" t="s">
        <v>2527</v>
      </c>
      <c r="D37" s="50" t="s">
        <v>2636</v>
      </c>
      <c r="E37" s="24" t="s">
        <v>2637</v>
      </c>
      <c r="F37" s="24">
        <v>0</v>
      </c>
      <c r="G37" s="24" t="s">
        <v>130</v>
      </c>
      <c r="H37" s="51" t="s">
        <v>2638</v>
      </c>
      <c r="I37" s="12" t="s">
        <v>132</v>
      </c>
      <c r="J37" s="50" t="s">
        <v>888</v>
      </c>
      <c r="K37" s="50" t="s">
        <v>889</v>
      </c>
      <c r="L37" s="51" t="s">
        <v>286</v>
      </c>
      <c r="M37" s="51" t="s">
        <v>604</v>
      </c>
      <c r="N37" s="57" t="s">
        <v>2639</v>
      </c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24.75" customHeight="1">
      <c r="A38" s="12">
        <v>35</v>
      </c>
      <c r="B38" s="12">
        <v>35</v>
      </c>
      <c r="C38" s="24" t="s">
        <v>2527</v>
      </c>
      <c r="D38" s="50" t="s">
        <v>2640</v>
      </c>
      <c r="E38" s="24" t="s">
        <v>2641</v>
      </c>
      <c r="F38" s="24">
        <v>0</v>
      </c>
      <c r="G38" s="24" t="s">
        <v>130</v>
      </c>
      <c r="H38" s="50" t="s">
        <v>2640</v>
      </c>
      <c r="I38" s="12" t="s">
        <v>132</v>
      </c>
      <c r="J38" s="50" t="s">
        <v>888</v>
      </c>
      <c r="K38" s="50" t="s">
        <v>889</v>
      </c>
      <c r="L38" s="51" t="s">
        <v>286</v>
      </c>
      <c r="M38" s="51" t="s">
        <v>604</v>
      </c>
      <c r="N38" s="55" t="s">
        <v>2642</v>
      </c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24.75" customHeight="1">
      <c r="A39" s="12">
        <v>36</v>
      </c>
      <c r="B39" s="12">
        <v>36</v>
      </c>
      <c r="C39" s="24" t="s">
        <v>2527</v>
      </c>
      <c r="D39" s="50" t="s">
        <v>2643</v>
      </c>
      <c r="E39" s="24" t="s">
        <v>2644</v>
      </c>
      <c r="F39" s="24">
        <v>0</v>
      </c>
      <c r="G39" s="24" t="s">
        <v>130</v>
      </c>
      <c r="H39" s="50" t="s">
        <v>2643</v>
      </c>
      <c r="I39" s="12" t="s">
        <v>132</v>
      </c>
      <c r="J39" s="50" t="s">
        <v>888</v>
      </c>
      <c r="K39" s="50" t="s">
        <v>889</v>
      </c>
      <c r="L39" s="51" t="s">
        <v>286</v>
      </c>
      <c r="M39" s="51" t="s">
        <v>604</v>
      </c>
      <c r="N39" s="55" t="s">
        <v>2645</v>
      </c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24.75" customHeight="1">
      <c r="A40" s="12">
        <v>37</v>
      </c>
      <c r="B40" s="12">
        <v>37</v>
      </c>
      <c r="C40" s="24" t="s">
        <v>2527</v>
      </c>
      <c r="D40" s="50" t="s">
        <v>2646</v>
      </c>
      <c r="E40" s="24" t="s">
        <v>2647</v>
      </c>
      <c r="F40" s="24">
        <v>0</v>
      </c>
      <c r="G40" s="24" t="s">
        <v>130</v>
      </c>
      <c r="H40" s="50" t="s">
        <v>2646</v>
      </c>
      <c r="I40" s="12" t="s">
        <v>132</v>
      </c>
      <c r="J40" s="50" t="s">
        <v>849</v>
      </c>
      <c r="K40" s="50" t="s">
        <v>596</v>
      </c>
      <c r="L40" s="51" t="s">
        <v>596</v>
      </c>
      <c r="M40" s="51" t="s">
        <v>604</v>
      </c>
      <c r="N40" s="57" t="s">
        <v>2648</v>
      </c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24.75" customHeight="1">
      <c r="A41" s="12">
        <v>38</v>
      </c>
      <c r="B41" s="12">
        <v>38</v>
      </c>
      <c r="C41" s="24" t="s">
        <v>2527</v>
      </c>
      <c r="D41" s="50" t="s">
        <v>2649</v>
      </c>
      <c r="E41" s="24" t="s">
        <v>2650</v>
      </c>
      <c r="F41" s="24">
        <v>0</v>
      </c>
      <c r="G41" s="24" t="s">
        <v>130</v>
      </c>
      <c r="H41" s="50" t="s">
        <v>2649</v>
      </c>
      <c r="I41" s="12" t="s">
        <v>132</v>
      </c>
      <c r="J41" s="50" t="s">
        <v>296</v>
      </c>
      <c r="K41" s="50" t="s">
        <v>297</v>
      </c>
      <c r="L41" s="51" t="s">
        <v>298</v>
      </c>
      <c r="M41" s="51" t="s">
        <v>298</v>
      </c>
      <c r="N41" s="55" t="s">
        <v>2651</v>
      </c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21" customHeight="1">
      <c r="A42" s="12">
        <v>39</v>
      </c>
      <c r="B42" s="12">
        <v>39</v>
      </c>
      <c r="C42" s="24" t="s">
        <v>2527</v>
      </c>
      <c r="D42" s="50" t="s">
        <v>2652</v>
      </c>
      <c r="E42" s="24" t="s">
        <v>2653</v>
      </c>
      <c r="F42" s="24">
        <v>0</v>
      </c>
      <c r="G42" s="24" t="s">
        <v>130</v>
      </c>
      <c r="H42" s="50" t="s">
        <v>2652</v>
      </c>
      <c r="I42" s="12" t="s">
        <v>132</v>
      </c>
      <c r="J42" s="50" t="s">
        <v>296</v>
      </c>
      <c r="K42" s="50" t="s">
        <v>297</v>
      </c>
      <c r="L42" s="51" t="s">
        <v>298</v>
      </c>
      <c r="M42" s="51" t="s">
        <v>298</v>
      </c>
      <c r="N42" s="55" t="s">
        <v>2654</v>
      </c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32.25" customHeight="1">
      <c r="A43" s="12">
        <v>40</v>
      </c>
      <c r="B43" s="12">
        <v>40</v>
      </c>
      <c r="C43" s="24" t="s">
        <v>2527</v>
      </c>
      <c r="D43" s="50" t="s">
        <v>2655</v>
      </c>
      <c r="E43" s="24" t="s">
        <v>2656</v>
      </c>
      <c r="F43" s="24">
        <v>0</v>
      </c>
      <c r="G43" s="24" t="s">
        <v>130</v>
      </c>
      <c r="H43" s="50" t="s">
        <v>2655</v>
      </c>
      <c r="I43" s="12" t="s">
        <v>132</v>
      </c>
      <c r="J43" s="50" t="s">
        <v>878</v>
      </c>
      <c r="K43" s="50" t="s">
        <v>193</v>
      </c>
      <c r="L43" s="51" t="s">
        <v>193</v>
      </c>
      <c r="M43" s="51" t="s">
        <v>193</v>
      </c>
      <c r="N43" s="55" t="s">
        <v>2657</v>
      </c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22.5" customHeight="1">
      <c r="A44" s="12">
        <v>41</v>
      </c>
      <c r="B44" s="12">
        <v>41</v>
      </c>
      <c r="C44" s="24" t="s">
        <v>2527</v>
      </c>
      <c r="D44" s="50" t="s">
        <v>2658</v>
      </c>
      <c r="E44" s="24" t="s">
        <v>2659</v>
      </c>
      <c r="F44" s="24">
        <v>0</v>
      </c>
      <c r="G44" s="24" t="s">
        <v>130</v>
      </c>
      <c r="H44" s="50" t="s">
        <v>2658</v>
      </c>
      <c r="I44" s="12" t="s">
        <v>132</v>
      </c>
      <c r="J44" s="50" t="s">
        <v>878</v>
      </c>
      <c r="K44" s="50" t="s">
        <v>833</v>
      </c>
      <c r="L44" s="51" t="s">
        <v>193</v>
      </c>
      <c r="M44" s="51" t="s">
        <v>193</v>
      </c>
      <c r="N44" s="55" t="s">
        <v>2660</v>
      </c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24.75" customHeight="1">
      <c r="A45" s="12">
        <v>42</v>
      </c>
      <c r="B45" s="12">
        <v>42</v>
      </c>
      <c r="C45" s="24" t="s">
        <v>2527</v>
      </c>
      <c r="D45" s="50" t="s">
        <v>2661</v>
      </c>
      <c r="E45" s="24" t="s">
        <v>2662</v>
      </c>
      <c r="F45" s="24">
        <v>0</v>
      </c>
      <c r="G45" s="24" t="s">
        <v>130</v>
      </c>
      <c r="H45" s="50" t="s">
        <v>2661</v>
      </c>
      <c r="I45" s="12" t="s">
        <v>132</v>
      </c>
      <c r="J45" s="50" t="s">
        <v>849</v>
      </c>
      <c r="K45" s="50" t="s">
        <v>596</v>
      </c>
      <c r="L45" s="51" t="s">
        <v>596</v>
      </c>
      <c r="M45" s="51" t="s">
        <v>604</v>
      </c>
      <c r="N45" s="55" t="s">
        <v>2663</v>
      </c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30.75" customHeight="1">
      <c r="A46" s="12">
        <v>43</v>
      </c>
      <c r="B46" s="12">
        <v>43</v>
      </c>
      <c r="C46" s="24" t="s">
        <v>2527</v>
      </c>
      <c r="D46" s="50" t="s">
        <v>95</v>
      </c>
      <c r="E46" s="24" t="s">
        <v>2664</v>
      </c>
      <c r="F46" s="24">
        <v>0</v>
      </c>
      <c r="G46" s="24" t="s">
        <v>92</v>
      </c>
      <c r="H46" s="51" t="s">
        <v>23</v>
      </c>
      <c r="I46" s="12" t="s">
        <v>187</v>
      </c>
      <c r="J46" s="50" t="s">
        <v>2567</v>
      </c>
      <c r="K46" s="50" t="s">
        <v>23</v>
      </c>
      <c r="L46" s="51" t="s">
        <v>23</v>
      </c>
      <c r="M46" s="51" t="s">
        <v>188</v>
      </c>
      <c r="N46" s="55" t="s">
        <v>2665</v>
      </c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30.75" customHeight="1">
      <c r="A47" s="12">
        <v>44</v>
      </c>
      <c r="B47" s="12">
        <v>44</v>
      </c>
      <c r="C47" s="24" t="s">
        <v>2527</v>
      </c>
      <c r="D47" s="50" t="s">
        <v>833</v>
      </c>
      <c r="E47" s="24" t="s">
        <v>2666</v>
      </c>
      <c r="F47" s="24">
        <v>14</v>
      </c>
      <c r="G47" s="24" t="s">
        <v>130</v>
      </c>
      <c r="H47" s="50" t="s">
        <v>2667</v>
      </c>
      <c r="I47" s="12" t="s">
        <v>132</v>
      </c>
      <c r="J47" s="50" t="s">
        <v>2625</v>
      </c>
      <c r="K47" s="50" t="s">
        <v>833</v>
      </c>
      <c r="L47" s="51" t="s">
        <v>193</v>
      </c>
      <c r="M47" s="50" t="s">
        <v>833</v>
      </c>
      <c r="N47" s="55" t="s">
        <v>2668</v>
      </c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24" customHeight="1">
      <c r="A48" s="12">
        <v>45</v>
      </c>
      <c r="B48" s="12">
        <v>45</v>
      </c>
      <c r="C48" s="24" t="s">
        <v>2527</v>
      </c>
      <c r="D48" s="50" t="s">
        <v>2669</v>
      </c>
      <c r="E48" s="24" t="s">
        <v>2670</v>
      </c>
      <c r="F48" s="24">
        <v>24</v>
      </c>
      <c r="G48" s="24" t="s">
        <v>92</v>
      </c>
      <c r="H48" s="51" t="s">
        <v>23</v>
      </c>
      <c r="I48" s="12" t="s">
        <v>187</v>
      </c>
      <c r="J48" s="50" t="s">
        <v>2567</v>
      </c>
      <c r="K48" s="50" t="s">
        <v>23</v>
      </c>
      <c r="L48" s="51" t="s">
        <v>23</v>
      </c>
      <c r="M48" s="51" t="s">
        <v>1810</v>
      </c>
      <c r="N48" s="57" t="s">
        <v>2671</v>
      </c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25.5" customHeight="1">
      <c r="A49" s="12">
        <v>46</v>
      </c>
      <c r="B49" s="12">
        <v>46</v>
      </c>
      <c r="C49" s="24" t="s">
        <v>2527</v>
      </c>
      <c r="D49" s="50" t="s">
        <v>2672</v>
      </c>
      <c r="E49" s="24" t="s">
        <v>2673</v>
      </c>
      <c r="F49" s="24">
        <v>0</v>
      </c>
      <c r="G49" s="24" t="s">
        <v>130</v>
      </c>
      <c r="H49" s="51" t="s">
        <v>2674</v>
      </c>
      <c r="I49" s="12" t="s">
        <v>132</v>
      </c>
      <c r="J49" s="50" t="s">
        <v>845</v>
      </c>
      <c r="K49" s="50" t="s">
        <v>290</v>
      </c>
      <c r="L49" s="51" t="s">
        <v>97</v>
      </c>
      <c r="M49" s="51" t="s">
        <v>909</v>
      </c>
      <c r="N49" s="57" t="s">
        <v>2675</v>
      </c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25.5" customHeight="1">
      <c r="A50" s="12">
        <v>47</v>
      </c>
      <c r="B50" s="12">
        <v>47</v>
      </c>
      <c r="C50" s="24" t="s">
        <v>2527</v>
      </c>
      <c r="D50" s="50" t="s">
        <v>2676</v>
      </c>
      <c r="E50" s="24" t="s">
        <v>2677</v>
      </c>
      <c r="F50" s="24">
        <v>0</v>
      </c>
      <c r="G50" s="24" t="s">
        <v>130</v>
      </c>
      <c r="H50" s="50" t="s">
        <v>2676</v>
      </c>
      <c r="I50" s="12" t="s">
        <v>132</v>
      </c>
      <c r="J50" s="50" t="s">
        <v>849</v>
      </c>
      <c r="K50" s="50" t="s">
        <v>596</v>
      </c>
      <c r="L50" s="51" t="s">
        <v>596</v>
      </c>
      <c r="M50" s="51" t="s">
        <v>596</v>
      </c>
      <c r="N50" s="55" t="s">
        <v>2678</v>
      </c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33" customHeight="1">
      <c r="A51" s="12">
        <v>48</v>
      </c>
      <c r="B51" s="12">
        <v>48</v>
      </c>
      <c r="C51" s="24" t="s">
        <v>2527</v>
      </c>
      <c r="D51" s="50" t="s">
        <v>2679</v>
      </c>
      <c r="E51" s="24" t="s">
        <v>2680</v>
      </c>
      <c r="F51" s="24">
        <v>10</v>
      </c>
      <c r="G51" s="24" t="s">
        <v>130</v>
      </c>
      <c r="H51" s="50" t="s">
        <v>2681</v>
      </c>
      <c r="I51" s="12" t="s">
        <v>132</v>
      </c>
      <c r="J51" s="50" t="s">
        <v>853</v>
      </c>
      <c r="K51" s="50" t="s">
        <v>851</v>
      </c>
      <c r="L51" s="51" t="s">
        <v>298</v>
      </c>
      <c r="M51" s="51" t="s">
        <v>290</v>
      </c>
      <c r="N51" s="55" t="s">
        <v>2682</v>
      </c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32.25" customHeight="1">
      <c r="A52" s="12">
        <v>49</v>
      </c>
      <c r="B52" s="12">
        <v>49</v>
      </c>
      <c r="C52" s="24" t="s">
        <v>2527</v>
      </c>
      <c r="D52" s="50" t="s">
        <v>2683</v>
      </c>
      <c r="E52" s="24" t="s">
        <v>2684</v>
      </c>
      <c r="F52" s="24">
        <v>0</v>
      </c>
      <c r="G52" s="24" t="s">
        <v>130</v>
      </c>
      <c r="H52" s="51" t="s">
        <v>2530</v>
      </c>
      <c r="I52" s="12" t="s">
        <v>132</v>
      </c>
      <c r="J52" s="50" t="s">
        <v>857</v>
      </c>
      <c r="K52" s="50" t="s">
        <v>855</v>
      </c>
      <c r="L52" s="51" t="s">
        <v>298</v>
      </c>
      <c r="M52" s="51" t="s">
        <v>298</v>
      </c>
      <c r="N52" s="53" t="s">
        <v>2685</v>
      </c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27.75" customHeight="1">
      <c r="A53" s="12">
        <v>50</v>
      </c>
      <c r="B53" s="12">
        <v>50</v>
      </c>
      <c r="C53" s="24" t="s">
        <v>2527</v>
      </c>
      <c r="D53" s="50" t="s">
        <v>2686</v>
      </c>
      <c r="E53" s="24" t="s">
        <v>2687</v>
      </c>
      <c r="F53" s="24">
        <v>0</v>
      </c>
      <c r="G53" s="24" t="s">
        <v>130</v>
      </c>
      <c r="H53" s="51" t="s">
        <v>2688</v>
      </c>
      <c r="I53" s="12" t="s">
        <v>132</v>
      </c>
      <c r="J53" s="50" t="s">
        <v>872</v>
      </c>
      <c r="K53" s="50" t="s">
        <v>873</v>
      </c>
      <c r="L53" s="51" t="s">
        <v>23</v>
      </c>
      <c r="M53" s="51" t="s">
        <v>193</v>
      </c>
      <c r="N53" s="55" t="s">
        <v>2689</v>
      </c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34.5" customHeight="1">
      <c r="A54" s="12">
        <v>51</v>
      </c>
      <c r="B54" s="12">
        <v>51</v>
      </c>
      <c r="C54" s="24" t="s">
        <v>2527</v>
      </c>
      <c r="D54" s="50" t="s">
        <v>612</v>
      </c>
      <c r="E54" s="24" t="s">
        <v>2690</v>
      </c>
      <c r="F54" s="24">
        <v>0</v>
      </c>
      <c r="G54" s="24" t="s">
        <v>130</v>
      </c>
      <c r="H54" s="50" t="s">
        <v>612</v>
      </c>
      <c r="I54" s="12" t="s">
        <v>132</v>
      </c>
      <c r="J54" s="50" t="s">
        <v>878</v>
      </c>
      <c r="K54" s="50" t="s">
        <v>193</v>
      </c>
      <c r="L54" s="51" t="s">
        <v>193</v>
      </c>
      <c r="M54" s="51" t="s">
        <v>612</v>
      </c>
      <c r="N54" s="55" t="s">
        <v>2691</v>
      </c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34.5" customHeight="1">
      <c r="A55" s="12">
        <v>52</v>
      </c>
      <c r="B55" s="12">
        <v>52</v>
      </c>
      <c r="C55" s="24" t="s">
        <v>2527</v>
      </c>
      <c r="D55" s="50" t="s">
        <v>2692</v>
      </c>
      <c r="E55" s="24" t="s">
        <v>2693</v>
      </c>
      <c r="F55" s="24">
        <v>0</v>
      </c>
      <c r="G55" s="24" t="s">
        <v>130</v>
      </c>
      <c r="H55" s="50" t="s">
        <v>2692</v>
      </c>
      <c r="I55" s="12" t="s">
        <v>132</v>
      </c>
      <c r="J55" s="50" t="s">
        <v>878</v>
      </c>
      <c r="K55" s="50" t="s">
        <v>193</v>
      </c>
      <c r="L55" s="51" t="s">
        <v>193</v>
      </c>
      <c r="M55" s="51" t="s">
        <v>193</v>
      </c>
      <c r="N55" s="57" t="s">
        <v>2694</v>
      </c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36.75" customHeight="1">
      <c r="A56" s="12">
        <v>53</v>
      </c>
      <c r="B56" s="12">
        <v>53</v>
      </c>
      <c r="C56" s="24" t="s">
        <v>2527</v>
      </c>
      <c r="D56" s="50" t="s">
        <v>889</v>
      </c>
      <c r="E56" s="24" t="s">
        <v>2695</v>
      </c>
      <c r="F56" s="24">
        <v>0</v>
      </c>
      <c r="G56" s="24" t="s">
        <v>130</v>
      </c>
      <c r="H56" s="50" t="s">
        <v>889</v>
      </c>
      <c r="I56" s="12" t="s">
        <v>132</v>
      </c>
      <c r="J56" s="50" t="s">
        <v>888</v>
      </c>
      <c r="K56" s="50" t="s">
        <v>889</v>
      </c>
      <c r="L56" s="51" t="s">
        <v>286</v>
      </c>
      <c r="M56" s="51" t="s">
        <v>604</v>
      </c>
      <c r="N56" s="57" t="s">
        <v>2696</v>
      </c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25.5" customHeight="1">
      <c r="A57" s="12">
        <v>54</v>
      </c>
      <c r="B57" s="12">
        <v>54</v>
      </c>
      <c r="C57" s="24" t="s">
        <v>2527</v>
      </c>
      <c r="D57" s="50" t="s">
        <v>2697</v>
      </c>
      <c r="E57" s="24" t="s">
        <v>2698</v>
      </c>
      <c r="F57" s="24">
        <v>0</v>
      </c>
      <c r="G57" s="24" t="s">
        <v>130</v>
      </c>
      <c r="H57" s="50" t="s">
        <v>2697</v>
      </c>
      <c r="I57" s="12" t="s">
        <v>132</v>
      </c>
      <c r="J57" s="50" t="s">
        <v>296</v>
      </c>
      <c r="K57" s="50" t="s">
        <v>297</v>
      </c>
      <c r="L57" s="51" t="s">
        <v>97</v>
      </c>
      <c r="M57" s="51" t="s">
        <v>298</v>
      </c>
      <c r="N57" s="57" t="s">
        <v>2699</v>
      </c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25.5" customHeight="1">
      <c r="A58" s="12">
        <v>55</v>
      </c>
      <c r="B58" s="12">
        <v>55</v>
      </c>
      <c r="C58" s="24" t="s">
        <v>2527</v>
      </c>
      <c r="D58" s="50" t="s">
        <v>2700</v>
      </c>
      <c r="E58" s="24" t="s">
        <v>2701</v>
      </c>
      <c r="F58" s="24">
        <v>10</v>
      </c>
      <c r="G58" s="24" t="s">
        <v>130</v>
      </c>
      <c r="H58" s="50" t="s">
        <v>2700</v>
      </c>
      <c r="I58" s="12" t="s">
        <v>132</v>
      </c>
      <c r="J58" s="50" t="s">
        <v>296</v>
      </c>
      <c r="K58" s="50" t="s">
        <v>297</v>
      </c>
      <c r="L58" s="51" t="s">
        <v>97</v>
      </c>
      <c r="M58" s="51" t="s">
        <v>846</v>
      </c>
      <c r="N58" s="55" t="s">
        <v>2702</v>
      </c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25.5" customHeight="1">
      <c r="A59" s="12">
        <v>56</v>
      </c>
      <c r="B59" s="12">
        <v>56</v>
      </c>
      <c r="C59" s="24" t="s">
        <v>2527</v>
      </c>
      <c r="D59" s="50" t="s">
        <v>2703</v>
      </c>
      <c r="E59" s="24" t="s">
        <v>2704</v>
      </c>
      <c r="F59" s="24">
        <v>0</v>
      </c>
      <c r="G59" s="24" t="s">
        <v>130</v>
      </c>
      <c r="H59" s="51" t="s">
        <v>2705</v>
      </c>
      <c r="I59" s="12" t="s">
        <v>132</v>
      </c>
      <c r="J59" s="50" t="s">
        <v>903</v>
      </c>
      <c r="K59" s="50" t="s">
        <v>286</v>
      </c>
      <c r="L59" s="51" t="s">
        <v>286</v>
      </c>
      <c r="M59" s="51" t="s">
        <v>286</v>
      </c>
      <c r="N59" s="55" t="s">
        <v>2706</v>
      </c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25.5" customHeight="1">
      <c r="A60" s="12">
        <v>57</v>
      </c>
      <c r="B60" s="12">
        <v>57</v>
      </c>
      <c r="C60" s="24" t="s">
        <v>2527</v>
      </c>
      <c r="D60" s="50" t="s">
        <v>2707</v>
      </c>
      <c r="E60" s="24" t="s">
        <v>2708</v>
      </c>
      <c r="F60" s="24">
        <v>0</v>
      </c>
      <c r="G60" s="24" t="s">
        <v>130</v>
      </c>
      <c r="H60" s="50" t="s">
        <v>2707</v>
      </c>
      <c r="I60" s="12" t="s">
        <v>132</v>
      </c>
      <c r="J60" s="50" t="s">
        <v>908</v>
      </c>
      <c r="K60" s="50" t="s">
        <v>863</v>
      </c>
      <c r="L60" s="51" t="s">
        <v>97</v>
      </c>
      <c r="M60" s="51" t="s">
        <v>846</v>
      </c>
      <c r="N60" s="57" t="s">
        <v>2709</v>
      </c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25.5" customHeight="1">
      <c r="A61" s="12">
        <v>58</v>
      </c>
      <c r="B61" s="12">
        <v>58</v>
      </c>
      <c r="C61" s="24" t="s">
        <v>2527</v>
      </c>
      <c r="D61" s="50" t="s">
        <v>2710</v>
      </c>
      <c r="E61" s="24" t="s">
        <v>1138</v>
      </c>
      <c r="F61" s="24">
        <v>0</v>
      </c>
      <c r="G61" s="24" t="s">
        <v>92</v>
      </c>
      <c r="H61" s="50" t="s">
        <v>93</v>
      </c>
      <c r="I61" s="23" t="s">
        <v>187</v>
      </c>
      <c r="J61" s="218"/>
      <c r="K61" s="218" t="s">
        <v>23</v>
      </c>
      <c r="L61" s="218" t="s">
        <v>23</v>
      </c>
      <c r="M61" s="218" t="s">
        <v>23</v>
      </c>
      <c r="N61" s="57" t="s">
        <v>2711</v>
      </c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21.75" customHeight="1">
      <c r="A62" s="82"/>
      <c r="B62" s="82"/>
      <c r="C62" s="363" t="s">
        <v>2712</v>
      </c>
      <c r="D62" s="364"/>
      <c r="E62" s="363" t="s">
        <v>2713</v>
      </c>
      <c r="F62" s="364"/>
      <c r="G62" s="363" t="s">
        <v>771</v>
      </c>
      <c r="H62" s="364"/>
      <c r="I62" s="82"/>
      <c r="J62" s="124"/>
      <c r="K62" s="124"/>
      <c r="L62" s="149"/>
      <c r="M62" s="149"/>
      <c r="N62" s="149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21.75" customHeight="1">
      <c r="A63" s="82"/>
      <c r="B63" s="82"/>
      <c r="C63" s="363" t="s">
        <v>181</v>
      </c>
      <c r="D63" s="370"/>
      <c r="E63" s="370"/>
      <c r="F63" s="370"/>
      <c r="G63" s="370"/>
      <c r="H63" s="364"/>
      <c r="I63" s="82"/>
      <c r="J63" s="124"/>
      <c r="K63" s="124"/>
      <c r="L63" s="149"/>
      <c r="M63" s="149"/>
      <c r="N63" s="149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8.75" customHeight="1">
      <c r="A64" s="345" t="s">
        <v>303</v>
      </c>
      <c r="B64" s="308"/>
      <c r="C64" s="308"/>
      <c r="D64" s="308"/>
      <c r="E64" s="308"/>
      <c r="F64" s="308"/>
      <c r="G64" s="308"/>
      <c r="H64" s="308"/>
      <c r="I64" s="308"/>
      <c r="J64" s="308"/>
      <c r="K64" s="308"/>
      <c r="L64" s="308"/>
      <c r="M64" s="308"/>
      <c r="N64" s="309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48.75" customHeight="1">
      <c r="A65" s="340" t="s">
        <v>79</v>
      </c>
      <c r="B65" s="309"/>
      <c r="C65" s="372" t="s">
        <v>80</v>
      </c>
      <c r="D65" s="335"/>
      <c r="E65" s="174" t="s">
        <v>81</v>
      </c>
      <c r="F65" s="146" t="s">
        <v>82</v>
      </c>
      <c r="G65" s="146" t="s">
        <v>183</v>
      </c>
      <c r="H65" s="219" t="s">
        <v>84</v>
      </c>
      <c r="I65" s="146" t="s">
        <v>85</v>
      </c>
      <c r="J65" s="219" t="s">
        <v>284</v>
      </c>
      <c r="K65" s="69" t="s">
        <v>86</v>
      </c>
      <c r="L65" s="219" t="s">
        <v>87</v>
      </c>
      <c r="M65" s="219" t="s">
        <v>88</v>
      </c>
      <c r="N65" s="219" t="s">
        <v>89</v>
      </c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21" customHeight="1">
      <c r="A66" s="12">
        <v>59</v>
      </c>
      <c r="B66" s="24">
        <v>1</v>
      </c>
      <c r="C66" s="24" t="s">
        <v>2527</v>
      </c>
      <c r="D66" s="50" t="s">
        <v>2714</v>
      </c>
      <c r="E66" s="24" t="s">
        <v>2715</v>
      </c>
      <c r="F66" s="24">
        <v>12</v>
      </c>
      <c r="G66" s="24" t="s">
        <v>130</v>
      </c>
      <c r="H66" s="50" t="s">
        <v>2714</v>
      </c>
      <c r="I66" s="12" t="s">
        <v>132</v>
      </c>
      <c r="J66" s="50" t="s">
        <v>1867</v>
      </c>
      <c r="K66" s="50" t="s">
        <v>933</v>
      </c>
      <c r="L66" s="51" t="s">
        <v>314</v>
      </c>
      <c r="M66" s="51" t="s">
        <v>314</v>
      </c>
      <c r="N66" s="71" t="s">
        <v>2716</v>
      </c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31.5" customHeight="1">
      <c r="A67" s="12">
        <v>60</v>
      </c>
      <c r="B67" s="12">
        <v>2</v>
      </c>
      <c r="C67" s="24" t="s">
        <v>2527</v>
      </c>
      <c r="D67" s="50" t="s">
        <v>2717</v>
      </c>
      <c r="E67" s="24" t="s">
        <v>2718</v>
      </c>
      <c r="F67" s="24">
        <v>18</v>
      </c>
      <c r="G67" s="24" t="s">
        <v>130</v>
      </c>
      <c r="H67" s="50" t="s">
        <v>2717</v>
      </c>
      <c r="I67" s="12" t="s">
        <v>132</v>
      </c>
      <c r="J67" s="50" t="s">
        <v>2719</v>
      </c>
      <c r="K67" s="50" t="s">
        <v>631</v>
      </c>
      <c r="L67" s="51" t="s">
        <v>631</v>
      </c>
      <c r="M67" s="51" t="s">
        <v>631</v>
      </c>
      <c r="N67" s="220" t="s">
        <v>2720</v>
      </c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21.75" customHeight="1">
      <c r="A68" s="12">
        <v>61</v>
      </c>
      <c r="B68" s="24">
        <v>3</v>
      </c>
      <c r="C68" s="24" t="s">
        <v>2527</v>
      </c>
      <c r="D68" s="50" t="s">
        <v>2721</v>
      </c>
      <c r="E68" s="24" t="s">
        <v>2722</v>
      </c>
      <c r="F68" s="24">
        <v>70</v>
      </c>
      <c r="G68" s="24" t="s">
        <v>130</v>
      </c>
      <c r="H68" s="50" t="s">
        <v>2721</v>
      </c>
      <c r="I68" s="25" t="s">
        <v>132</v>
      </c>
      <c r="J68" s="221" t="s">
        <v>2723</v>
      </c>
      <c r="K68" s="50" t="s">
        <v>920</v>
      </c>
      <c r="L68" s="51" t="s">
        <v>24</v>
      </c>
      <c r="M68" s="51" t="s">
        <v>2724</v>
      </c>
      <c r="N68" s="71" t="s">
        <v>2725</v>
      </c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21.75" customHeight="1">
      <c r="A69" s="12">
        <v>62</v>
      </c>
      <c r="B69" s="12">
        <v>4</v>
      </c>
      <c r="C69" s="24" t="s">
        <v>2527</v>
      </c>
      <c r="D69" s="50" t="s">
        <v>2723</v>
      </c>
      <c r="E69" s="24" t="s">
        <v>2726</v>
      </c>
      <c r="F69" s="24">
        <v>12</v>
      </c>
      <c r="G69" s="24" t="s">
        <v>92</v>
      </c>
      <c r="H69" s="51" t="s">
        <v>196</v>
      </c>
      <c r="I69" s="12" t="s">
        <v>187</v>
      </c>
      <c r="J69" s="50" t="s">
        <v>2727</v>
      </c>
      <c r="K69" s="50" t="s">
        <v>197</v>
      </c>
      <c r="L69" s="51" t="s">
        <v>24</v>
      </c>
      <c r="M69" s="51" t="s">
        <v>2724</v>
      </c>
      <c r="N69" s="71" t="s">
        <v>2728</v>
      </c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31.5" customHeight="1">
      <c r="A70" s="12">
        <v>63</v>
      </c>
      <c r="B70" s="24">
        <v>5</v>
      </c>
      <c r="C70" s="24" t="s">
        <v>2527</v>
      </c>
      <c r="D70" s="50" t="s">
        <v>2729</v>
      </c>
      <c r="E70" s="24" t="s">
        <v>2730</v>
      </c>
      <c r="F70" s="24">
        <v>0</v>
      </c>
      <c r="G70" s="24" t="s">
        <v>130</v>
      </c>
      <c r="H70" s="50" t="s">
        <v>2729</v>
      </c>
      <c r="I70" s="12" t="s">
        <v>132</v>
      </c>
      <c r="J70" s="50" t="s">
        <v>948</v>
      </c>
      <c r="K70" s="50" t="s">
        <v>955</v>
      </c>
      <c r="L70" s="51" t="s">
        <v>323</v>
      </c>
      <c r="M70" s="51" t="s">
        <v>323</v>
      </c>
      <c r="N70" s="86" t="s">
        <v>2731</v>
      </c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24" customHeight="1">
      <c r="A71" s="12">
        <v>64</v>
      </c>
      <c r="B71" s="12">
        <v>6</v>
      </c>
      <c r="C71" s="24" t="s">
        <v>2527</v>
      </c>
      <c r="D71" s="50" t="s">
        <v>2732</v>
      </c>
      <c r="E71" s="24" t="s">
        <v>2733</v>
      </c>
      <c r="F71" s="24">
        <v>0</v>
      </c>
      <c r="G71" s="24" t="s">
        <v>130</v>
      </c>
      <c r="H71" s="50" t="s">
        <v>2732</v>
      </c>
      <c r="I71" s="12" t="s">
        <v>132</v>
      </c>
      <c r="J71" s="50" t="s">
        <v>2734</v>
      </c>
      <c r="K71" s="50" t="s">
        <v>626</v>
      </c>
      <c r="L71" s="51" t="s">
        <v>24</v>
      </c>
      <c r="M71" s="51" t="s">
        <v>312</v>
      </c>
      <c r="N71" s="71" t="s">
        <v>2735</v>
      </c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24" customHeight="1">
      <c r="A72" s="12">
        <v>65</v>
      </c>
      <c r="B72" s="24">
        <v>7</v>
      </c>
      <c r="C72" s="24" t="s">
        <v>2527</v>
      </c>
      <c r="D72" s="50" t="s">
        <v>2736</v>
      </c>
      <c r="E72" s="24" t="s">
        <v>2737</v>
      </c>
      <c r="F72" s="24">
        <v>5</v>
      </c>
      <c r="G72" s="24" t="s">
        <v>130</v>
      </c>
      <c r="H72" s="51" t="s">
        <v>2738</v>
      </c>
      <c r="I72" s="12" t="s">
        <v>132</v>
      </c>
      <c r="J72" s="50" t="s">
        <v>961</v>
      </c>
      <c r="K72" s="50" t="s">
        <v>638</v>
      </c>
      <c r="L72" s="51" t="s">
        <v>306</v>
      </c>
      <c r="M72" s="51" t="s">
        <v>638</v>
      </c>
      <c r="N72" s="71" t="s">
        <v>2739</v>
      </c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31.5" customHeight="1">
      <c r="A73" s="12">
        <v>66</v>
      </c>
      <c r="B73" s="12">
        <v>8</v>
      </c>
      <c r="C73" s="24" t="s">
        <v>2527</v>
      </c>
      <c r="D73" s="50" t="s">
        <v>2740</v>
      </c>
      <c r="E73" s="60" t="s">
        <v>2741</v>
      </c>
      <c r="F73" s="24">
        <v>0</v>
      </c>
      <c r="G73" s="24" t="s">
        <v>130</v>
      </c>
      <c r="H73" s="50" t="s">
        <v>2740</v>
      </c>
      <c r="I73" s="12" t="s">
        <v>132</v>
      </c>
      <c r="J73" s="50" t="s">
        <v>925</v>
      </c>
      <c r="K73" s="50" t="s">
        <v>926</v>
      </c>
      <c r="L73" s="51" t="s">
        <v>306</v>
      </c>
      <c r="M73" s="51" t="s">
        <v>621</v>
      </c>
      <c r="N73" s="71" t="s">
        <v>2742</v>
      </c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31.5" customHeight="1">
      <c r="A74" s="12">
        <v>67</v>
      </c>
      <c r="B74" s="24">
        <v>9</v>
      </c>
      <c r="C74" s="24" t="s">
        <v>2527</v>
      </c>
      <c r="D74" s="50" t="s">
        <v>2743</v>
      </c>
      <c r="E74" s="60" t="s">
        <v>2744</v>
      </c>
      <c r="F74" s="24">
        <v>0</v>
      </c>
      <c r="G74" s="24" t="s">
        <v>92</v>
      </c>
      <c r="H74" s="51" t="s">
        <v>620</v>
      </c>
      <c r="I74" s="12" t="s">
        <v>99</v>
      </c>
      <c r="J74" s="50" t="s">
        <v>919</v>
      </c>
      <c r="K74" s="50" t="s">
        <v>620</v>
      </c>
      <c r="L74" s="51" t="s">
        <v>24</v>
      </c>
      <c r="M74" s="51" t="s">
        <v>621</v>
      </c>
      <c r="N74" s="71" t="s">
        <v>2745</v>
      </c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31.5" customHeight="1">
      <c r="A75" s="12">
        <v>68</v>
      </c>
      <c r="B75" s="12">
        <v>10</v>
      </c>
      <c r="C75" s="24" t="s">
        <v>2527</v>
      </c>
      <c r="D75" s="50" t="s">
        <v>2746</v>
      </c>
      <c r="E75" s="60" t="s">
        <v>2747</v>
      </c>
      <c r="F75" s="24">
        <v>0</v>
      </c>
      <c r="G75" s="24" t="s">
        <v>130</v>
      </c>
      <c r="H75" s="50" t="s">
        <v>2746</v>
      </c>
      <c r="I75" s="12" t="s">
        <v>132</v>
      </c>
      <c r="J75" s="50" t="s">
        <v>925</v>
      </c>
      <c r="K75" s="50" t="s">
        <v>926</v>
      </c>
      <c r="L75" s="51" t="s">
        <v>306</v>
      </c>
      <c r="M75" s="51" t="s">
        <v>306</v>
      </c>
      <c r="N75" s="71" t="s">
        <v>2748</v>
      </c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31.5" customHeight="1">
      <c r="A76" s="12">
        <v>69</v>
      </c>
      <c r="B76" s="24">
        <v>11</v>
      </c>
      <c r="C76" s="24" t="s">
        <v>2527</v>
      </c>
      <c r="D76" s="50" t="s">
        <v>2749</v>
      </c>
      <c r="E76" s="60" t="s">
        <v>2750</v>
      </c>
      <c r="F76" s="24">
        <v>0</v>
      </c>
      <c r="G76" s="24" t="s">
        <v>130</v>
      </c>
      <c r="H76" s="50" t="s">
        <v>2749</v>
      </c>
      <c r="I76" s="12" t="s">
        <v>132</v>
      </c>
      <c r="J76" s="50" t="s">
        <v>925</v>
      </c>
      <c r="K76" s="50" t="s">
        <v>926</v>
      </c>
      <c r="L76" s="51" t="s">
        <v>306</v>
      </c>
      <c r="M76" s="51" t="s">
        <v>306</v>
      </c>
      <c r="N76" s="71" t="s">
        <v>2751</v>
      </c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31.5" customHeight="1">
      <c r="A77" s="12">
        <v>70</v>
      </c>
      <c r="B77" s="12">
        <v>12</v>
      </c>
      <c r="C77" s="24" t="s">
        <v>2527</v>
      </c>
      <c r="D77" s="50" t="s">
        <v>2752</v>
      </c>
      <c r="E77" s="60" t="s">
        <v>2753</v>
      </c>
      <c r="F77" s="24">
        <v>0</v>
      </c>
      <c r="G77" s="24" t="s">
        <v>130</v>
      </c>
      <c r="H77" s="50" t="s">
        <v>2752</v>
      </c>
      <c r="I77" s="12" t="s">
        <v>132</v>
      </c>
      <c r="J77" s="50" t="s">
        <v>1854</v>
      </c>
      <c r="K77" s="50" t="s">
        <v>325</v>
      </c>
      <c r="L77" s="51" t="s">
        <v>325</v>
      </c>
      <c r="M77" s="51" t="s">
        <v>325</v>
      </c>
      <c r="N77" s="71" t="s">
        <v>2754</v>
      </c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31.5" customHeight="1">
      <c r="A78" s="12">
        <v>71</v>
      </c>
      <c r="B78" s="24">
        <v>13</v>
      </c>
      <c r="C78" s="24" t="s">
        <v>2527</v>
      </c>
      <c r="D78" s="50" t="s">
        <v>2755</v>
      </c>
      <c r="E78" s="60" t="s">
        <v>2756</v>
      </c>
      <c r="F78" s="24">
        <v>0</v>
      </c>
      <c r="G78" s="24" t="s">
        <v>130</v>
      </c>
      <c r="H78" s="51" t="s">
        <v>325</v>
      </c>
      <c r="I78" s="12" t="s">
        <v>132</v>
      </c>
      <c r="J78" s="50" t="s">
        <v>1854</v>
      </c>
      <c r="K78" s="50" t="s">
        <v>325</v>
      </c>
      <c r="L78" s="51" t="s">
        <v>325</v>
      </c>
      <c r="M78" s="51" t="s">
        <v>325</v>
      </c>
      <c r="N78" s="71" t="s">
        <v>2757</v>
      </c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31.5" customHeight="1">
      <c r="A79" s="12">
        <v>72</v>
      </c>
      <c r="B79" s="12">
        <v>14</v>
      </c>
      <c r="C79" s="24" t="s">
        <v>2527</v>
      </c>
      <c r="D79" s="50" t="s">
        <v>2758</v>
      </c>
      <c r="E79" s="60" t="s">
        <v>2759</v>
      </c>
      <c r="F79" s="24">
        <v>0</v>
      </c>
      <c r="G79" s="24" t="s">
        <v>130</v>
      </c>
      <c r="H79" s="51" t="s">
        <v>2760</v>
      </c>
      <c r="I79" s="12" t="s">
        <v>132</v>
      </c>
      <c r="J79" s="50" t="s">
        <v>952</v>
      </c>
      <c r="K79" s="50" t="s">
        <v>953</v>
      </c>
      <c r="L79" s="51" t="s">
        <v>306</v>
      </c>
      <c r="M79" s="51" t="s">
        <v>325</v>
      </c>
      <c r="N79" s="71" t="s">
        <v>2761</v>
      </c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31.5" customHeight="1">
      <c r="A80" s="12">
        <v>73</v>
      </c>
      <c r="B80" s="24">
        <v>15</v>
      </c>
      <c r="C80" s="24" t="s">
        <v>2527</v>
      </c>
      <c r="D80" s="50" t="s">
        <v>2762</v>
      </c>
      <c r="E80" s="60" t="s">
        <v>2763</v>
      </c>
      <c r="F80" s="24">
        <v>0</v>
      </c>
      <c r="G80" s="24" t="s">
        <v>130</v>
      </c>
      <c r="H80" s="50" t="s">
        <v>2762</v>
      </c>
      <c r="I80" s="12" t="s">
        <v>132</v>
      </c>
      <c r="J80" s="50" t="s">
        <v>952</v>
      </c>
      <c r="K80" s="50" t="s">
        <v>953</v>
      </c>
      <c r="L80" s="51" t="s">
        <v>306</v>
      </c>
      <c r="M80" s="51" t="s">
        <v>325</v>
      </c>
      <c r="N80" s="71" t="s">
        <v>2764</v>
      </c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27" customHeight="1">
      <c r="A81" s="12">
        <v>74</v>
      </c>
      <c r="B81" s="12">
        <v>16</v>
      </c>
      <c r="C81" s="24" t="s">
        <v>2527</v>
      </c>
      <c r="D81" s="50" t="s">
        <v>1866</v>
      </c>
      <c r="E81" s="60" t="s">
        <v>2765</v>
      </c>
      <c r="F81" s="24">
        <v>0</v>
      </c>
      <c r="G81" s="24" t="s">
        <v>130</v>
      </c>
      <c r="H81" s="51" t="s">
        <v>1866</v>
      </c>
      <c r="I81" s="12" t="s">
        <v>132</v>
      </c>
      <c r="J81" s="50" t="s">
        <v>1867</v>
      </c>
      <c r="K81" s="50" t="s">
        <v>933</v>
      </c>
      <c r="L81" s="51" t="s">
        <v>314</v>
      </c>
      <c r="M81" s="51" t="s">
        <v>314</v>
      </c>
      <c r="N81" s="71" t="s">
        <v>2766</v>
      </c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31.5" customHeight="1">
      <c r="A82" s="12">
        <v>75</v>
      </c>
      <c r="B82" s="24">
        <v>17</v>
      </c>
      <c r="C82" s="24" t="s">
        <v>2527</v>
      </c>
      <c r="D82" s="50" t="s">
        <v>2767</v>
      </c>
      <c r="E82" s="60" t="s">
        <v>2768</v>
      </c>
      <c r="F82" s="24">
        <v>0</v>
      </c>
      <c r="G82" s="24" t="s">
        <v>130</v>
      </c>
      <c r="H82" s="50" t="s">
        <v>2767</v>
      </c>
      <c r="I82" s="12" t="s">
        <v>132</v>
      </c>
      <c r="J82" s="50" t="s">
        <v>935</v>
      </c>
      <c r="K82" s="50" t="s">
        <v>933</v>
      </c>
      <c r="L82" s="51" t="s">
        <v>314</v>
      </c>
      <c r="M82" s="51" t="s">
        <v>314</v>
      </c>
      <c r="N82" s="71" t="s">
        <v>2769</v>
      </c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23.25" customHeight="1">
      <c r="A83" s="12">
        <v>76</v>
      </c>
      <c r="B83" s="12">
        <v>18</v>
      </c>
      <c r="C83" s="24" t="s">
        <v>2527</v>
      </c>
      <c r="D83" s="50" t="s">
        <v>2770</v>
      </c>
      <c r="E83" s="60" t="s">
        <v>2771</v>
      </c>
      <c r="F83" s="24">
        <v>0</v>
      </c>
      <c r="G83" s="24" t="s">
        <v>130</v>
      </c>
      <c r="H83" s="50" t="s">
        <v>2770</v>
      </c>
      <c r="I83" s="12" t="s">
        <v>132</v>
      </c>
      <c r="J83" s="50" t="s">
        <v>935</v>
      </c>
      <c r="K83" s="50" t="s">
        <v>933</v>
      </c>
      <c r="L83" s="51" t="s">
        <v>314</v>
      </c>
      <c r="M83" s="51" t="s">
        <v>314</v>
      </c>
      <c r="N83" s="71" t="s">
        <v>2772</v>
      </c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31.5" customHeight="1">
      <c r="A84" s="12">
        <v>77</v>
      </c>
      <c r="B84" s="24">
        <v>19</v>
      </c>
      <c r="C84" s="24" t="s">
        <v>2527</v>
      </c>
      <c r="D84" s="50" t="s">
        <v>2773</v>
      </c>
      <c r="E84" s="60" t="s">
        <v>2774</v>
      </c>
      <c r="F84" s="24">
        <v>0</v>
      </c>
      <c r="G84" s="24" t="s">
        <v>130</v>
      </c>
      <c r="H84" s="50" t="s">
        <v>2773</v>
      </c>
      <c r="I84" s="12" t="s">
        <v>132</v>
      </c>
      <c r="J84" s="50" t="s">
        <v>2719</v>
      </c>
      <c r="K84" s="50" t="s">
        <v>631</v>
      </c>
      <c r="L84" s="51" t="s">
        <v>2775</v>
      </c>
      <c r="M84" s="51" t="s">
        <v>631</v>
      </c>
      <c r="N84" s="71" t="s">
        <v>2776</v>
      </c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31.5" customHeight="1">
      <c r="A85" s="12">
        <v>78</v>
      </c>
      <c r="B85" s="12">
        <v>20</v>
      </c>
      <c r="C85" s="24" t="s">
        <v>2527</v>
      </c>
      <c r="D85" s="50" t="s">
        <v>2777</v>
      </c>
      <c r="E85" s="60" t="s">
        <v>2778</v>
      </c>
      <c r="F85" s="24">
        <v>0</v>
      </c>
      <c r="G85" s="24" t="s">
        <v>92</v>
      </c>
      <c r="H85" s="51" t="s">
        <v>2779</v>
      </c>
      <c r="I85" s="12" t="s">
        <v>187</v>
      </c>
      <c r="J85" s="50" t="s">
        <v>2780</v>
      </c>
      <c r="K85" s="50" t="s">
        <v>2779</v>
      </c>
      <c r="L85" s="51" t="s">
        <v>24</v>
      </c>
      <c r="M85" s="51" t="s">
        <v>631</v>
      </c>
      <c r="N85" s="71" t="s">
        <v>2781</v>
      </c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24.75" customHeight="1">
      <c r="A86" s="12">
        <v>79</v>
      </c>
      <c r="B86" s="24">
        <v>21</v>
      </c>
      <c r="C86" s="24" t="s">
        <v>2527</v>
      </c>
      <c r="D86" s="50" t="s">
        <v>2782</v>
      </c>
      <c r="E86" s="60" t="s">
        <v>2783</v>
      </c>
      <c r="F86" s="24">
        <v>0</v>
      </c>
      <c r="G86" s="24" t="s">
        <v>130</v>
      </c>
      <c r="H86" s="50" t="s">
        <v>2782</v>
      </c>
      <c r="I86" s="12" t="s">
        <v>132</v>
      </c>
      <c r="J86" s="50" t="s">
        <v>935</v>
      </c>
      <c r="K86" s="50" t="s">
        <v>933</v>
      </c>
      <c r="L86" s="51" t="s">
        <v>314</v>
      </c>
      <c r="M86" s="51" t="s">
        <v>638</v>
      </c>
      <c r="N86" s="71" t="s">
        <v>2784</v>
      </c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31.5" customHeight="1">
      <c r="A87" s="12">
        <v>80</v>
      </c>
      <c r="B87" s="12">
        <v>22</v>
      </c>
      <c r="C87" s="24" t="s">
        <v>2527</v>
      </c>
      <c r="D87" s="50" t="s">
        <v>2785</v>
      </c>
      <c r="E87" s="60" t="s">
        <v>2786</v>
      </c>
      <c r="F87" s="24">
        <v>0</v>
      </c>
      <c r="G87" s="24" t="s">
        <v>130</v>
      </c>
      <c r="H87" s="51" t="s">
        <v>2738</v>
      </c>
      <c r="I87" s="12" t="s">
        <v>132</v>
      </c>
      <c r="J87" s="50" t="s">
        <v>961</v>
      </c>
      <c r="K87" s="50" t="s">
        <v>638</v>
      </c>
      <c r="L87" s="51" t="s">
        <v>306</v>
      </c>
      <c r="M87" s="51" t="s">
        <v>638</v>
      </c>
      <c r="N87" s="71" t="s">
        <v>2787</v>
      </c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31.5" customHeight="1">
      <c r="A88" s="12">
        <v>81</v>
      </c>
      <c r="B88" s="24">
        <v>23</v>
      </c>
      <c r="C88" s="24" t="s">
        <v>2527</v>
      </c>
      <c r="D88" s="50" t="s">
        <v>2788</v>
      </c>
      <c r="E88" s="60" t="s">
        <v>2789</v>
      </c>
      <c r="F88" s="24">
        <v>0</v>
      </c>
      <c r="G88" s="24" t="s">
        <v>130</v>
      </c>
      <c r="H88" s="50" t="s">
        <v>2788</v>
      </c>
      <c r="I88" s="12" t="s">
        <v>132</v>
      </c>
      <c r="J88" s="50" t="s">
        <v>965</v>
      </c>
      <c r="K88" s="50" t="s">
        <v>638</v>
      </c>
      <c r="L88" s="51" t="s">
        <v>306</v>
      </c>
      <c r="M88" s="51" t="s">
        <v>638</v>
      </c>
      <c r="N88" s="71" t="s">
        <v>2790</v>
      </c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31.5" customHeight="1">
      <c r="A89" s="12">
        <v>82</v>
      </c>
      <c r="B89" s="12">
        <v>24</v>
      </c>
      <c r="C89" s="24" t="s">
        <v>2527</v>
      </c>
      <c r="D89" s="50" t="s">
        <v>2791</v>
      </c>
      <c r="E89" s="60" t="s">
        <v>2792</v>
      </c>
      <c r="F89" s="24">
        <v>0</v>
      </c>
      <c r="G89" s="24" t="s">
        <v>130</v>
      </c>
      <c r="H89" s="50" t="s">
        <v>2791</v>
      </c>
      <c r="I89" s="12" t="s">
        <v>132</v>
      </c>
      <c r="J89" s="50" t="s">
        <v>965</v>
      </c>
      <c r="K89" s="50" t="s">
        <v>638</v>
      </c>
      <c r="L89" s="51" t="s">
        <v>306</v>
      </c>
      <c r="M89" s="51" t="s">
        <v>638</v>
      </c>
      <c r="N89" s="71" t="s">
        <v>2793</v>
      </c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31.5" customHeight="1">
      <c r="A90" s="12">
        <v>83</v>
      </c>
      <c r="B90" s="24">
        <v>25</v>
      </c>
      <c r="C90" s="24" t="s">
        <v>2527</v>
      </c>
      <c r="D90" s="50" t="s">
        <v>2794</v>
      </c>
      <c r="E90" s="60" t="s">
        <v>2795</v>
      </c>
      <c r="F90" s="24">
        <v>0</v>
      </c>
      <c r="G90" s="24" t="s">
        <v>130</v>
      </c>
      <c r="H90" s="50" t="s">
        <v>2794</v>
      </c>
      <c r="I90" s="12" t="s">
        <v>132</v>
      </c>
      <c r="J90" s="50" t="s">
        <v>2780</v>
      </c>
      <c r="K90" s="50" t="s">
        <v>626</v>
      </c>
      <c r="L90" s="51" t="s">
        <v>24</v>
      </c>
      <c r="M90" s="51" t="s">
        <v>24</v>
      </c>
      <c r="N90" s="71" t="s">
        <v>2796</v>
      </c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24" customHeight="1">
      <c r="A91" s="12">
        <v>84</v>
      </c>
      <c r="B91" s="12">
        <v>26</v>
      </c>
      <c r="C91" s="24" t="s">
        <v>2527</v>
      </c>
      <c r="D91" s="50" t="s">
        <v>2797</v>
      </c>
      <c r="E91" s="60" t="s">
        <v>2798</v>
      </c>
      <c r="F91" s="24">
        <v>0</v>
      </c>
      <c r="G91" s="24" t="s">
        <v>92</v>
      </c>
      <c r="H91" s="51" t="s">
        <v>2779</v>
      </c>
      <c r="I91" s="12" t="s">
        <v>187</v>
      </c>
      <c r="J91" s="50" t="s">
        <v>2780</v>
      </c>
      <c r="K91" s="50" t="s">
        <v>2779</v>
      </c>
      <c r="L91" s="51" t="s">
        <v>24</v>
      </c>
      <c r="M91" s="51" t="s">
        <v>24</v>
      </c>
      <c r="N91" s="71" t="s">
        <v>2799</v>
      </c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31.5" customHeight="1">
      <c r="A92" s="12">
        <v>85</v>
      </c>
      <c r="B92" s="24">
        <v>27</v>
      </c>
      <c r="C92" s="24" t="s">
        <v>2527</v>
      </c>
      <c r="D92" s="50" t="s">
        <v>312</v>
      </c>
      <c r="E92" s="60" t="s">
        <v>2800</v>
      </c>
      <c r="F92" s="24">
        <v>0</v>
      </c>
      <c r="G92" s="24" t="s">
        <v>130</v>
      </c>
      <c r="H92" s="50" t="s">
        <v>312</v>
      </c>
      <c r="I92" s="12" t="s">
        <v>132</v>
      </c>
      <c r="J92" s="50" t="s">
        <v>943</v>
      </c>
      <c r="K92" s="50" t="s">
        <v>1874</v>
      </c>
      <c r="L92" s="51" t="s">
        <v>312</v>
      </c>
      <c r="M92" s="51" t="s">
        <v>312</v>
      </c>
      <c r="N92" s="71" t="s">
        <v>2801</v>
      </c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31.5" customHeight="1">
      <c r="A93" s="12">
        <v>86</v>
      </c>
      <c r="B93" s="12">
        <v>28</v>
      </c>
      <c r="C93" s="24" t="s">
        <v>2527</v>
      </c>
      <c r="D93" s="50" t="s">
        <v>2802</v>
      </c>
      <c r="E93" s="60" t="s">
        <v>2803</v>
      </c>
      <c r="F93" s="24">
        <v>0</v>
      </c>
      <c r="G93" s="24" t="s">
        <v>130</v>
      </c>
      <c r="H93" s="50" t="s">
        <v>2802</v>
      </c>
      <c r="I93" s="12" t="s">
        <v>132</v>
      </c>
      <c r="J93" s="50" t="s">
        <v>2734</v>
      </c>
      <c r="K93" s="50" t="s">
        <v>626</v>
      </c>
      <c r="L93" s="51" t="s">
        <v>24</v>
      </c>
      <c r="M93" s="51" t="s">
        <v>312</v>
      </c>
      <c r="N93" s="71" t="s">
        <v>2804</v>
      </c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31.5" customHeight="1">
      <c r="A94" s="12">
        <v>87</v>
      </c>
      <c r="B94" s="24">
        <v>29</v>
      </c>
      <c r="C94" s="24" t="s">
        <v>2527</v>
      </c>
      <c r="D94" s="50" t="s">
        <v>2805</v>
      </c>
      <c r="E94" s="60" t="s">
        <v>2806</v>
      </c>
      <c r="F94" s="24">
        <v>0</v>
      </c>
      <c r="G94" s="24" t="s">
        <v>130</v>
      </c>
      <c r="H94" s="50" t="s">
        <v>2807</v>
      </c>
      <c r="I94" s="12" t="s">
        <v>132</v>
      </c>
      <c r="J94" s="50" t="s">
        <v>925</v>
      </c>
      <c r="K94" s="50" t="s">
        <v>953</v>
      </c>
      <c r="L94" s="51" t="s">
        <v>306</v>
      </c>
      <c r="M94" s="51" t="s">
        <v>312</v>
      </c>
      <c r="N94" s="71" t="s">
        <v>2808</v>
      </c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31.5" customHeight="1">
      <c r="A95" s="12">
        <v>88</v>
      </c>
      <c r="B95" s="12">
        <v>30</v>
      </c>
      <c r="C95" s="24" t="s">
        <v>2527</v>
      </c>
      <c r="D95" s="50" t="s">
        <v>2809</v>
      </c>
      <c r="E95" s="60" t="s">
        <v>2810</v>
      </c>
      <c r="F95" s="24">
        <v>0</v>
      </c>
      <c r="G95" s="24" t="s">
        <v>130</v>
      </c>
      <c r="H95" s="50" t="s">
        <v>2809</v>
      </c>
      <c r="I95" s="12" t="s">
        <v>132</v>
      </c>
      <c r="J95" s="50" t="s">
        <v>943</v>
      </c>
      <c r="K95" s="50" t="s">
        <v>1874</v>
      </c>
      <c r="L95" s="51" t="s">
        <v>312</v>
      </c>
      <c r="M95" s="51" t="s">
        <v>312</v>
      </c>
      <c r="N95" s="71" t="s">
        <v>2811</v>
      </c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31.5" customHeight="1">
      <c r="A96" s="12">
        <v>89</v>
      </c>
      <c r="B96" s="24">
        <v>31</v>
      </c>
      <c r="C96" s="24" t="s">
        <v>2527</v>
      </c>
      <c r="D96" s="50" t="s">
        <v>2812</v>
      </c>
      <c r="E96" s="60" t="s">
        <v>2813</v>
      </c>
      <c r="F96" s="24">
        <v>0</v>
      </c>
      <c r="G96" s="24" t="s">
        <v>130</v>
      </c>
      <c r="H96" s="50" t="s">
        <v>2812</v>
      </c>
      <c r="I96" s="12" t="s">
        <v>132</v>
      </c>
      <c r="J96" s="50" t="s">
        <v>943</v>
      </c>
      <c r="K96" s="50" t="s">
        <v>1874</v>
      </c>
      <c r="L96" s="51" t="s">
        <v>312</v>
      </c>
      <c r="M96" s="51" t="s">
        <v>312</v>
      </c>
      <c r="N96" s="71" t="s">
        <v>2814</v>
      </c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31.5" customHeight="1">
      <c r="A97" s="12">
        <v>90</v>
      </c>
      <c r="B97" s="12">
        <v>32</v>
      </c>
      <c r="C97" s="24" t="s">
        <v>2527</v>
      </c>
      <c r="D97" s="50" t="s">
        <v>2815</v>
      </c>
      <c r="E97" s="60" t="s">
        <v>2816</v>
      </c>
      <c r="F97" s="24">
        <v>0</v>
      </c>
      <c r="G97" s="24" t="s">
        <v>130</v>
      </c>
      <c r="H97" s="51" t="s">
        <v>2817</v>
      </c>
      <c r="I97" s="12" t="s">
        <v>132</v>
      </c>
      <c r="J97" s="50" t="s">
        <v>957</v>
      </c>
      <c r="K97" s="50" t="s">
        <v>955</v>
      </c>
      <c r="L97" s="51" t="s">
        <v>323</v>
      </c>
      <c r="M97" s="51" t="s">
        <v>323</v>
      </c>
      <c r="N97" s="71" t="s">
        <v>2818</v>
      </c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31.5" customHeight="1">
      <c r="A98" s="12">
        <v>91</v>
      </c>
      <c r="B98" s="24">
        <v>33</v>
      </c>
      <c r="C98" s="24" t="s">
        <v>2527</v>
      </c>
      <c r="D98" s="50" t="s">
        <v>2819</v>
      </c>
      <c r="E98" s="60" t="s">
        <v>2820</v>
      </c>
      <c r="F98" s="24">
        <v>0</v>
      </c>
      <c r="G98" s="24" t="s">
        <v>130</v>
      </c>
      <c r="H98" s="51" t="s">
        <v>2819</v>
      </c>
      <c r="I98" s="12" t="s">
        <v>132</v>
      </c>
      <c r="J98" s="50" t="s">
        <v>2821</v>
      </c>
      <c r="K98" s="50" t="s">
        <v>955</v>
      </c>
      <c r="L98" s="51" t="s">
        <v>323</v>
      </c>
      <c r="M98" s="51" t="s">
        <v>323</v>
      </c>
      <c r="N98" s="71" t="s">
        <v>2822</v>
      </c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31.5" customHeight="1">
      <c r="A99" s="12">
        <v>92</v>
      </c>
      <c r="B99" s="12">
        <v>34</v>
      </c>
      <c r="C99" s="24" t="s">
        <v>2527</v>
      </c>
      <c r="D99" s="50" t="s">
        <v>2823</v>
      </c>
      <c r="E99" s="60" t="s">
        <v>2824</v>
      </c>
      <c r="F99" s="24">
        <v>0</v>
      </c>
      <c r="G99" s="24" t="s">
        <v>130</v>
      </c>
      <c r="H99" s="51" t="s">
        <v>2819</v>
      </c>
      <c r="I99" s="12" t="s">
        <v>132</v>
      </c>
      <c r="J99" s="50" t="s">
        <v>2821</v>
      </c>
      <c r="K99" s="50" t="s">
        <v>955</v>
      </c>
      <c r="L99" s="51" t="s">
        <v>323</v>
      </c>
      <c r="M99" s="51" t="s">
        <v>323</v>
      </c>
      <c r="N99" s="71" t="s">
        <v>2825</v>
      </c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31.5" customHeight="1">
      <c r="A100" s="12">
        <v>93</v>
      </c>
      <c r="B100" s="24">
        <v>35</v>
      </c>
      <c r="C100" s="24" t="s">
        <v>2527</v>
      </c>
      <c r="D100" s="50" t="s">
        <v>2826</v>
      </c>
      <c r="E100" s="60" t="s">
        <v>2827</v>
      </c>
      <c r="F100" s="24">
        <v>0</v>
      </c>
      <c r="G100" s="24" t="s">
        <v>130</v>
      </c>
      <c r="H100" s="50" t="s">
        <v>2826</v>
      </c>
      <c r="I100" s="12" t="s">
        <v>132</v>
      </c>
      <c r="J100" s="50" t="s">
        <v>2821</v>
      </c>
      <c r="K100" s="50" t="s">
        <v>955</v>
      </c>
      <c r="L100" s="51" t="s">
        <v>323</v>
      </c>
      <c r="M100" s="51" t="s">
        <v>323</v>
      </c>
      <c r="N100" s="71" t="s">
        <v>2828</v>
      </c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31.5" customHeight="1">
      <c r="A101" s="12">
        <v>94</v>
      </c>
      <c r="B101" s="12">
        <v>36</v>
      </c>
      <c r="C101" s="24" t="s">
        <v>2527</v>
      </c>
      <c r="D101" s="50" t="s">
        <v>2829</v>
      </c>
      <c r="E101" s="60" t="s">
        <v>2830</v>
      </c>
      <c r="F101" s="24">
        <v>0</v>
      </c>
      <c r="G101" s="24" t="s">
        <v>130</v>
      </c>
      <c r="H101" s="50" t="s">
        <v>2829</v>
      </c>
      <c r="I101" s="12" t="s">
        <v>132</v>
      </c>
      <c r="J101" s="50" t="s">
        <v>2734</v>
      </c>
      <c r="K101" s="50" t="s">
        <v>626</v>
      </c>
      <c r="L101" s="51" t="s">
        <v>24</v>
      </c>
      <c r="M101" s="51" t="s">
        <v>623</v>
      </c>
      <c r="N101" s="71" t="s">
        <v>2831</v>
      </c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27" customHeight="1">
      <c r="A102" s="12">
        <v>95</v>
      </c>
      <c r="B102" s="24">
        <v>37</v>
      </c>
      <c r="C102" s="24" t="s">
        <v>2527</v>
      </c>
      <c r="D102" s="50" t="s">
        <v>2832</v>
      </c>
      <c r="E102" s="60" t="s">
        <v>2833</v>
      </c>
      <c r="F102" s="24">
        <v>0</v>
      </c>
      <c r="G102" s="24" t="s">
        <v>130</v>
      </c>
      <c r="H102" s="50" t="s">
        <v>2832</v>
      </c>
      <c r="I102" s="12" t="s">
        <v>132</v>
      </c>
      <c r="J102" s="50" t="s">
        <v>2727</v>
      </c>
      <c r="K102" s="50" t="s">
        <v>920</v>
      </c>
      <c r="L102" s="51" t="s">
        <v>24</v>
      </c>
      <c r="M102" s="51" t="s">
        <v>623</v>
      </c>
      <c r="N102" s="71" t="s">
        <v>2834</v>
      </c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26.25" customHeight="1">
      <c r="A103" s="12">
        <v>96</v>
      </c>
      <c r="B103" s="12">
        <v>38</v>
      </c>
      <c r="C103" s="24" t="s">
        <v>2527</v>
      </c>
      <c r="D103" s="50" t="s">
        <v>2835</v>
      </c>
      <c r="E103" s="51" t="s">
        <v>2836</v>
      </c>
      <c r="F103" s="12">
        <v>0</v>
      </c>
      <c r="G103" s="24" t="s">
        <v>130</v>
      </c>
      <c r="H103" s="50" t="s">
        <v>2837</v>
      </c>
      <c r="I103" s="12" t="s">
        <v>132</v>
      </c>
      <c r="J103" s="50" t="s">
        <v>2734</v>
      </c>
      <c r="K103" s="50" t="s">
        <v>626</v>
      </c>
      <c r="L103" s="51" t="s">
        <v>24</v>
      </c>
      <c r="M103" s="51" t="s">
        <v>623</v>
      </c>
      <c r="N103" s="71" t="s">
        <v>2838</v>
      </c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24" customHeight="1">
      <c r="A104" s="12">
        <v>97</v>
      </c>
      <c r="B104" s="24">
        <v>39</v>
      </c>
      <c r="C104" s="24" t="s">
        <v>2527</v>
      </c>
      <c r="D104" s="50" t="s">
        <v>2839</v>
      </c>
      <c r="E104" s="24" t="s">
        <v>2840</v>
      </c>
      <c r="F104" s="24">
        <v>0</v>
      </c>
      <c r="G104" s="24" t="s">
        <v>130</v>
      </c>
      <c r="H104" s="51" t="s">
        <v>2841</v>
      </c>
      <c r="I104" s="12" t="s">
        <v>132</v>
      </c>
      <c r="J104" s="50" t="s">
        <v>2734</v>
      </c>
      <c r="K104" s="50" t="s">
        <v>626</v>
      </c>
      <c r="L104" s="51" t="s">
        <v>24</v>
      </c>
      <c r="M104" s="51" t="s">
        <v>24</v>
      </c>
      <c r="N104" s="71" t="s">
        <v>2842</v>
      </c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33" customHeight="1">
      <c r="A105" s="12">
        <v>98</v>
      </c>
      <c r="B105" s="12">
        <v>40</v>
      </c>
      <c r="C105" s="24" t="s">
        <v>2527</v>
      </c>
      <c r="D105" s="50" t="s">
        <v>638</v>
      </c>
      <c r="E105" s="24" t="s">
        <v>2843</v>
      </c>
      <c r="F105" s="24">
        <v>12</v>
      </c>
      <c r="G105" s="24" t="s">
        <v>130</v>
      </c>
      <c r="H105" s="50" t="s">
        <v>638</v>
      </c>
      <c r="I105" s="12" t="s">
        <v>132</v>
      </c>
      <c r="J105" s="50" t="s">
        <v>965</v>
      </c>
      <c r="K105" s="50" t="s">
        <v>638</v>
      </c>
      <c r="L105" s="51" t="s">
        <v>306</v>
      </c>
      <c r="M105" s="51" t="s">
        <v>638</v>
      </c>
      <c r="N105" s="86" t="s">
        <v>2844</v>
      </c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32.25" customHeight="1">
      <c r="A106" s="12">
        <v>99</v>
      </c>
      <c r="B106" s="24">
        <v>41</v>
      </c>
      <c r="C106" s="24" t="s">
        <v>2527</v>
      </c>
      <c r="D106" s="50" t="s">
        <v>2845</v>
      </c>
      <c r="E106" s="60" t="s">
        <v>2846</v>
      </c>
      <c r="F106" s="24">
        <v>0</v>
      </c>
      <c r="G106" s="24" t="s">
        <v>130</v>
      </c>
      <c r="H106" s="50" t="s">
        <v>2845</v>
      </c>
      <c r="I106" s="12" t="s">
        <v>132</v>
      </c>
      <c r="J106" s="50" t="s">
        <v>925</v>
      </c>
      <c r="K106" s="50" t="s">
        <v>926</v>
      </c>
      <c r="L106" s="51" t="s">
        <v>306</v>
      </c>
      <c r="M106" s="51" t="s">
        <v>306</v>
      </c>
      <c r="N106" s="71" t="s">
        <v>2847</v>
      </c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32.25" customHeight="1">
      <c r="A107" s="12">
        <v>100</v>
      </c>
      <c r="B107" s="12">
        <v>42</v>
      </c>
      <c r="C107" s="24" t="s">
        <v>2527</v>
      </c>
      <c r="D107" s="50" t="s">
        <v>2848</v>
      </c>
      <c r="E107" s="60" t="s">
        <v>2849</v>
      </c>
      <c r="F107" s="24">
        <v>0</v>
      </c>
      <c r="G107" s="24" t="s">
        <v>130</v>
      </c>
      <c r="H107" s="50" t="s">
        <v>2848</v>
      </c>
      <c r="I107" s="12" t="s">
        <v>132</v>
      </c>
      <c r="J107" s="50" t="s">
        <v>1854</v>
      </c>
      <c r="K107" s="50" t="s">
        <v>325</v>
      </c>
      <c r="L107" s="51" t="s">
        <v>325</v>
      </c>
      <c r="M107" s="51" t="s">
        <v>325</v>
      </c>
      <c r="N107" s="71" t="s">
        <v>2850</v>
      </c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21" customHeight="1">
      <c r="A108" s="12">
        <v>101</v>
      </c>
      <c r="B108" s="24">
        <v>43</v>
      </c>
      <c r="C108" s="24" t="s">
        <v>2527</v>
      </c>
      <c r="D108" s="50" t="s">
        <v>2851</v>
      </c>
      <c r="E108" s="60" t="s">
        <v>2852</v>
      </c>
      <c r="F108" s="24">
        <v>0</v>
      </c>
      <c r="G108" s="24" t="s">
        <v>130</v>
      </c>
      <c r="H108" s="50" t="s">
        <v>2851</v>
      </c>
      <c r="I108" s="12" t="s">
        <v>132</v>
      </c>
      <c r="J108" s="50" t="s">
        <v>919</v>
      </c>
      <c r="K108" s="50" t="s">
        <v>931</v>
      </c>
      <c r="L108" s="51" t="s">
        <v>24</v>
      </c>
      <c r="M108" s="51" t="s">
        <v>621</v>
      </c>
      <c r="N108" s="71" t="s">
        <v>2853</v>
      </c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32.25" customHeight="1">
      <c r="A109" s="12">
        <v>102</v>
      </c>
      <c r="B109" s="12">
        <v>44</v>
      </c>
      <c r="C109" s="24" t="s">
        <v>2527</v>
      </c>
      <c r="D109" s="50" t="s">
        <v>2854</v>
      </c>
      <c r="E109" s="60" t="s">
        <v>2855</v>
      </c>
      <c r="F109" s="24">
        <v>0</v>
      </c>
      <c r="G109" s="24" t="s">
        <v>130</v>
      </c>
      <c r="H109" s="50" t="s">
        <v>2854</v>
      </c>
      <c r="I109" s="12" t="s">
        <v>132</v>
      </c>
      <c r="J109" s="50" t="s">
        <v>1867</v>
      </c>
      <c r="K109" s="50" t="s">
        <v>933</v>
      </c>
      <c r="L109" s="51" t="s">
        <v>314</v>
      </c>
      <c r="M109" s="51" t="s">
        <v>314</v>
      </c>
      <c r="N109" s="71" t="s">
        <v>2856</v>
      </c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9.5" customHeight="1">
      <c r="A110" s="12">
        <v>103</v>
      </c>
      <c r="B110" s="24">
        <v>45</v>
      </c>
      <c r="C110" s="24" t="s">
        <v>2527</v>
      </c>
      <c r="D110" s="50" t="s">
        <v>2857</v>
      </c>
      <c r="E110" s="60" t="s">
        <v>2858</v>
      </c>
      <c r="F110" s="24">
        <v>0</v>
      </c>
      <c r="G110" s="24" t="s">
        <v>130</v>
      </c>
      <c r="H110" s="50" t="s">
        <v>2807</v>
      </c>
      <c r="I110" s="12" t="s">
        <v>132</v>
      </c>
      <c r="J110" s="50" t="s">
        <v>952</v>
      </c>
      <c r="K110" s="50" t="s">
        <v>953</v>
      </c>
      <c r="L110" s="51" t="s">
        <v>306</v>
      </c>
      <c r="M110" s="51" t="s">
        <v>312</v>
      </c>
      <c r="N110" s="71" t="s">
        <v>2859</v>
      </c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9.5" customHeight="1">
      <c r="A111" s="12">
        <v>104</v>
      </c>
      <c r="B111" s="12">
        <v>46</v>
      </c>
      <c r="C111" s="24" t="s">
        <v>2527</v>
      </c>
      <c r="D111" s="50" t="s">
        <v>2860</v>
      </c>
      <c r="E111" s="60" t="s">
        <v>2861</v>
      </c>
      <c r="F111" s="24">
        <v>0</v>
      </c>
      <c r="G111" s="24" t="s">
        <v>130</v>
      </c>
      <c r="H111" s="50" t="s">
        <v>2860</v>
      </c>
      <c r="I111" s="12" t="s">
        <v>132</v>
      </c>
      <c r="J111" s="50" t="s">
        <v>952</v>
      </c>
      <c r="K111" s="50" t="s">
        <v>953</v>
      </c>
      <c r="L111" s="51" t="s">
        <v>306</v>
      </c>
      <c r="M111" s="51" t="s">
        <v>306</v>
      </c>
      <c r="N111" s="71" t="s">
        <v>2862</v>
      </c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9.5" customHeight="1">
      <c r="A112" s="12">
        <v>105</v>
      </c>
      <c r="B112" s="24">
        <v>47</v>
      </c>
      <c r="C112" s="24" t="s">
        <v>2527</v>
      </c>
      <c r="D112" s="50" t="s">
        <v>2817</v>
      </c>
      <c r="E112" s="60" t="s">
        <v>2863</v>
      </c>
      <c r="F112" s="24">
        <v>0</v>
      </c>
      <c r="G112" s="24" t="s">
        <v>130</v>
      </c>
      <c r="H112" s="51" t="s">
        <v>2817</v>
      </c>
      <c r="I112" s="12" t="s">
        <v>132</v>
      </c>
      <c r="J112" s="50" t="s">
        <v>957</v>
      </c>
      <c r="K112" s="50" t="s">
        <v>955</v>
      </c>
      <c r="L112" s="51" t="s">
        <v>323</v>
      </c>
      <c r="M112" s="51" t="s">
        <v>323</v>
      </c>
      <c r="N112" s="71" t="s">
        <v>2864</v>
      </c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9.5" customHeight="1">
      <c r="A113" s="12">
        <v>106</v>
      </c>
      <c r="B113" s="12">
        <v>48</v>
      </c>
      <c r="C113" s="24" t="s">
        <v>2527</v>
      </c>
      <c r="D113" s="50" t="s">
        <v>631</v>
      </c>
      <c r="E113" s="60" t="s">
        <v>2865</v>
      </c>
      <c r="F113" s="24">
        <v>16</v>
      </c>
      <c r="G113" s="24" t="s">
        <v>130</v>
      </c>
      <c r="H113" s="50" t="s">
        <v>2866</v>
      </c>
      <c r="I113" s="12" t="s">
        <v>132</v>
      </c>
      <c r="J113" s="50" t="s">
        <v>1888</v>
      </c>
      <c r="K113" s="50" t="s">
        <v>631</v>
      </c>
      <c r="L113" s="51" t="s">
        <v>323</v>
      </c>
      <c r="M113" s="51" t="s">
        <v>631</v>
      </c>
      <c r="N113" s="222" t="s">
        <v>2867</v>
      </c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9.5" customHeight="1">
      <c r="A114" s="12">
        <v>107</v>
      </c>
      <c r="B114" s="24">
        <v>49</v>
      </c>
      <c r="C114" s="24" t="s">
        <v>2527</v>
      </c>
      <c r="D114" s="50" t="s">
        <v>2724</v>
      </c>
      <c r="E114" s="60" t="s">
        <v>2868</v>
      </c>
      <c r="F114" s="24">
        <v>0</v>
      </c>
      <c r="G114" s="24" t="s">
        <v>92</v>
      </c>
      <c r="H114" s="51" t="s">
        <v>24</v>
      </c>
      <c r="I114" s="12" t="s">
        <v>187</v>
      </c>
      <c r="J114" s="50" t="s">
        <v>2727</v>
      </c>
      <c r="K114" s="50" t="s">
        <v>197</v>
      </c>
      <c r="L114" s="51" t="s">
        <v>24</v>
      </c>
      <c r="M114" s="51" t="s">
        <v>2724</v>
      </c>
      <c r="N114" s="71" t="s">
        <v>2869</v>
      </c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9.5" customHeight="1">
      <c r="A115" s="12">
        <v>108</v>
      </c>
      <c r="B115" s="12">
        <v>50</v>
      </c>
      <c r="C115" s="24" t="s">
        <v>2527</v>
      </c>
      <c r="D115" s="50" t="s">
        <v>2870</v>
      </c>
      <c r="E115" s="60" t="s">
        <v>2871</v>
      </c>
      <c r="F115" s="24">
        <v>0</v>
      </c>
      <c r="G115" s="24" t="s">
        <v>130</v>
      </c>
      <c r="H115" s="50" t="s">
        <v>2870</v>
      </c>
      <c r="I115" s="12" t="s">
        <v>132</v>
      </c>
      <c r="J115" s="50" t="s">
        <v>2727</v>
      </c>
      <c r="K115" s="50" t="s">
        <v>920</v>
      </c>
      <c r="L115" s="51" t="s">
        <v>24</v>
      </c>
      <c r="M115" s="51" t="s">
        <v>623</v>
      </c>
      <c r="N115" s="71" t="s">
        <v>2872</v>
      </c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8.75" customHeight="1">
      <c r="A116" s="82"/>
      <c r="B116" s="82"/>
      <c r="C116" s="330" t="s">
        <v>2873</v>
      </c>
      <c r="D116" s="309"/>
      <c r="E116" s="330" t="s">
        <v>2874</v>
      </c>
      <c r="F116" s="309"/>
      <c r="G116" s="330" t="s">
        <v>2875</v>
      </c>
      <c r="H116" s="309"/>
      <c r="I116" s="82"/>
      <c r="J116" s="124"/>
      <c r="K116" s="124"/>
      <c r="L116" s="149"/>
      <c r="M116" s="149"/>
      <c r="N116" s="140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8.75" customHeight="1">
      <c r="A117" s="82"/>
      <c r="B117" s="82"/>
      <c r="C117" s="363" t="s">
        <v>181</v>
      </c>
      <c r="D117" s="370"/>
      <c r="E117" s="370"/>
      <c r="F117" s="370"/>
      <c r="G117" s="370"/>
      <c r="H117" s="364"/>
      <c r="I117" s="82"/>
      <c r="J117" s="124"/>
      <c r="K117" s="124"/>
      <c r="L117" s="149"/>
      <c r="M117" s="149"/>
      <c r="N117" s="140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24" customHeight="1">
      <c r="A118" s="344" t="s">
        <v>332</v>
      </c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9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48.75" customHeight="1">
      <c r="A119" s="340" t="s">
        <v>79</v>
      </c>
      <c r="B119" s="309"/>
      <c r="C119" s="340" t="s">
        <v>80</v>
      </c>
      <c r="D119" s="309"/>
      <c r="E119" s="19" t="s">
        <v>81</v>
      </c>
      <c r="F119" s="47" t="s">
        <v>82</v>
      </c>
      <c r="G119" s="47" t="s">
        <v>183</v>
      </c>
      <c r="H119" s="69" t="s">
        <v>84</v>
      </c>
      <c r="I119" s="47" t="s">
        <v>85</v>
      </c>
      <c r="J119" s="69" t="s">
        <v>284</v>
      </c>
      <c r="K119" s="69" t="s">
        <v>86</v>
      </c>
      <c r="L119" s="69" t="s">
        <v>87</v>
      </c>
      <c r="M119" s="69" t="s">
        <v>88</v>
      </c>
      <c r="N119" s="69" t="s">
        <v>89</v>
      </c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20.25" customHeight="1">
      <c r="A120" s="12">
        <v>109</v>
      </c>
      <c r="B120" s="12">
        <v>1</v>
      </c>
      <c r="C120" s="24" t="s">
        <v>2527</v>
      </c>
      <c r="D120" s="50" t="s">
        <v>2876</v>
      </c>
      <c r="E120" s="24" t="s">
        <v>2877</v>
      </c>
      <c r="F120" s="24">
        <v>24</v>
      </c>
      <c r="G120" s="24" t="s">
        <v>130</v>
      </c>
      <c r="H120" s="51" t="s">
        <v>2876</v>
      </c>
      <c r="I120" s="12" t="s">
        <v>132</v>
      </c>
      <c r="J120" s="50" t="s">
        <v>2878</v>
      </c>
      <c r="K120" s="50" t="s">
        <v>979</v>
      </c>
      <c r="L120" s="51" t="s">
        <v>349</v>
      </c>
      <c r="M120" s="51" t="s">
        <v>343</v>
      </c>
      <c r="N120" s="55" t="s">
        <v>2879</v>
      </c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20.25" customHeight="1">
      <c r="A121" s="12">
        <v>110</v>
      </c>
      <c r="B121" s="12">
        <v>2</v>
      </c>
      <c r="C121" s="24" t="s">
        <v>2527</v>
      </c>
      <c r="D121" s="50" t="s">
        <v>342</v>
      </c>
      <c r="E121" s="24" t="s">
        <v>2880</v>
      </c>
      <c r="F121" s="24">
        <v>24</v>
      </c>
      <c r="G121" s="24" t="s">
        <v>130</v>
      </c>
      <c r="H121" s="51" t="s">
        <v>342</v>
      </c>
      <c r="I121" s="12" t="s">
        <v>132</v>
      </c>
      <c r="J121" s="50" t="s">
        <v>1003</v>
      </c>
      <c r="K121" s="50" t="s">
        <v>343</v>
      </c>
      <c r="L121" s="51" t="s">
        <v>343</v>
      </c>
      <c r="M121" s="51" t="s">
        <v>343</v>
      </c>
      <c r="N121" s="55" t="s">
        <v>2881</v>
      </c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20.25" customHeight="1">
      <c r="A122" s="12">
        <v>111</v>
      </c>
      <c r="B122" s="12">
        <v>3</v>
      </c>
      <c r="C122" s="24" t="s">
        <v>2527</v>
      </c>
      <c r="D122" s="50" t="s">
        <v>352</v>
      </c>
      <c r="E122" s="24" t="s">
        <v>2882</v>
      </c>
      <c r="F122" s="24">
        <v>0</v>
      </c>
      <c r="G122" s="24" t="s">
        <v>130</v>
      </c>
      <c r="H122" s="51" t="s">
        <v>352</v>
      </c>
      <c r="I122" s="12" t="s">
        <v>132</v>
      </c>
      <c r="J122" s="50" t="s">
        <v>973</v>
      </c>
      <c r="K122" s="50" t="s">
        <v>349</v>
      </c>
      <c r="L122" s="51" t="s">
        <v>349</v>
      </c>
      <c r="M122" s="51" t="s">
        <v>333</v>
      </c>
      <c r="N122" s="55" t="s">
        <v>2883</v>
      </c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20.25" customHeight="1">
      <c r="A123" s="12">
        <v>112</v>
      </c>
      <c r="B123" s="12">
        <v>4</v>
      </c>
      <c r="C123" s="24" t="s">
        <v>2527</v>
      </c>
      <c r="D123" s="50" t="s">
        <v>2884</v>
      </c>
      <c r="E123" s="24" t="s">
        <v>2885</v>
      </c>
      <c r="F123" s="24">
        <v>0</v>
      </c>
      <c r="G123" s="24" t="s">
        <v>130</v>
      </c>
      <c r="H123" s="51" t="s">
        <v>105</v>
      </c>
      <c r="I123" s="12" t="s">
        <v>132</v>
      </c>
      <c r="J123" s="50" t="s">
        <v>2886</v>
      </c>
      <c r="K123" s="128" t="s">
        <v>989</v>
      </c>
      <c r="L123" s="51" t="s">
        <v>104</v>
      </c>
      <c r="M123" s="51" t="s">
        <v>105</v>
      </c>
      <c r="N123" s="55" t="s">
        <v>2887</v>
      </c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21.75" customHeight="1">
      <c r="A124" s="12">
        <v>113</v>
      </c>
      <c r="B124" s="12">
        <v>5</v>
      </c>
      <c r="C124" s="24" t="s">
        <v>2527</v>
      </c>
      <c r="D124" s="50" t="s">
        <v>2888</v>
      </c>
      <c r="E124" s="24" t="s">
        <v>2889</v>
      </c>
      <c r="F124" s="24">
        <v>0</v>
      </c>
      <c r="G124" s="24" t="s">
        <v>130</v>
      </c>
      <c r="H124" s="51" t="s">
        <v>2888</v>
      </c>
      <c r="I124" s="12" t="s">
        <v>132</v>
      </c>
      <c r="J124" s="50" t="s">
        <v>1003</v>
      </c>
      <c r="K124" s="50" t="s">
        <v>343</v>
      </c>
      <c r="L124" s="51" t="s">
        <v>343</v>
      </c>
      <c r="M124" s="51" t="s">
        <v>345</v>
      </c>
      <c r="N124" s="55" t="s">
        <v>2890</v>
      </c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35.25" customHeight="1">
      <c r="A125" s="12">
        <v>114</v>
      </c>
      <c r="B125" s="12">
        <v>6</v>
      </c>
      <c r="C125" s="24" t="s">
        <v>2527</v>
      </c>
      <c r="D125" s="50" t="s">
        <v>2891</v>
      </c>
      <c r="E125" s="24" t="s">
        <v>2892</v>
      </c>
      <c r="F125" s="24">
        <v>24</v>
      </c>
      <c r="G125" s="24" t="s">
        <v>130</v>
      </c>
      <c r="H125" s="51" t="s">
        <v>2893</v>
      </c>
      <c r="I125" s="12" t="s">
        <v>132</v>
      </c>
      <c r="J125" s="50" t="s">
        <v>2894</v>
      </c>
      <c r="K125" s="50" t="s">
        <v>984</v>
      </c>
      <c r="L125" s="51" t="s">
        <v>107</v>
      </c>
      <c r="M125" s="51" t="s">
        <v>107</v>
      </c>
      <c r="N125" s="55" t="s">
        <v>2895</v>
      </c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8" customHeight="1">
      <c r="A126" s="12">
        <v>115</v>
      </c>
      <c r="B126" s="12">
        <v>7</v>
      </c>
      <c r="C126" s="24" t="s">
        <v>2527</v>
      </c>
      <c r="D126" s="50" t="s">
        <v>979</v>
      </c>
      <c r="E126" s="60" t="s">
        <v>2896</v>
      </c>
      <c r="F126" s="24">
        <v>24</v>
      </c>
      <c r="G126" s="24" t="s">
        <v>130</v>
      </c>
      <c r="H126" s="51" t="s">
        <v>979</v>
      </c>
      <c r="I126" s="12" t="s">
        <v>132</v>
      </c>
      <c r="J126" s="50" t="s">
        <v>978</v>
      </c>
      <c r="K126" s="50" t="s">
        <v>979</v>
      </c>
      <c r="L126" s="51" t="s">
        <v>333</v>
      </c>
      <c r="M126" s="51" t="s">
        <v>105</v>
      </c>
      <c r="N126" s="55" t="s">
        <v>2897</v>
      </c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8" customHeight="1">
      <c r="A127" s="12">
        <v>116</v>
      </c>
      <c r="B127" s="12">
        <v>8</v>
      </c>
      <c r="C127" s="24" t="s">
        <v>2527</v>
      </c>
      <c r="D127" s="50" t="s">
        <v>2898</v>
      </c>
      <c r="E127" s="60" t="s">
        <v>2899</v>
      </c>
      <c r="F127" s="24">
        <v>24</v>
      </c>
      <c r="G127" s="24" t="s">
        <v>130</v>
      </c>
      <c r="H127" s="51" t="s">
        <v>2898</v>
      </c>
      <c r="I127" s="12" t="s">
        <v>132</v>
      </c>
      <c r="J127" s="50" t="s">
        <v>2886</v>
      </c>
      <c r="K127" s="128" t="s">
        <v>989</v>
      </c>
      <c r="L127" s="51" t="s">
        <v>104</v>
      </c>
      <c r="M127" s="51" t="s">
        <v>105</v>
      </c>
      <c r="N127" s="55" t="s">
        <v>2900</v>
      </c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8" customHeight="1">
      <c r="A128" s="12">
        <v>117</v>
      </c>
      <c r="B128" s="12">
        <v>9</v>
      </c>
      <c r="C128" s="24" t="s">
        <v>2527</v>
      </c>
      <c r="D128" s="50" t="s">
        <v>2901</v>
      </c>
      <c r="E128" s="60" t="s">
        <v>2902</v>
      </c>
      <c r="F128" s="24">
        <v>0</v>
      </c>
      <c r="G128" s="24" t="s">
        <v>130</v>
      </c>
      <c r="H128" s="51" t="s">
        <v>2901</v>
      </c>
      <c r="I128" s="12" t="s">
        <v>132</v>
      </c>
      <c r="J128" s="50" t="s">
        <v>2886</v>
      </c>
      <c r="K128" s="128" t="s">
        <v>989</v>
      </c>
      <c r="L128" s="51" t="s">
        <v>104</v>
      </c>
      <c r="M128" s="51" t="s">
        <v>105</v>
      </c>
      <c r="N128" s="55" t="s">
        <v>2903</v>
      </c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8" customHeight="1">
      <c r="A129" s="12">
        <v>118</v>
      </c>
      <c r="B129" s="12">
        <v>10</v>
      </c>
      <c r="C129" s="24" t="s">
        <v>2527</v>
      </c>
      <c r="D129" s="50" t="s">
        <v>2904</v>
      </c>
      <c r="E129" s="60" t="s">
        <v>2905</v>
      </c>
      <c r="F129" s="24">
        <v>0</v>
      </c>
      <c r="G129" s="24" t="s">
        <v>130</v>
      </c>
      <c r="H129" s="51" t="s">
        <v>2904</v>
      </c>
      <c r="I129" s="12" t="s">
        <v>132</v>
      </c>
      <c r="J129" s="50" t="s">
        <v>992</v>
      </c>
      <c r="K129" s="50" t="s">
        <v>202</v>
      </c>
      <c r="L129" s="51" t="s">
        <v>104</v>
      </c>
      <c r="M129" s="51" t="s">
        <v>105</v>
      </c>
      <c r="N129" s="55" t="s">
        <v>2906</v>
      </c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8" customHeight="1">
      <c r="A130" s="12">
        <v>119</v>
      </c>
      <c r="B130" s="12">
        <v>11</v>
      </c>
      <c r="C130" s="24" t="s">
        <v>2527</v>
      </c>
      <c r="D130" s="50" t="s">
        <v>2907</v>
      </c>
      <c r="E130" s="60" t="s">
        <v>2908</v>
      </c>
      <c r="F130" s="24">
        <v>24</v>
      </c>
      <c r="G130" s="24" t="s">
        <v>130</v>
      </c>
      <c r="H130" s="51" t="s">
        <v>2909</v>
      </c>
      <c r="I130" s="12" t="s">
        <v>132</v>
      </c>
      <c r="J130" s="50" t="s">
        <v>992</v>
      </c>
      <c r="K130" s="50" t="s">
        <v>202</v>
      </c>
      <c r="L130" s="51" t="s">
        <v>104</v>
      </c>
      <c r="M130" s="51" t="s">
        <v>105</v>
      </c>
      <c r="N130" s="55" t="s">
        <v>2910</v>
      </c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8" customHeight="1">
      <c r="A131" s="12">
        <v>120</v>
      </c>
      <c r="B131" s="12">
        <v>12</v>
      </c>
      <c r="C131" s="24" t="s">
        <v>2527</v>
      </c>
      <c r="D131" s="50" t="s">
        <v>2911</v>
      </c>
      <c r="E131" s="60" t="s">
        <v>2912</v>
      </c>
      <c r="F131" s="24">
        <v>24</v>
      </c>
      <c r="G131" s="24" t="s">
        <v>130</v>
      </c>
      <c r="H131" s="51" t="s">
        <v>2876</v>
      </c>
      <c r="I131" s="12" t="s">
        <v>132</v>
      </c>
      <c r="J131" s="50" t="s">
        <v>2878</v>
      </c>
      <c r="K131" s="50" t="s">
        <v>979</v>
      </c>
      <c r="L131" s="51" t="s">
        <v>349</v>
      </c>
      <c r="M131" s="51" t="s">
        <v>343</v>
      </c>
      <c r="N131" s="55" t="s">
        <v>2913</v>
      </c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8" customHeight="1">
      <c r="A132" s="12">
        <v>121</v>
      </c>
      <c r="B132" s="12">
        <v>13</v>
      </c>
      <c r="C132" s="24" t="s">
        <v>2527</v>
      </c>
      <c r="D132" s="50" t="s">
        <v>2914</v>
      </c>
      <c r="E132" s="60" t="s">
        <v>2915</v>
      </c>
      <c r="F132" s="24">
        <v>24</v>
      </c>
      <c r="G132" s="24" t="s">
        <v>130</v>
      </c>
      <c r="H132" s="51" t="s">
        <v>2916</v>
      </c>
      <c r="I132" s="12" t="s">
        <v>132</v>
      </c>
      <c r="J132" s="50" t="s">
        <v>992</v>
      </c>
      <c r="K132" s="50" t="s">
        <v>202</v>
      </c>
      <c r="L132" s="51" t="s">
        <v>343</v>
      </c>
      <c r="M132" s="51" t="s">
        <v>343</v>
      </c>
      <c r="N132" s="55" t="s">
        <v>2917</v>
      </c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8" customHeight="1">
      <c r="A133" s="12">
        <v>122</v>
      </c>
      <c r="B133" s="12">
        <v>14</v>
      </c>
      <c r="C133" s="24" t="s">
        <v>2527</v>
      </c>
      <c r="D133" s="50" t="s">
        <v>2918</v>
      </c>
      <c r="E133" s="60" t="s">
        <v>2919</v>
      </c>
      <c r="F133" s="24">
        <v>0</v>
      </c>
      <c r="G133" s="24" t="s">
        <v>130</v>
      </c>
      <c r="H133" s="51" t="s">
        <v>2920</v>
      </c>
      <c r="I133" s="12" t="s">
        <v>132</v>
      </c>
      <c r="J133" s="50" t="s">
        <v>1003</v>
      </c>
      <c r="K133" s="50" t="s">
        <v>343</v>
      </c>
      <c r="L133" s="51" t="s">
        <v>343</v>
      </c>
      <c r="M133" s="51" t="s">
        <v>343</v>
      </c>
      <c r="N133" s="51" t="s">
        <v>2921</v>
      </c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8" customHeight="1">
      <c r="A134" s="12">
        <v>123</v>
      </c>
      <c r="B134" s="12">
        <v>15</v>
      </c>
      <c r="C134" s="24" t="s">
        <v>2527</v>
      </c>
      <c r="D134" s="50" t="s">
        <v>2922</v>
      </c>
      <c r="E134" s="60" t="s">
        <v>2923</v>
      </c>
      <c r="F134" s="24">
        <v>0</v>
      </c>
      <c r="G134" s="24" t="s">
        <v>130</v>
      </c>
      <c r="H134" s="51" t="s">
        <v>2924</v>
      </c>
      <c r="I134" s="12" t="s">
        <v>132</v>
      </c>
      <c r="J134" s="50" t="s">
        <v>1003</v>
      </c>
      <c r="K134" s="50" t="s">
        <v>343</v>
      </c>
      <c r="L134" s="51" t="s">
        <v>343</v>
      </c>
      <c r="M134" s="51" t="s">
        <v>343</v>
      </c>
      <c r="N134" s="51" t="s">
        <v>2925</v>
      </c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8" customHeight="1">
      <c r="A135" s="12">
        <v>124</v>
      </c>
      <c r="B135" s="12">
        <v>16</v>
      </c>
      <c r="C135" s="24" t="s">
        <v>2527</v>
      </c>
      <c r="D135" s="50" t="s">
        <v>2926</v>
      </c>
      <c r="E135" s="60" t="s">
        <v>2927</v>
      </c>
      <c r="F135" s="24">
        <v>0</v>
      </c>
      <c r="G135" s="24" t="s">
        <v>130</v>
      </c>
      <c r="H135" s="51" t="s">
        <v>2926</v>
      </c>
      <c r="I135" s="12" t="s">
        <v>132</v>
      </c>
      <c r="J135" s="50" t="s">
        <v>2894</v>
      </c>
      <c r="K135" s="50" t="s">
        <v>984</v>
      </c>
      <c r="L135" s="51" t="s">
        <v>107</v>
      </c>
      <c r="M135" s="51" t="s">
        <v>107</v>
      </c>
      <c r="N135" s="51" t="s">
        <v>2928</v>
      </c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8" customHeight="1">
      <c r="A136" s="12">
        <v>125</v>
      </c>
      <c r="B136" s="12">
        <v>17</v>
      </c>
      <c r="C136" s="24" t="s">
        <v>2527</v>
      </c>
      <c r="D136" s="50" t="s">
        <v>2929</v>
      </c>
      <c r="E136" s="60" t="s">
        <v>2930</v>
      </c>
      <c r="F136" s="24">
        <v>0</v>
      </c>
      <c r="G136" s="24" t="s">
        <v>130</v>
      </c>
      <c r="H136" s="51" t="s">
        <v>2929</v>
      </c>
      <c r="I136" s="12" t="s">
        <v>132</v>
      </c>
      <c r="J136" s="50" t="s">
        <v>2894</v>
      </c>
      <c r="K136" s="50" t="s">
        <v>984</v>
      </c>
      <c r="L136" s="51" t="s">
        <v>107</v>
      </c>
      <c r="M136" s="51" t="s">
        <v>107</v>
      </c>
      <c r="N136" s="55" t="s">
        <v>2931</v>
      </c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8" customHeight="1">
      <c r="A137" s="12">
        <v>126</v>
      </c>
      <c r="B137" s="12">
        <v>18</v>
      </c>
      <c r="C137" s="24" t="s">
        <v>2527</v>
      </c>
      <c r="D137" s="50" t="s">
        <v>2932</v>
      </c>
      <c r="E137" s="60" t="s">
        <v>2933</v>
      </c>
      <c r="F137" s="24">
        <v>24</v>
      </c>
      <c r="G137" s="24" t="s">
        <v>130</v>
      </c>
      <c r="H137" s="51" t="s">
        <v>2934</v>
      </c>
      <c r="I137" s="12" t="s">
        <v>132</v>
      </c>
      <c r="J137" s="50" t="s">
        <v>2894</v>
      </c>
      <c r="K137" s="50" t="s">
        <v>984</v>
      </c>
      <c r="L137" s="51" t="s">
        <v>107</v>
      </c>
      <c r="M137" s="51" t="s">
        <v>107</v>
      </c>
      <c r="N137" s="55" t="s">
        <v>2935</v>
      </c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8" customHeight="1">
      <c r="A138" s="12">
        <v>127</v>
      </c>
      <c r="B138" s="12">
        <v>19</v>
      </c>
      <c r="C138" s="24" t="s">
        <v>2527</v>
      </c>
      <c r="D138" s="50" t="s">
        <v>2936</v>
      </c>
      <c r="E138" s="60" t="s">
        <v>2937</v>
      </c>
      <c r="F138" s="24">
        <v>24</v>
      </c>
      <c r="G138" s="24" t="s">
        <v>130</v>
      </c>
      <c r="H138" s="51" t="s">
        <v>2938</v>
      </c>
      <c r="I138" s="12" t="s">
        <v>132</v>
      </c>
      <c r="J138" s="50" t="s">
        <v>2894</v>
      </c>
      <c r="K138" s="50" t="s">
        <v>984</v>
      </c>
      <c r="L138" s="51" t="s">
        <v>345</v>
      </c>
      <c r="M138" s="51" t="s">
        <v>345</v>
      </c>
      <c r="N138" s="55" t="s">
        <v>2939</v>
      </c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8" customHeight="1">
      <c r="A139" s="12">
        <v>128</v>
      </c>
      <c r="B139" s="12">
        <v>20</v>
      </c>
      <c r="C139" s="24" t="s">
        <v>2527</v>
      </c>
      <c r="D139" s="50" t="s">
        <v>2940</v>
      </c>
      <c r="E139" s="60" t="s">
        <v>2941</v>
      </c>
      <c r="F139" s="24">
        <v>0</v>
      </c>
      <c r="G139" s="24" t="s">
        <v>130</v>
      </c>
      <c r="H139" s="51" t="s">
        <v>2942</v>
      </c>
      <c r="I139" s="12" t="s">
        <v>132</v>
      </c>
      <c r="J139" s="50" t="s">
        <v>1902</v>
      </c>
      <c r="K139" s="50" t="s">
        <v>345</v>
      </c>
      <c r="L139" s="51" t="s">
        <v>345</v>
      </c>
      <c r="M139" s="51" t="s">
        <v>345</v>
      </c>
      <c r="N139" s="55" t="s">
        <v>2943</v>
      </c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8" customHeight="1">
      <c r="A140" s="12">
        <v>129</v>
      </c>
      <c r="B140" s="12">
        <v>21</v>
      </c>
      <c r="C140" s="24" t="s">
        <v>2527</v>
      </c>
      <c r="D140" s="50" t="s">
        <v>2944</v>
      </c>
      <c r="E140" s="60" t="s">
        <v>2945</v>
      </c>
      <c r="F140" s="24">
        <v>0</v>
      </c>
      <c r="G140" s="24" t="s">
        <v>130</v>
      </c>
      <c r="H140" s="51" t="s">
        <v>2944</v>
      </c>
      <c r="I140" s="12" t="s">
        <v>132</v>
      </c>
      <c r="J140" s="50" t="s">
        <v>1902</v>
      </c>
      <c r="K140" s="50" t="s">
        <v>345</v>
      </c>
      <c r="L140" s="51" t="s">
        <v>345</v>
      </c>
      <c r="M140" s="51" t="s">
        <v>345</v>
      </c>
      <c r="N140" s="55" t="s">
        <v>2946</v>
      </c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8" customHeight="1">
      <c r="A141" s="12">
        <v>130</v>
      </c>
      <c r="B141" s="12">
        <v>22</v>
      </c>
      <c r="C141" s="24" t="s">
        <v>2527</v>
      </c>
      <c r="D141" s="50" t="s">
        <v>2947</v>
      </c>
      <c r="E141" s="60" t="s">
        <v>2948</v>
      </c>
      <c r="F141" s="24">
        <v>0</v>
      </c>
      <c r="G141" s="24" t="s">
        <v>130</v>
      </c>
      <c r="H141" s="51" t="s">
        <v>1939</v>
      </c>
      <c r="I141" s="12" t="s">
        <v>132</v>
      </c>
      <c r="J141" s="50" t="s">
        <v>1003</v>
      </c>
      <c r="K141" s="50" t="s">
        <v>343</v>
      </c>
      <c r="L141" s="51" t="s">
        <v>343</v>
      </c>
      <c r="M141" s="51" t="s">
        <v>345</v>
      </c>
      <c r="N141" s="55" t="s">
        <v>2949</v>
      </c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8" customHeight="1">
      <c r="A142" s="12">
        <v>131</v>
      </c>
      <c r="B142" s="12">
        <v>23</v>
      </c>
      <c r="C142" s="24" t="s">
        <v>2527</v>
      </c>
      <c r="D142" s="50" t="s">
        <v>2950</v>
      </c>
      <c r="E142" s="60" t="s">
        <v>2951</v>
      </c>
      <c r="F142" s="24">
        <v>0</v>
      </c>
      <c r="G142" s="24" t="s">
        <v>130</v>
      </c>
      <c r="H142" s="51" t="s">
        <v>2950</v>
      </c>
      <c r="I142" s="12" t="s">
        <v>132</v>
      </c>
      <c r="J142" s="50" t="s">
        <v>2878</v>
      </c>
      <c r="K142" s="50" t="s">
        <v>979</v>
      </c>
      <c r="L142" s="51" t="s">
        <v>349</v>
      </c>
      <c r="M142" s="51" t="s">
        <v>333</v>
      </c>
      <c r="N142" s="55" t="s">
        <v>2952</v>
      </c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8" customHeight="1">
      <c r="A143" s="12">
        <v>132</v>
      </c>
      <c r="B143" s="12">
        <v>24</v>
      </c>
      <c r="C143" s="24" t="s">
        <v>2527</v>
      </c>
      <c r="D143" s="50" t="s">
        <v>2953</v>
      </c>
      <c r="E143" s="60" t="s">
        <v>2954</v>
      </c>
      <c r="F143" s="24">
        <v>0</v>
      </c>
      <c r="G143" s="24" t="s">
        <v>130</v>
      </c>
      <c r="H143" s="51" t="s">
        <v>2953</v>
      </c>
      <c r="I143" s="12" t="s">
        <v>132</v>
      </c>
      <c r="J143" s="50" t="s">
        <v>1717</v>
      </c>
      <c r="K143" s="50" t="s">
        <v>349</v>
      </c>
      <c r="L143" s="51" t="s">
        <v>333</v>
      </c>
      <c r="M143" s="51" t="s">
        <v>333</v>
      </c>
      <c r="N143" s="55" t="s">
        <v>2955</v>
      </c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8" customHeight="1">
      <c r="A144" s="12">
        <v>133</v>
      </c>
      <c r="B144" s="12">
        <v>25</v>
      </c>
      <c r="C144" s="24" t="s">
        <v>2527</v>
      </c>
      <c r="D144" s="50" t="s">
        <v>2956</v>
      </c>
      <c r="E144" s="60" t="s">
        <v>2957</v>
      </c>
      <c r="F144" s="24">
        <v>0</v>
      </c>
      <c r="G144" s="24" t="s">
        <v>130</v>
      </c>
      <c r="H144" s="51" t="s">
        <v>2956</v>
      </c>
      <c r="I144" s="12" t="s">
        <v>132</v>
      </c>
      <c r="J144" s="50" t="s">
        <v>1717</v>
      </c>
      <c r="K144" s="50" t="s">
        <v>349</v>
      </c>
      <c r="L144" s="51" t="s">
        <v>349</v>
      </c>
      <c r="M144" s="51" t="s">
        <v>333</v>
      </c>
      <c r="N144" s="55" t="s">
        <v>2958</v>
      </c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8" customHeight="1">
      <c r="A145" s="12">
        <v>134</v>
      </c>
      <c r="B145" s="12">
        <v>26</v>
      </c>
      <c r="C145" s="24" t="s">
        <v>2527</v>
      </c>
      <c r="D145" s="50" t="s">
        <v>2959</v>
      </c>
      <c r="E145" s="60" t="s">
        <v>2960</v>
      </c>
      <c r="F145" s="24">
        <v>0</v>
      </c>
      <c r="G145" s="24" t="s">
        <v>130</v>
      </c>
      <c r="H145" s="51" t="s">
        <v>2959</v>
      </c>
      <c r="I145" s="12" t="s">
        <v>132</v>
      </c>
      <c r="J145" s="50" t="s">
        <v>997</v>
      </c>
      <c r="K145" s="50" t="s">
        <v>1924</v>
      </c>
      <c r="L145" s="51" t="s">
        <v>333</v>
      </c>
      <c r="M145" s="51" t="s">
        <v>333</v>
      </c>
      <c r="N145" s="55" t="s">
        <v>2961</v>
      </c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8" customHeight="1">
      <c r="A146" s="12">
        <v>135</v>
      </c>
      <c r="B146" s="12">
        <v>27</v>
      </c>
      <c r="C146" s="24" t="s">
        <v>2527</v>
      </c>
      <c r="D146" s="50" t="s">
        <v>1920</v>
      </c>
      <c r="E146" s="24" t="s">
        <v>2962</v>
      </c>
      <c r="F146" s="24">
        <v>24</v>
      </c>
      <c r="G146" s="24" t="s">
        <v>130</v>
      </c>
      <c r="H146" s="51" t="s">
        <v>1920</v>
      </c>
      <c r="I146" s="12" t="s">
        <v>132</v>
      </c>
      <c r="J146" s="50" t="s">
        <v>992</v>
      </c>
      <c r="K146" s="50" t="s">
        <v>202</v>
      </c>
      <c r="L146" s="51" t="s">
        <v>104</v>
      </c>
      <c r="M146" s="51" t="s">
        <v>105</v>
      </c>
      <c r="N146" s="55" t="s">
        <v>2963</v>
      </c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8" customHeight="1">
      <c r="A147" s="12">
        <v>136</v>
      </c>
      <c r="B147" s="12">
        <v>28</v>
      </c>
      <c r="C147" s="24" t="s">
        <v>2527</v>
      </c>
      <c r="D147" s="50" t="s">
        <v>2964</v>
      </c>
      <c r="E147" s="24" t="s">
        <v>2965</v>
      </c>
      <c r="F147" s="24">
        <v>24</v>
      </c>
      <c r="G147" s="24" t="s">
        <v>130</v>
      </c>
      <c r="H147" s="51" t="s">
        <v>2966</v>
      </c>
      <c r="I147" s="12" t="s">
        <v>132</v>
      </c>
      <c r="J147" s="50" t="s">
        <v>1902</v>
      </c>
      <c r="K147" s="50" t="s">
        <v>345</v>
      </c>
      <c r="L147" s="51" t="s">
        <v>345</v>
      </c>
      <c r="M147" s="51" t="s">
        <v>345</v>
      </c>
      <c r="N147" s="55" t="s">
        <v>2967</v>
      </c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8" customHeight="1">
      <c r="A148" s="12">
        <v>137</v>
      </c>
      <c r="B148" s="12">
        <v>29</v>
      </c>
      <c r="C148" s="24" t="s">
        <v>2527</v>
      </c>
      <c r="D148" s="50" t="s">
        <v>989</v>
      </c>
      <c r="E148" s="24" t="s">
        <v>2968</v>
      </c>
      <c r="F148" s="24">
        <v>0</v>
      </c>
      <c r="G148" s="24" t="s">
        <v>92</v>
      </c>
      <c r="H148" s="51" t="s">
        <v>989</v>
      </c>
      <c r="I148" s="12" t="s">
        <v>99</v>
      </c>
      <c r="J148" s="50" t="s">
        <v>988</v>
      </c>
      <c r="K148" s="50" t="s">
        <v>989</v>
      </c>
      <c r="L148" s="51" t="s">
        <v>107</v>
      </c>
      <c r="M148" s="51" t="s">
        <v>107</v>
      </c>
      <c r="N148" s="55" t="s">
        <v>2969</v>
      </c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8" customHeight="1">
      <c r="A149" s="12">
        <v>138</v>
      </c>
      <c r="B149" s="12">
        <v>30</v>
      </c>
      <c r="C149" s="24" t="s">
        <v>2527</v>
      </c>
      <c r="D149" s="50" t="s">
        <v>2970</v>
      </c>
      <c r="E149" s="60" t="s">
        <v>2971</v>
      </c>
      <c r="F149" s="24">
        <v>24</v>
      </c>
      <c r="G149" s="24" t="s">
        <v>130</v>
      </c>
      <c r="H149" s="51" t="s">
        <v>2972</v>
      </c>
      <c r="I149" s="12" t="s">
        <v>132</v>
      </c>
      <c r="J149" s="50" t="s">
        <v>2878</v>
      </c>
      <c r="K149" s="50" t="s">
        <v>979</v>
      </c>
      <c r="L149" s="51" t="s">
        <v>333</v>
      </c>
      <c r="M149" s="51" t="s">
        <v>105</v>
      </c>
      <c r="N149" s="55" t="s">
        <v>2973</v>
      </c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23.25" customHeight="1">
      <c r="A150" s="12">
        <v>139</v>
      </c>
      <c r="B150" s="12">
        <v>31</v>
      </c>
      <c r="C150" s="24" t="s">
        <v>2527</v>
      </c>
      <c r="D150" s="50" t="s">
        <v>891</v>
      </c>
      <c r="E150" s="60" t="s">
        <v>2974</v>
      </c>
      <c r="F150" s="24">
        <v>0</v>
      </c>
      <c r="G150" s="24" t="s">
        <v>130</v>
      </c>
      <c r="H150" s="51" t="s">
        <v>891</v>
      </c>
      <c r="I150" s="12" t="s">
        <v>132</v>
      </c>
      <c r="J150" s="50" t="s">
        <v>2894</v>
      </c>
      <c r="K150" s="50" t="s">
        <v>984</v>
      </c>
      <c r="L150" s="51" t="s">
        <v>107</v>
      </c>
      <c r="M150" s="51" t="s">
        <v>107</v>
      </c>
      <c r="N150" s="55" t="s">
        <v>2975</v>
      </c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30" customHeight="1">
      <c r="A151" s="12">
        <v>140</v>
      </c>
      <c r="B151" s="12">
        <v>32</v>
      </c>
      <c r="C151" s="24" t="s">
        <v>2527</v>
      </c>
      <c r="D151" s="50" t="s">
        <v>2976</v>
      </c>
      <c r="E151" s="60" t="s">
        <v>2977</v>
      </c>
      <c r="F151" s="24">
        <v>24</v>
      </c>
      <c r="G151" s="24" t="s">
        <v>130</v>
      </c>
      <c r="H151" s="51" t="s">
        <v>2976</v>
      </c>
      <c r="I151" s="12" t="s">
        <v>132</v>
      </c>
      <c r="J151" s="50" t="s">
        <v>1717</v>
      </c>
      <c r="K151" s="50" t="s">
        <v>349</v>
      </c>
      <c r="L151" s="51" t="s">
        <v>349</v>
      </c>
      <c r="M151" s="51" t="s">
        <v>343</v>
      </c>
      <c r="N151" s="55" t="s">
        <v>2978</v>
      </c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8.75" customHeight="1">
      <c r="A152" s="12">
        <v>141</v>
      </c>
      <c r="B152" s="12">
        <v>33</v>
      </c>
      <c r="C152" s="24" t="s">
        <v>2527</v>
      </c>
      <c r="D152" s="50" t="s">
        <v>2979</v>
      </c>
      <c r="E152" s="60" t="s">
        <v>2980</v>
      </c>
      <c r="F152" s="24">
        <v>24</v>
      </c>
      <c r="G152" s="24" t="s">
        <v>130</v>
      </c>
      <c r="H152" s="51" t="s">
        <v>2979</v>
      </c>
      <c r="I152" s="12" t="s">
        <v>132</v>
      </c>
      <c r="J152" s="50" t="s">
        <v>997</v>
      </c>
      <c r="K152" s="50" t="s">
        <v>1924</v>
      </c>
      <c r="L152" s="51" t="s">
        <v>333</v>
      </c>
      <c r="M152" s="51" t="s">
        <v>333</v>
      </c>
      <c r="N152" s="55" t="s">
        <v>2981</v>
      </c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8.75" customHeight="1">
      <c r="A153" s="12">
        <v>142</v>
      </c>
      <c r="B153" s="12">
        <v>34</v>
      </c>
      <c r="C153" s="24" t="s">
        <v>2527</v>
      </c>
      <c r="D153" s="50" t="s">
        <v>2982</v>
      </c>
      <c r="E153" s="60" t="s">
        <v>2983</v>
      </c>
      <c r="F153" s="24">
        <v>0</v>
      </c>
      <c r="G153" s="24" t="s">
        <v>130</v>
      </c>
      <c r="H153" s="51" t="s">
        <v>2984</v>
      </c>
      <c r="I153" s="12" t="s">
        <v>132</v>
      </c>
      <c r="J153" s="50" t="s">
        <v>2985</v>
      </c>
      <c r="K153" s="50" t="s">
        <v>343</v>
      </c>
      <c r="L153" s="51" t="s">
        <v>343</v>
      </c>
      <c r="M153" s="51" t="s">
        <v>343</v>
      </c>
      <c r="N153" s="55" t="s">
        <v>2986</v>
      </c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8.75" customHeight="1">
      <c r="A154" s="82"/>
      <c r="B154" s="82"/>
      <c r="C154" s="330" t="s">
        <v>2987</v>
      </c>
      <c r="D154" s="309"/>
      <c r="E154" s="330" t="s">
        <v>2988</v>
      </c>
      <c r="F154" s="309"/>
      <c r="G154" s="330" t="s">
        <v>1007</v>
      </c>
      <c r="H154" s="309"/>
      <c r="I154" s="82"/>
      <c r="J154" s="124"/>
      <c r="K154" s="124"/>
      <c r="L154" s="149"/>
      <c r="M154" s="149"/>
      <c r="N154" s="149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8.75" customHeight="1">
      <c r="A155" s="82"/>
      <c r="B155" s="82"/>
      <c r="C155" s="363" t="s">
        <v>181</v>
      </c>
      <c r="D155" s="370"/>
      <c r="E155" s="370"/>
      <c r="F155" s="370"/>
      <c r="G155" s="370"/>
      <c r="H155" s="364"/>
      <c r="I155" s="82"/>
      <c r="J155" s="124"/>
      <c r="K155" s="124"/>
      <c r="L155" s="149"/>
      <c r="M155" s="149"/>
      <c r="N155" s="149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24" customHeight="1">
      <c r="A156" s="344" t="s">
        <v>357</v>
      </c>
      <c r="B156" s="308"/>
      <c r="C156" s="308"/>
      <c r="D156" s="308"/>
      <c r="E156" s="308"/>
      <c r="F156" s="308"/>
      <c r="G156" s="308"/>
      <c r="H156" s="308"/>
      <c r="I156" s="308"/>
      <c r="J156" s="308"/>
      <c r="K156" s="308"/>
      <c r="L156" s="308"/>
      <c r="M156" s="308"/>
      <c r="N156" s="309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48.75" customHeight="1">
      <c r="A157" s="340" t="s">
        <v>79</v>
      </c>
      <c r="B157" s="309"/>
      <c r="C157" s="340" t="s">
        <v>80</v>
      </c>
      <c r="D157" s="309"/>
      <c r="E157" s="19" t="s">
        <v>81</v>
      </c>
      <c r="F157" s="47" t="s">
        <v>82</v>
      </c>
      <c r="G157" s="47" t="s">
        <v>183</v>
      </c>
      <c r="H157" s="69" t="s">
        <v>84</v>
      </c>
      <c r="I157" s="47" t="s">
        <v>85</v>
      </c>
      <c r="J157" s="69" t="s">
        <v>284</v>
      </c>
      <c r="K157" s="69" t="s">
        <v>86</v>
      </c>
      <c r="L157" s="69" t="s">
        <v>87</v>
      </c>
      <c r="M157" s="69" t="s">
        <v>88</v>
      </c>
      <c r="N157" s="69" t="s">
        <v>89</v>
      </c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21" customHeight="1">
      <c r="A158" s="12">
        <v>143</v>
      </c>
      <c r="B158" s="12">
        <v>1</v>
      </c>
      <c r="C158" s="59" t="s">
        <v>2527</v>
      </c>
      <c r="D158" s="106" t="s">
        <v>2989</v>
      </c>
      <c r="E158" s="223" t="s">
        <v>2990</v>
      </c>
      <c r="F158" s="59">
        <v>26</v>
      </c>
      <c r="G158" s="59" t="s">
        <v>130</v>
      </c>
      <c r="H158" s="218" t="s">
        <v>2989</v>
      </c>
      <c r="I158" s="224" t="s">
        <v>132</v>
      </c>
      <c r="J158" s="106" t="s">
        <v>1011</v>
      </c>
      <c r="K158" s="106" t="s">
        <v>1077</v>
      </c>
      <c r="L158" s="218" t="s">
        <v>358</v>
      </c>
      <c r="M158" s="218" t="s">
        <v>647</v>
      </c>
      <c r="N158" s="218" t="s">
        <v>2991</v>
      </c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30.75" customHeight="1">
      <c r="A159" s="12">
        <v>144</v>
      </c>
      <c r="B159" s="12">
        <v>2</v>
      </c>
      <c r="C159" s="59" t="s">
        <v>2527</v>
      </c>
      <c r="D159" s="50" t="s">
        <v>2992</v>
      </c>
      <c r="E159" s="93" t="s">
        <v>2993</v>
      </c>
      <c r="F159" s="24">
        <v>0</v>
      </c>
      <c r="G159" s="24" t="s">
        <v>130</v>
      </c>
      <c r="H159" s="51" t="s">
        <v>2992</v>
      </c>
      <c r="I159" s="12" t="s">
        <v>132</v>
      </c>
      <c r="J159" s="50" t="s">
        <v>1020</v>
      </c>
      <c r="K159" s="50" t="s">
        <v>1948</v>
      </c>
      <c r="L159" s="51" t="s">
        <v>358</v>
      </c>
      <c r="M159" s="51" t="s">
        <v>358</v>
      </c>
      <c r="N159" s="53" t="s">
        <v>2994</v>
      </c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24" customHeight="1">
      <c r="A160" s="12">
        <v>145</v>
      </c>
      <c r="B160" s="12">
        <v>3</v>
      </c>
      <c r="C160" s="59" t="s">
        <v>2527</v>
      </c>
      <c r="D160" s="50" t="s">
        <v>2995</v>
      </c>
      <c r="E160" s="93" t="s">
        <v>2996</v>
      </c>
      <c r="F160" s="24">
        <v>24</v>
      </c>
      <c r="G160" s="24" t="s">
        <v>130</v>
      </c>
      <c r="H160" s="50" t="s">
        <v>2995</v>
      </c>
      <c r="I160" s="12" t="s">
        <v>132</v>
      </c>
      <c r="J160" s="50" t="s">
        <v>1952</v>
      </c>
      <c r="K160" s="50" t="s">
        <v>646</v>
      </c>
      <c r="L160" s="51" t="s">
        <v>358</v>
      </c>
      <c r="M160" s="51" t="s">
        <v>358</v>
      </c>
      <c r="N160" s="51" t="s">
        <v>2997</v>
      </c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24" customHeight="1">
      <c r="A161" s="12">
        <v>146</v>
      </c>
      <c r="B161" s="12">
        <v>4</v>
      </c>
      <c r="C161" s="59" t="s">
        <v>2527</v>
      </c>
      <c r="D161" s="50" t="s">
        <v>2998</v>
      </c>
      <c r="E161" s="93" t="s">
        <v>2999</v>
      </c>
      <c r="F161" s="24">
        <v>0</v>
      </c>
      <c r="G161" s="24" t="s">
        <v>130</v>
      </c>
      <c r="H161" s="50" t="s">
        <v>645</v>
      </c>
      <c r="I161" s="12" t="s">
        <v>132</v>
      </c>
      <c r="J161" s="50" t="s">
        <v>1952</v>
      </c>
      <c r="K161" s="50" t="s">
        <v>646</v>
      </c>
      <c r="L161" s="51" t="s">
        <v>358</v>
      </c>
      <c r="M161" s="51" t="s">
        <v>647</v>
      </c>
      <c r="N161" s="55" t="s">
        <v>3000</v>
      </c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24" customHeight="1">
      <c r="A162" s="12">
        <v>147</v>
      </c>
      <c r="B162" s="12">
        <v>5</v>
      </c>
      <c r="C162" s="59" t="s">
        <v>2527</v>
      </c>
      <c r="D162" s="50" t="s">
        <v>3001</v>
      </c>
      <c r="E162" s="93" t="s">
        <v>3002</v>
      </c>
      <c r="F162" s="24">
        <v>24</v>
      </c>
      <c r="G162" s="24" t="s">
        <v>130</v>
      </c>
      <c r="H162" s="50" t="s">
        <v>3001</v>
      </c>
      <c r="I162" s="12" t="s">
        <v>132</v>
      </c>
      <c r="J162" s="50" t="s">
        <v>1034</v>
      </c>
      <c r="K162" s="50" t="s">
        <v>3003</v>
      </c>
      <c r="L162" s="51" t="s">
        <v>208</v>
      </c>
      <c r="M162" s="51" t="s">
        <v>208</v>
      </c>
      <c r="N162" s="51" t="s">
        <v>3004</v>
      </c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24" customHeight="1">
      <c r="A163" s="12">
        <v>148</v>
      </c>
      <c r="B163" s="12">
        <v>6</v>
      </c>
      <c r="C163" s="59" t="s">
        <v>2527</v>
      </c>
      <c r="D163" s="50" t="s">
        <v>3005</v>
      </c>
      <c r="E163" s="93" t="s">
        <v>3006</v>
      </c>
      <c r="F163" s="24">
        <v>12</v>
      </c>
      <c r="G163" s="24" t="s">
        <v>130</v>
      </c>
      <c r="H163" s="50" t="s">
        <v>3005</v>
      </c>
      <c r="I163" s="12" t="s">
        <v>132</v>
      </c>
      <c r="J163" s="50" t="s">
        <v>1034</v>
      </c>
      <c r="K163" s="50" t="s">
        <v>3003</v>
      </c>
      <c r="L163" s="51" t="s">
        <v>208</v>
      </c>
      <c r="M163" s="51" t="s">
        <v>208</v>
      </c>
      <c r="N163" s="51" t="s">
        <v>3007</v>
      </c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24" customHeight="1">
      <c r="A164" s="12">
        <v>149</v>
      </c>
      <c r="B164" s="12">
        <v>7</v>
      </c>
      <c r="C164" s="59" t="s">
        <v>2527</v>
      </c>
      <c r="D164" s="50" t="s">
        <v>3008</v>
      </c>
      <c r="E164" s="93" t="s">
        <v>3009</v>
      </c>
      <c r="F164" s="24">
        <v>24</v>
      </c>
      <c r="G164" s="24" t="s">
        <v>130</v>
      </c>
      <c r="H164" s="50" t="s">
        <v>3008</v>
      </c>
      <c r="I164" s="12" t="s">
        <v>132</v>
      </c>
      <c r="J164" s="50" t="s">
        <v>1040</v>
      </c>
      <c r="K164" s="50" t="s">
        <v>208</v>
      </c>
      <c r="L164" s="51" t="s">
        <v>208</v>
      </c>
      <c r="M164" s="51" t="s">
        <v>377</v>
      </c>
      <c r="N164" s="51" t="s">
        <v>3010</v>
      </c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30.75" customHeight="1">
      <c r="A165" s="12">
        <v>150</v>
      </c>
      <c r="B165" s="12">
        <v>8</v>
      </c>
      <c r="C165" s="59" t="s">
        <v>2527</v>
      </c>
      <c r="D165" s="50" t="s">
        <v>3011</v>
      </c>
      <c r="E165" s="93" t="s">
        <v>3012</v>
      </c>
      <c r="F165" s="24">
        <v>8</v>
      </c>
      <c r="G165" s="24" t="s">
        <v>130</v>
      </c>
      <c r="H165" s="50" t="s">
        <v>3011</v>
      </c>
      <c r="I165" s="12" t="s">
        <v>132</v>
      </c>
      <c r="J165" s="50" t="s">
        <v>1016</v>
      </c>
      <c r="K165" s="50" t="s">
        <v>1014</v>
      </c>
      <c r="L165" s="51" t="s">
        <v>368</v>
      </c>
      <c r="M165" s="51" t="s">
        <v>368</v>
      </c>
      <c r="N165" s="51" t="s">
        <v>3013</v>
      </c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24" customHeight="1">
      <c r="A166" s="12">
        <v>151</v>
      </c>
      <c r="B166" s="12">
        <v>9</v>
      </c>
      <c r="C166" s="59" t="s">
        <v>2527</v>
      </c>
      <c r="D166" s="50" t="s">
        <v>3014</v>
      </c>
      <c r="E166" s="93" t="s">
        <v>3015</v>
      </c>
      <c r="F166" s="24">
        <v>24</v>
      </c>
      <c r="G166" s="24" t="s">
        <v>130</v>
      </c>
      <c r="H166" s="50" t="s">
        <v>3014</v>
      </c>
      <c r="I166" s="12" t="s">
        <v>132</v>
      </c>
      <c r="J166" s="50" t="s">
        <v>1062</v>
      </c>
      <c r="K166" s="50" t="s">
        <v>214</v>
      </c>
      <c r="L166" s="51" t="s">
        <v>214</v>
      </c>
      <c r="M166" s="51" t="s">
        <v>214</v>
      </c>
      <c r="N166" s="55" t="s">
        <v>3016</v>
      </c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33" customHeight="1">
      <c r="A167" s="12">
        <v>152</v>
      </c>
      <c r="B167" s="12">
        <v>10</v>
      </c>
      <c r="C167" s="59" t="s">
        <v>2527</v>
      </c>
      <c r="D167" s="50" t="s">
        <v>3017</v>
      </c>
      <c r="E167" s="93" t="s">
        <v>3018</v>
      </c>
      <c r="F167" s="24">
        <v>0</v>
      </c>
      <c r="G167" s="24" t="s">
        <v>130</v>
      </c>
      <c r="H167" s="50" t="s">
        <v>3017</v>
      </c>
      <c r="I167" s="12" t="s">
        <v>132</v>
      </c>
      <c r="J167" s="50" t="s">
        <v>1071</v>
      </c>
      <c r="K167" s="50" t="s">
        <v>1966</v>
      </c>
      <c r="L167" s="51" t="s">
        <v>375</v>
      </c>
      <c r="M167" s="51" t="s">
        <v>370</v>
      </c>
      <c r="N167" s="51" t="s">
        <v>3019</v>
      </c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33" customHeight="1">
      <c r="A168" s="12">
        <v>153</v>
      </c>
      <c r="B168" s="12">
        <v>11</v>
      </c>
      <c r="C168" s="59" t="s">
        <v>2527</v>
      </c>
      <c r="D168" s="50" t="s">
        <v>3020</v>
      </c>
      <c r="E168" s="93" t="s">
        <v>3021</v>
      </c>
      <c r="F168" s="24">
        <v>0</v>
      </c>
      <c r="G168" s="24" t="s">
        <v>130</v>
      </c>
      <c r="H168" s="50" t="s">
        <v>3020</v>
      </c>
      <c r="I168" s="12" t="s">
        <v>132</v>
      </c>
      <c r="J168" s="50" t="s">
        <v>1071</v>
      </c>
      <c r="K168" s="50" t="s">
        <v>1966</v>
      </c>
      <c r="L168" s="51" t="s">
        <v>375</v>
      </c>
      <c r="M168" s="51" t="s">
        <v>370</v>
      </c>
      <c r="N168" s="55" t="s">
        <v>3022</v>
      </c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31.5" customHeight="1">
      <c r="A169" s="12">
        <v>154</v>
      </c>
      <c r="B169" s="12">
        <v>12</v>
      </c>
      <c r="C169" s="59" t="s">
        <v>2527</v>
      </c>
      <c r="D169" s="50" t="s">
        <v>3023</v>
      </c>
      <c r="E169" s="12" t="s">
        <v>3024</v>
      </c>
      <c r="F169" s="12">
        <v>20</v>
      </c>
      <c r="G169" s="12" t="s">
        <v>130</v>
      </c>
      <c r="H169" s="51" t="s">
        <v>1070</v>
      </c>
      <c r="I169" s="12" t="s">
        <v>132</v>
      </c>
      <c r="J169" s="50" t="s">
        <v>373</v>
      </c>
      <c r="K169" s="51" t="s">
        <v>1966</v>
      </c>
      <c r="L169" s="51" t="s">
        <v>375</v>
      </c>
      <c r="M169" s="51" t="s">
        <v>370</v>
      </c>
      <c r="N169" s="56" t="s">
        <v>3025</v>
      </c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</row>
    <row r="170" spans="1:26" ht="16.5" customHeight="1">
      <c r="A170" s="12">
        <v>155</v>
      </c>
      <c r="B170" s="12">
        <v>13</v>
      </c>
      <c r="C170" s="59" t="s">
        <v>2527</v>
      </c>
      <c r="D170" s="50" t="s">
        <v>1948</v>
      </c>
      <c r="E170" s="60" t="s">
        <v>3026</v>
      </c>
      <c r="F170" s="24">
        <v>0</v>
      </c>
      <c r="G170" s="24" t="s">
        <v>130</v>
      </c>
      <c r="H170" s="50" t="s">
        <v>1948</v>
      </c>
      <c r="I170" s="12" t="s">
        <v>132</v>
      </c>
      <c r="J170" s="50" t="s">
        <v>1947</v>
      </c>
      <c r="K170" s="50" t="s">
        <v>1948</v>
      </c>
      <c r="L170" s="51" t="s">
        <v>114</v>
      </c>
      <c r="M170" s="51" t="s">
        <v>26</v>
      </c>
      <c r="N170" s="55" t="s">
        <v>3027</v>
      </c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6.5" customHeight="1">
      <c r="A171" s="12">
        <v>156</v>
      </c>
      <c r="B171" s="12">
        <v>14</v>
      </c>
      <c r="C171" s="59" t="s">
        <v>2527</v>
      </c>
      <c r="D171" s="50" t="s">
        <v>3028</v>
      </c>
      <c r="E171" s="60" t="s">
        <v>3029</v>
      </c>
      <c r="F171" s="24">
        <v>0</v>
      </c>
      <c r="G171" s="24" t="s">
        <v>130</v>
      </c>
      <c r="H171" s="51" t="s">
        <v>3030</v>
      </c>
      <c r="I171" s="12" t="s">
        <v>132</v>
      </c>
      <c r="J171" s="50" t="s">
        <v>1029</v>
      </c>
      <c r="K171" s="50" t="s">
        <v>114</v>
      </c>
      <c r="L171" s="51" t="s">
        <v>114</v>
      </c>
      <c r="M171" s="51" t="s">
        <v>114</v>
      </c>
      <c r="N171" s="51" t="s">
        <v>3031</v>
      </c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6.5" customHeight="1">
      <c r="A172" s="12">
        <v>157</v>
      </c>
      <c r="B172" s="12">
        <v>15</v>
      </c>
      <c r="C172" s="59" t="s">
        <v>2527</v>
      </c>
      <c r="D172" s="50" t="s">
        <v>3030</v>
      </c>
      <c r="E172" s="60" t="s">
        <v>3032</v>
      </c>
      <c r="F172" s="24">
        <v>0</v>
      </c>
      <c r="G172" s="24" t="s">
        <v>130</v>
      </c>
      <c r="H172" s="51" t="s">
        <v>3030</v>
      </c>
      <c r="I172" s="12" t="s">
        <v>132</v>
      </c>
      <c r="J172" s="50" t="s">
        <v>1029</v>
      </c>
      <c r="K172" s="50" t="s">
        <v>114</v>
      </c>
      <c r="L172" s="51" t="s">
        <v>114</v>
      </c>
      <c r="M172" s="51" t="s">
        <v>114</v>
      </c>
      <c r="N172" s="51" t="s">
        <v>3033</v>
      </c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6.5" customHeight="1">
      <c r="A173" s="12">
        <v>158</v>
      </c>
      <c r="B173" s="12">
        <v>16</v>
      </c>
      <c r="C173" s="59" t="s">
        <v>2527</v>
      </c>
      <c r="D173" s="50" t="s">
        <v>3034</v>
      </c>
      <c r="E173" s="24" t="s">
        <v>3035</v>
      </c>
      <c r="F173" s="24">
        <v>0</v>
      </c>
      <c r="G173" s="24" t="s">
        <v>130</v>
      </c>
      <c r="H173" s="50" t="s">
        <v>3034</v>
      </c>
      <c r="I173" s="12" t="s">
        <v>132</v>
      </c>
      <c r="J173" s="50" t="s">
        <v>1029</v>
      </c>
      <c r="K173" s="50" t="s">
        <v>114</v>
      </c>
      <c r="L173" s="51" t="s">
        <v>114</v>
      </c>
      <c r="M173" s="51" t="s">
        <v>114</v>
      </c>
      <c r="N173" s="55" t="s">
        <v>3036</v>
      </c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6.5" customHeight="1">
      <c r="A174" s="12">
        <v>159</v>
      </c>
      <c r="B174" s="12">
        <v>17</v>
      </c>
      <c r="C174" s="59" t="s">
        <v>2527</v>
      </c>
      <c r="D174" s="50" t="s">
        <v>3037</v>
      </c>
      <c r="E174" s="24" t="s">
        <v>3038</v>
      </c>
      <c r="F174" s="24">
        <v>0</v>
      </c>
      <c r="G174" s="24" t="s">
        <v>130</v>
      </c>
      <c r="H174" s="50" t="s">
        <v>3037</v>
      </c>
      <c r="I174" s="12" t="s">
        <v>132</v>
      </c>
      <c r="J174" s="50" t="s">
        <v>1029</v>
      </c>
      <c r="K174" s="50" t="s">
        <v>114</v>
      </c>
      <c r="L174" s="51" t="s">
        <v>114</v>
      </c>
      <c r="M174" s="51" t="s">
        <v>114</v>
      </c>
      <c r="N174" s="58" t="s">
        <v>3039</v>
      </c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6.5" customHeight="1">
      <c r="A175" s="12">
        <v>160</v>
      </c>
      <c r="B175" s="12">
        <v>18</v>
      </c>
      <c r="C175" s="59" t="s">
        <v>2527</v>
      </c>
      <c r="D175" s="50" t="s">
        <v>3040</v>
      </c>
      <c r="E175" s="60" t="s">
        <v>3041</v>
      </c>
      <c r="F175" s="24">
        <v>6</v>
      </c>
      <c r="G175" s="24" t="s">
        <v>130</v>
      </c>
      <c r="H175" s="50" t="s">
        <v>3040</v>
      </c>
      <c r="I175" s="12" t="s">
        <v>132</v>
      </c>
      <c r="J175" s="50" t="s">
        <v>1020</v>
      </c>
      <c r="K175" s="50" t="s">
        <v>1172</v>
      </c>
      <c r="L175" s="51" t="s">
        <v>358</v>
      </c>
      <c r="M175" s="51" t="s">
        <v>26</v>
      </c>
      <c r="N175" s="51" t="s">
        <v>3042</v>
      </c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6.5" customHeight="1">
      <c r="A176" s="12">
        <v>161</v>
      </c>
      <c r="B176" s="12">
        <v>19</v>
      </c>
      <c r="C176" s="59" t="s">
        <v>2527</v>
      </c>
      <c r="D176" s="50" t="s">
        <v>3043</v>
      </c>
      <c r="E176" s="60" t="s">
        <v>3044</v>
      </c>
      <c r="F176" s="24">
        <v>0</v>
      </c>
      <c r="G176" s="24" t="s">
        <v>130</v>
      </c>
      <c r="H176" s="50" t="s">
        <v>1950</v>
      </c>
      <c r="I176" s="12" t="s">
        <v>132</v>
      </c>
      <c r="J176" s="50" t="s">
        <v>1952</v>
      </c>
      <c r="K176" s="50" t="s">
        <v>646</v>
      </c>
      <c r="L176" s="51" t="s">
        <v>358</v>
      </c>
      <c r="M176" s="51" t="s">
        <v>647</v>
      </c>
      <c r="N176" s="51" t="s">
        <v>3045</v>
      </c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6.5" customHeight="1">
      <c r="A177" s="12">
        <v>162</v>
      </c>
      <c r="B177" s="12">
        <v>20</v>
      </c>
      <c r="C177" s="59" t="s">
        <v>2527</v>
      </c>
      <c r="D177" s="50" t="s">
        <v>3046</v>
      </c>
      <c r="E177" s="60" t="s">
        <v>3047</v>
      </c>
      <c r="F177" s="24">
        <v>0</v>
      </c>
      <c r="G177" s="24" t="s">
        <v>130</v>
      </c>
      <c r="H177" s="50" t="s">
        <v>3046</v>
      </c>
      <c r="I177" s="12" t="s">
        <v>132</v>
      </c>
      <c r="J177" s="50" t="s">
        <v>1011</v>
      </c>
      <c r="K177" s="50" t="s">
        <v>1008</v>
      </c>
      <c r="L177" s="51" t="s">
        <v>358</v>
      </c>
      <c r="M177" s="51" t="s">
        <v>647</v>
      </c>
      <c r="N177" s="51" t="s">
        <v>3048</v>
      </c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6.5" customHeight="1">
      <c r="A178" s="12">
        <v>163</v>
      </c>
      <c r="B178" s="12">
        <v>21</v>
      </c>
      <c r="C178" s="59" t="s">
        <v>2527</v>
      </c>
      <c r="D178" s="50" t="s">
        <v>3049</v>
      </c>
      <c r="E178" s="60" t="s">
        <v>3050</v>
      </c>
      <c r="F178" s="24">
        <v>0</v>
      </c>
      <c r="G178" s="24" t="s">
        <v>130</v>
      </c>
      <c r="H178" s="50" t="s">
        <v>3051</v>
      </c>
      <c r="I178" s="12" t="s">
        <v>132</v>
      </c>
      <c r="J178" s="50" t="s">
        <v>1952</v>
      </c>
      <c r="K178" s="50" t="s">
        <v>646</v>
      </c>
      <c r="L178" s="51" t="s">
        <v>358</v>
      </c>
      <c r="M178" s="51" t="s">
        <v>647</v>
      </c>
      <c r="N178" s="51" t="s">
        <v>3052</v>
      </c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6.5" customHeight="1">
      <c r="A179" s="12">
        <v>164</v>
      </c>
      <c r="B179" s="12">
        <v>22</v>
      </c>
      <c r="C179" s="59" t="s">
        <v>2527</v>
      </c>
      <c r="D179" s="50" t="s">
        <v>3053</v>
      </c>
      <c r="E179" s="60" t="s">
        <v>3054</v>
      </c>
      <c r="F179" s="24">
        <v>0</v>
      </c>
      <c r="G179" s="24" t="s">
        <v>130</v>
      </c>
      <c r="H179" s="50" t="s">
        <v>3053</v>
      </c>
      <c r="I179" s="12" t="s">
        <v>132</v>
      </c>
      <c r="J179" s="50" t="s">
        <v>1952</v>
      </c>
      <c r="K179" s="50" t="s">
        <v>1172</v>
      </c>
      <c r="L179" s="51" t="s">
        <v>358</v>
      </c>
      <c r="M179" s="51" t="s">
        <v>358</v>
      </c>
      <c r="N179" s="51" t="s">
        <v>3055</v>
      </c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6.5" customHeight="1">
      <c r="A180" s="12">
        <v>165</v>
      </c>
      <c r="B180" s="12">
        <v>23</v>
      </c>
      <c r="C180" s="59" t="s">
        <v>2527</v>
      </c>
      <c r="D180" s="50" t="s">
        <v>3056</v>
      </c>
      <c r="E180" s="60" t="s">
        <v>3057</v>
      </c>
      <c r="F180" s="24">
        <v>0</v>
      </c>
      <c r="G180" s="24" t="s">
        <v>130</v>
      </c>
      <c r="H180" s="50" t="s">
        <v>3056</v>
      </c>
      <c r="I180" s="12" t="s">
        <v>132</v>
      </c>
      <c r="J180" s="50" t="s">
        <v>1034</v>
      </c>
      <c r="K180" s="50" t="s">
        <v>3058</v>
      </c>
      <c r="L180" s="51" t="s">
        <v>208</v>
      </c>
      <c r="M180" s="51" t="s">
        <v>208</v>
      </c>
      <c r="N180" s="55" t="s">
        <v>3059</v>
      </c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6.5" customHeight="1">
      <c r="A181" s="12">
        <v>166</v>
      </c>
      <c r="B181" s="12">
        <v>24</v>
      </c>
      <c r="C181" s="59" t="s">
        <v>2527</v>
      </c>
      <c r="D181" s="50" t="s">
        <v>3060</v>
      </c>
      <c r="E181" s="60" t="s">
        <v>3061</v>
      </c>
      <c r="F181" s="24">
        <v>0</v>
      </c>
      <c r="G181" s="24" t="s">
        <v>130</v>
      </c>
      <c r="H181" s="50" t="s">
        <v>3060</v>
      </c>
      <c r="I181" s="12" t="s">
        <v>132</v>
      </c>
      <c r="J181" s="50" t="s">
        <v>1040</v>
      </c>
      <c r="K181" s="50" t="s">
        <v>208</v>
      </c>
      <c r="L181" s="51" t="s">
        <v>208</v>
      </c>
      <c r="M181" s="51" t="s">
        <v>208</v>
      </c>
      <c r="N181" s="51" t="s">
        <v>3062</v>
      </c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6.5" customHeight="1">
      <c r="A182" s="12">
        <v>167</v>
      </c>
      <c r="B182" s="12">
        <v>25</v>
      </c>
      <c r="C182" s="59" t="s">
        <v>2527</v>
      </c>
      <c r="D182" s="50" t="s">
        <v>3063</v>
      </c>
      <c r="E182" s="60" t="s">
        <v>3064</v>
      </c>
      <c r="F182" s="24">
        <v>0</v>
      </c>
      <c r="G182" s="24" t="s">
        <v>130</v>
      </c>
      <c r="H182" s="50" t="s">
        <v>3063</v>
      </c>
      <c r="I182" s="12" t="s">
        <v>132</v>
      </c>
      <c r="J182" s="50" t="s">
        <v>1034</v>
      </c>
      <c r="K182" s="50" t="s">
        <v>3058</v>
      </c>
      <c r="L182" s="51" t="s">
        <v>208</v>
      </c>
      <c r="M182" s="51" t="s">
        <v>377</v>
      </c>
      <c r="N182" s="55" t="s">
        <v>3065</v>
      </c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6.5" customHeight="1">
      <c r="A183" s="12">
        <v>168</v>
      </c>
      <c r="B183" s="12">
        <v>26</v>
      </c>
      <c r="C183" s="59" t="s">
        <v>2527</v>
      </c>
      <c r="D183" s="50" t="s">
        <v>3066</v>
      </c>
      <c r="E183" s="60" t="s">
        <v>3067</v>
      </c>
      <c r="F183" s="24">
        <v>0</v>
      </c>
      <c r="G183" s="24" t="s">
        <v>130</v>
      </c>
      <c r="H183" s="50" t="s">
        <v>3066</v>
      </c>
      <c r="I183" s="12" t="s">
        <v>132</v>
      </c>
      <c r="J183" s="50" t="s">
        <v>1044</v>
      </c>
      <c r="K183" s="50" t="s">
        <v>380</v>
      </c>
      <c r="L183" s="51" t="s">
        <v>375</v>
      </c>
      <c r="M183" s="51" t="s">
        <v>377</v>
      </c>
      <c r="N183" s="55" t="s">
        <v>3068</v>
      </c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6.5" customHeight="1">
      <c r="A184" s="12">
        <v>169</v>
      </c>
      <c r="B184" s="12">
        <v>27</v>
      </c>
      <c r="C184" s="59" t="s">
        <v>2527</v>
      </c>
      <c r="D184" s="50" t="s">
        <v>3069</v>
      </c>
      <c r="E184" s="60" t="s">
        <v>3070</v>
      </c>
      <c r="F184" s="24">
        <v>0</v>
      </c>
      <c r="G184" s="24" t="s">
        <v>130</v>
      </c>
      <c r="H184" s="50" t="s">
        <v>3069</v>
      </c>
      <c r="I184" s="12" t="s">
        <v>132</v>
      </c>
      <c r="J184" s="50" t="s">
        <v>1044</v>
      </c>
      <c r="K184" s="50" t="s">
        <v>380</v>
      </c>
      <c r="L184" s="51" t="s">
        <v>375</v>
      </c>
      <c r="M184" s="51" t="s">
        <v>377</v>
      </c>
      <c r="N184" s="55" t="s">
        <v>3071</v>
      </c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6.5" customHeight="1">
      <c r="A185" s="12">
        <v>170</v>
      </c>
      <c r="B185" s="12">
        <v>28</v>
      </c>
      <c r="C185" s="59" t="s">
        <v>2527</v>
      </c>
      <c r="D185" s="50" t="s">
        <v>3072</v>
      </c>
      <c r="E185" s="60" t="s">
        <v>3073</v>
      </c>
      <c r="F185" s="24">
        <v>0</v>
      </c>
      <c r="G185" s="24" t="s">
        <v>130</v>
      </c>
      <c r="H185" s="50" t="s">
        <v>3072</v>
      </c>
      <c r="I185" s="12" t="s">
        <v>132</v>
      </c>
      <c r="J185" s="50" t="s">
        <v>1044</v>
      </c>
      <c r="K185" s="50" t="s">
        <v>380</v>
      </c>
      <c r="L185" s="51" t="s">
        <v>375</v>
      </c>
      <c r="M185" s="51" t="s">
        <v>3074</v>
      </c>
      <c r="N185" s="55" t="s">
        <v>3075</v>
      </c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6.5" customHeight="1">
      <c r="A186" s="12">
        <v>171</v>
      </c>
      <c r="B186" s="12">
        <v>29</v>
      </c>
      <c r="C186" s="59" t="s">
        <v>2527</v>
      </c>
      <c r="D186" s="50" t="s">
        <v>3076</v>
      </c>
      <c r="E186" s="60" t="s">
        <v>3077</v>
      </c>
      <c r="F186" s="24">
        <v>0</v>
      </c>
      <c r="G186" s="24" t="s">
        <v>130</v>
      </c>
      <c r="H186" s="50" t="s">
        <v>3076</v>
      </c>
      <c r="I186" s="12" t="s">
        <v>132</v>
      </c>
      <c r="J186" s="50" t="s">
        <v>1049</v>
      </c>
      <c r="K186" s="50" t="s">
        <v>1047</v>
      </c>
      <c r="L186" s="51" t="s">
        <v>368</v>
      </c>
      <c r="M186" s="51" t="s">
        <v>368</v>
      </c>
      <c r="N186" s="51" t="s">
        <v>3078</v>
      </c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6.5" customHeight="1">
      <c r="A187" s="12">
        <v>172</v>
      </c>
      <c r="B187" s="12">
        <v>30</v>
      </c>
      <c r="C187" s="59" t="s">
        <v>2527</v>
      </c>
      <c r="D187" s="50" t="s">
        <v>3079</v>
      </c>
      <c r="E187" s="60" t="s">
        <v>3080</v>
      </c>
      <c r="F187" s="24">
        <v>0</v>
      </c>
      <c r="G187" s="24" t="s">
        <v>130</v>
      </c>
      <c r="H187" s="50" t="s">
        <v>3079</v>
      </c>
      <c r="I187" s="12" t="s">
        <v>132</v>
      </c>
      <c r="J187" s="50" t="s">
        <v>1071</v>
      </c>
      <c r="K187" s="50" t="s">
        <v>370</v>
      </c>
      <c r="L187" s="51" t="s">
        <v>375</v>
      </c>
      <c r="M187" s="51" t="s">
        <v>368</v>
      </c>
      <c r="N187" s="51" t="s">
        <v>3081</v>
      </c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6.5" customHeight="1">
      <c r="A188" s="12">
        <v>173</v>
      </c>
      <c r="B188" s="12">
        <v>31</v>
      </c>
      <c r="C188" s="59" t="s">
        <v>2527</v>
      </c>
      <c r="D188" s="50" t="s">
        <v>3082</v>
      </c>
      <c r="E188" s="60" t="s">
        <v>3083</v>
      </c>
      <c r="F188" s="24">
        <v>0</v>
      </c>
      <c r="G188" s="24" t="s">
        <v>130</v>
      </c>
      <c r="H188" s="50" t="s">
        <v>3082</v>
      </c>
      <c r="I188" s="12" t="s">
        <v>132</v>
      </c>
      <c r="J188" s="50" t="s">
        <v>1049</v>
      </c>
      <c r="K188" s="50" t="s">
        <v>1047</v>
      </c>
      <c r="L188" s="51" t="s">
        <v>368</v>
      </c>
      <c r="M188" s="51" t="s">
        <v>368</v>
      </c>
      <c r="N188" s="51" t="s">
        <v>3084</v>
      </c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20.25" customHeight="1">
      <c r="A189" s="12">
        <v>174</v>
      </c>
      <c r="B189" s="12">
        <v>32</v>
      </c>
      <c r="C189" s="59" t="s">
        <v>2527</v>
      </c>
      <c r="D189" s="50" t="s">
        <v>3085</v>
      </c>
      <c r="E189" s="60" t="s">
        <v>3086</v>
      </c>
      <c r="F189" s="24">
        <v>0</v>
      </c>
      <c r="G189" s="24" t="s">
        <v>130</v>
      </c>
      <c r="H189" s="50" t="s">
        <v>3087</v>
      </c>
      <c r="I189" s="12" t="s">
        <v>132</v>
      </c>
      <c r="J189" s="50" t="s">
        <v>1016</v>
      </c>
      <c r="K189" s="50" t="s">
        <v>1014</v>
      </c>
      <c r="L189" s="51" t="s">
        <v>368</v>
      </c>
      <c r="M189" s="51" t="s">
        <v>368</v>
      </c>
      <c r="N189" s="57" t="s">
        <v>3088</v>
      </c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6.5" customHeight="1">
      <c r="A190" s="12">
        <v>175</v>
      </c>
      <c r="B190" s="12">
        <v>33</v>
      </c>
      <c r="C190" s="59" t="s">
        <v>2527</v>
      </c>
      <c r="D190" s="50" t="s">
        <v>3089</v>
      </c>
      <c r="E190" s="60" t="s">
        <v>3090</v>
      </c>
      <c r="F190" s="24">
        <v>0</v>
      </c>
      <c r="G190" s="24" t="s">
        <v>130</v>
      </c>
      <c r="H190" s="50" t="s">
        <v>3089</v>
      </c>
      <c r="I190" s="12" t="s">
        <v>132</v>
      </c>
      <c r="J190" s="50" t="s">
        <v>1062</v>
      </c>
      <c r="K190" s="50" t="s">
        <v>214</v>
      </c>
      <c r="L190" s="51" t="s">
        <v>214</v>
      </c>
      <c r="M190" s="51" t="s">
        <v>214</v>
      </c>
      <c r="N190" s="51" t="s">
        <v>3091</v>
      </c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6.5" customHeight="1">
      <c r="A191" s="12">
        <v>176</v>
      </c>
      <c r="B191" s="12">
        <v>34</v>
      </c>
      <c r="C191" s="59" t="s">
        <v>2527</v>
      </c>
      <c r="D191" s="50" t="s">
        <v>3092</v>
      </c>
      <c r="E191" s="60" t="s">
        <v>3093</v>
      </c>
      <c r="F191" s="24">
        <v>0</v>
      </c>
      <c r="G191" s="24" t="s">
        <v>130</v>
      </c>
      <c r="H191" s="50" t="s">
        <v>3094</v>
      </c>
      <c r="I191" s="12" t="s">
        <v>132</v>
      </c>
      <c r="J191" s="50" t="s">
        <v>1062</v>
      </c>
      <c r="K191" s="50" t="s">
        <v>214</v>
      </c>
      <c r="L191" s="51" t="s">
        <v>214</v>
      </c>
      <c r="M191" s="51" t="s">
        <v>214</v>
      </c>
      <c r="N191" s="51" t="s">
        <v>3095</v>
      </c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6.5" customHeight="1">
      <c r="A192" s="12">
        <v>177</v>
      </c>
      <c r="B192" s="12">
        <v>35</v>
      </c>
      <c r="C192" s="59" t="s">
        <v>2527</v>
      </c>
      <c r="D192" s="50" t="s">
        <v>3096</v>
      </c>
      <c r="E192" s="60" t="s">
        <v>3097</v>
      </c>
      <c r="F192" s="24">
        <v>0</v>
      </c>
      <c r="G192" s="24" t="s">
        <v>130</v>
      </c>
      <c r="H192" s="50" t="s">
        <v>3096</v>
      </c>
      <c r="I192" s="12" t="s">
        <v>132</v>
      </c>
      <c r="J192" s="50" t="s">
        <v>1062</v>
      </c>
      <c r="K192" s="50" t="s">
        <v>214</v>
      </c>
      <c r="L192" s="51" t="s">
        <v>214</v>
      </c>
      <c r="M192" s="51" t="s">
        <v>214</v>
      </c>
      <c r="N192" s="51" t="s">
        <v>3098</v>
      </c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6.5" customHeight="1">
      <c r="A193" s="12">
        <v>178</v>
      </c>
      <c r="B193" s="12">
        <v>36</v>
      </c>
      <c r="C193" s="59" t="s">
        <v>2527</v>
      </c>
      <c r="D193" s="50" t="s">
        <v>3099</v>
      </c>
      <c r="E193" s="60" t="s">
        <v>3100</v>
      </c>
      <c r="F193" s="24">
        <v>0</v>
      </c>
      <c r="G193" s="24" t="s">
        <v>130</v>
      </c>
      <c r="H193" s="50" t="s">
        <v>3099</v>
      </c>
      <c r="I193" s="12" t="s">
        <v>132</v>
      </c>
      <c r="J193" s="50" t="s">
        <v>1062</v>
      </c>
      <c r="K193" s="50" t="s">
        <v>214</v>
      </c>
      <c r="L193" s="51" t="s">
        <v>214</v>
      </c>
      <c r="M193" s="51" t="s">
        <v>214</v>
      </c>
      <c r="N193" s="51" t="s">
        <v>3101</v>
      </c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6.5" customHeight="1">
      <c r="A194" s="12">
        <v>179</v>
      </c>
      <c r="B194" s="12">
        <v>37</v>
      </c>
      <c r="C194" s="59" t="s">
        <v>2527</v>
      </c>
      <c r="D194" s="50" t="s">
        <v>3102</v>
      </c>
      <c r="E194" s="60" t="s">
        <v>3103</v>
      </c>
      <c r="F194" s="24">
        <v>0</v>
      </c>
      <c r="G194" s="24" t="s">
        <v>130</v>
      </c>
      <c r="H194" s="50" t="s">
        <v>1960</v>
      </c>
      <c r="I194" s="12" t="s">
        <v>132</v>
      </c>
      <c r="J194" s="50" t="s">
        <v>1062</v>
      </c>
      <c r="K194" s="50" t="s">
        <v>214</v>
      </c>
      <c r="L194" s="51" t="s">
        <v>214</v>
      </c>
      <c r="M194" s="51" t="s">
        <v>214</v>
      </c>
      <c r="N194" s="55" t="s">
        <v>3104</v>
      </c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6.5" customHeight="1">
      <c r="A195" s="12">
        <v>180</v>
      </c>
      <c r="B195" s="12">
        <v>38</v>
      </c>
      <c r="C195" s="59" t="s">
        <v>2527</v>
      </c>
      <c r="D195" s="50" t="s">
        <v>3105</v>
      </c>
      <c r="E195" s="60" t="s">
        <v>3106</v>
      </c>
      <c r="F195" s="24">
        <v>0</v>
      </c>
      <c r="G195" s="24" t="s">
        <v>130</v>
      </c>
      <c r="H195" s="50" t="s">
        <v>3105</v>
      </c>
      <c r="I195" s="12" t="s">
        <v>132</v>
      </c>
      <c r="J195" s="50" t="s">
        <v>1071</v>
      </c>
      <c r="K195" s="50" t="s">
        <v>370</v>
      </c>
      <c r="L195" s="51" t="s">
        <v>375</v>
      </c>
      <c r="M195" s="51" t="s">
        <v>370</v>
      </c>
      <c r="N195" s="55" t="s">
        <v>3107</v>
      </c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6.5" customHeight="1">
      <c r="A196" s="12">
        <v>181</v>
      </c>
      <c r="B196" s="12">
        <v>39</v>
      </c>
      <c r="C196" s="59" t="s">
        <v>2527</v>
      </c>
      <c r="D196" s="50" t="s">
        <v>3108</v>
      </c>
      <c r="E196" s="24" t="s">
        <v>3109</v>
      </c>
      <c r="F196" s="12">
        <v>0</v>
      </c>
      <c r="G196" s="12" t="s">
        <v>130</v>
      </c>
      <c r="H196" s="51" t="s">
        <v>3110</v>
      </c>
      <c r="I196" s="12" t="s">
        <v>132</v>
      </c>
      <c r="J196" s="51" t="s">
        <v>380</v>
      </c>
      <c r="K196" s="51" t="s">
        <v>380</v>
      </c>
      <c r="L196" s="51" t="s">
        <v>375</v>
      </c>
      <c r="M196" s="51" t="s">
        <v>1966</v>
      </c>
      <c r="N196" s="144" t="s">
        <v>3111</v>
      </c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24" customHeight="1">
      <c r="A197" s="12">
        <v>182</v>
      </c>
      <c r="B197" s="12">
        <v>40</v>
      </c>
      <c r="C197" s="59" t="s">
        <v>2527</v>
      </c>
      <c r="D197" s="50" t="s">
        <v>3112</v>
      </c>
      <c r="E197" s="93" t="s">
        <v>3113</v>
      </c>
      <c r="F197" s="24">
        <v>24</v>
      </c>
      <c r="G197" s="24" t="s">
        <v>130</v>
      </c>
      <c r="H197" s="51" t="s">
        <v>3112</v>
      </c>
      <c r="I197" s="12" t="s">
        <v>132</v>
      </c>
      <c r="J197" s="50" t="s">
        <v>1952</v>
      </c>
      <c r="K197" s="50" t="s">
        <v>646</v>
      </c>
      <c r="L197" s="51" t="s">
        <v>358</v>
      </c>
      <c r="M197" s="51" t="s">
        <v>647</v>
      </c>
      <c r="N197" s="51" t="s">
        <v>3114</v>
      </c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21.75" customHeight="1">
      <c r="A198" s="12">
        <v>183</v>
      </c>
      <c r="B198" s="12">
        <v>41</v>
      </c>
      <c r="C198" s="24" t="s">
        <v>2527</v>
      </c>
      <c r="D198" s="50" t="s">
        <v>3115</v>
      </c>
      <c r="E198" s="93" t="s">
        <v>3116</v>
      </c>
      <c r="F198" s="24">
        <v>24</v>
      </c>
      <c r="G198" s="24" t="s">
        <v>130</v>
      </c>
      <c r="H198" s="51" t="s">
        <v>1945</v>
      </c>
      <c r="I198" s="12" t="s">
        <v>132</v>
      </c>
      <c r="J198" s="50" t="s">
        <v>1947</v>
      </c>
      <c r="K198" s="50" t="s">
        <v>1948</v>
      </c>
      <c r="L198" s="51" t="s">
        <v>114</v>
      </c>
      <c r="M198" s="51" t="s">
        <v>26</v>
      </c>
      <c r="N198" s="51" t="s">
        <v>3117</v>
      </c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8.75" customHeight="1">
      <c r="A199" s="12">
        <v>184</v>
      </c>
      <c r="B199" s="12">
        <v>42</v>
      </c>
      <c r="C199" s="24" t="s">
        <v>2527</v>
      </c>
      <c r="D199" s="50" t="s">
        <v>647</v>
      </c>
      <c r="E199" s="93" t="s">
        <v>3118</v>
      </c>
      <c r="F199" s="24">
        <v>0</v>
      </c>
      <c r="G199" s="24" t="s">
        <v>130</v>
      </c>
      <c r="H199" s="51" t="s">
        <v>3119</v>
      </c>
      <c r="I199" s="12" t="s">
        <v>132</v>
      </c>
      <c r="J199" s="50" t="s">
        <v>1952</v>
      </c>
      <c r="K199" s="50" t="s">
        <v>646</v>
      </c>
      <c r="L199" s="51" t="s">
        <v>358</v>
      </c>
      <c r="M199" s="51" t="s">
        <v>647</v>
      </c>
      <c r="N199" s="51" t="s">
        <v>3120</v>
      </c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21.75" customHeight="1">
      <c r="A200" s="12">
        <v>185</v>
      </c>
      <c r="B200" s="12">
        <v>43</v>
      </c>
      <c r="C200" s="24" t="s">
        <v>2527</v>
      </c>
      <c r="D200" s="50" t="s">
        <v>3121</v>
      </c>
      <c r="E200" s="93" t="s">
        <v>3122</v>
      </c>
      <c r="F200" s="24">
        <v>18</v>
      </c>
      <c r="G200" s="24" t="s">
        <v>130</v>
      </c>
      <c r="H200" s="51" t="s">
        <v>646</v>
      </c>
      <c r="I200" s="12" t="s">
        <v>132</v>
      </c>
      <c r="J200" s="50" t="s">
        <v>1952</v>
      </c>
      <c r="K200" s="50" t="s">
        <v>646</v>
      </c>
      <c r="L200" s="51" t="s">
        <v>358</v>
      </c>
      <c r="M200" s="51" t="s">
        <v>358</v>
      </c>
      <c r="N200" s="51" t="s">
        <v>3123</v>
      </c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21.75" customHeight="1">
      <c r="A201" s="12">
        <v>186</v>
      </c>
      <c r="B201" s="12">
        <v>44</v>
      </c>
      <c r="C201" s="24" t="s">
        <v>2527</v>
      </c>
      <c r="D201" s="50" t="s">
        <v>3110</v>
      </c>
      <c r="E201" s="93" t="s">
        <v>3124</v>
      </c>
      <c r="F201" s="24">
        <v>24</v>
      </c>
      <c r="G201" s="24" t="s">
        <v>130</v>
      </c>
      <c r="H201" s="50" t="s">
        <v>3110</v>
      </c>
      <c r="I201" s="12" t="s">
        <v>132</v>
      </c>
      <c r="J201" s="50" t="s">
        <v>1044</v>
      </c>
      <c r="K201" s="50" t="s">
        <v>380</v>
      </c>
      <c r="L201" s="51" t="s">
        <v>375</v>
      </c>
      <c r="M201" s="51" t="s">
        <v>370</v>
      </c>
      <c r="N201" s="55" t="s">
        <v>3125</v>
      </c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21.75" customHeight="1">
      <c r="A202" s="12">
        <v>187</v>
      </c>
      <c r="B202" s="12">
        <v>45</v>
      </c>
      <c r="C202" s="24" t="s">
        <v>2527</v>
      </c>
      <c r="D202" s="50" t="s">
        <v>3126</v>
      </c>
      <c r="E202" s="93" t="s">
        <v>3127</v>
      </c>
      <c r="F202" s="24">
        <v>36</v>
      </c>
      <c r="G202" s="24" t="s">
        <v>130</v>
      </c>
      <c r="H202" s="50" t="s">
        <v>3126</v>
      </c>
      <c r="I202" s="12" t="s">
        <v>132</v>
      </c>
      <c r="J202" s="50" t="s">
        <v>1044</v>
      </c>
      <c r="K202" s="50" t="s">
        <v>380</v>
      </c>
      <c r="L202" s="51" t="s">
        <v>375</v>
      </c>
      <c r="M202" s="51" t="s">
        <v>377</v>
      </c>
      <c r="N202" s="51" t="s">
        <v>3128</v>
      </c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21.75" customHeight="1">
      <c r="A203" s="12">
        <v>188</v>
      </c>
      <c r="B203" s="12">
        <v>46</v>
      </c>
      <c r="C203" s="24" t="s">
        <v>2527</v>
      </c>
      <c r="D203" s="50" t="s">
        <v>3129</v>
      </c>
      <c r="E203" s="93" t="s">
        <v>3130</v>
      </c>
      <c r="F203" s="24">
        <v>12</v>
      </c>
      <c r="G203" s="24" t="s">
        <v>130</v>
      </c>
      <c r="H203" s="50" t="s">
        <v>3129</v>
      </c>
      <c r="I203" s="12" t="s">
        <v>132</v>
      </c>
      <c r="J203" s="50" t="s">
        <v>1011</v>
      </c>
      <c r="K203" s="50" t="s">
        <v>1008</v>
      </c>
      <c r="L203" s="51" t="s">
        <v>358</v>
      </c>
      <c r="M203" s="51" t="s">
        <v>647</v>
      </c>
      <c r="N203" s="51" t="s">
        <v>3131</v>
      </c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21.75" customHeight="1">
      <c r="A204" s="12">
        <v>189</v>
      </c>
      <c r="B204" s="12">
        <v>47</v>
      </c>
      <c r="C204" s="24" t="s">
        <v>2527</v>
      </c>
      <c r="D204" s="50" t="s">
        <v>3132</v>
      </c>
      <c r="E204" s="60" t="s">
        <v>3133</v>
      </c>
      <c r="F204" s="24">
        <v>0</v>
      </c>
      <c r="G204" s="24" t="s">
        <v>130</v>
      </c>
      <c r="H204" s="50" t="s">
        <v>3134</v>
      </c>
      <c r="I204" s="12" t="s">
        <v>132</v>
      </c>
      <c r="J204" s="50" t="s">
        <v>1020</v>
      </c>
      <c r="K204" s="50" t="s">
        <v>1948</v>
      </c>
      <c r="L204" s="51" t="s">
        <v>358</v>
      </c>
      <c r="M204" s="51" t="s">
        <v>358</v>
      </c>
      <c r="N204" s="51" t="s">
        <v>3135</v>
      </c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9.5" customHeight="1">
      <c r="A205" s="12">
        <v>190</v>
      </c>
      <c r="B205" s="12">
        <v>48</v>
      </c>
      <c r="C205" s="24" t="s">
        <v>2527</v>
      </c>
      <c r="D205" s="50" t="s">
        <v>3136</v>
      </c>
      <c r="E205" s="60" t="s">
        <v>3137</v>
      </c>
      <c r="F205" s="24">
        <v>0</v>
      </c>
      <c r="G205" s="24" t="s">
        <v>130</v>
      </c>
      <c r="H205" s="50" t="s">
        <v>3136</v>
      </c>
      <c r="I205" s="12" t="s">
        <v>132</v>
      </c>
      <c r="J205" s="50" t="s">
        <v>1029</v>
      </c>
      <c r="K205" s="50" t="s">
        <v>114</v>
      </c>
      <c r="L205" s="51" t="s">
        <v>114</v>
      </c>
      <c r="M205" s="51" t="s">
        <v>114</v>
      </c>
      <c r="N205" s="55" t="s">
        <v>3138</v>
      </c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21.75" customHeight="1">
      <c r="A206" s="12">
        <v>191</v>
      </c>
      <c r="B206" s="12">
        <v>49</v>
      </c>
      <c r="C206" s="24" t="s">
        <v>2527</v>
      </c>
      <c r="D206" s="50" t="s">
        <v>3139</v>
      </c>
      <c r="E206" s="60" t="s">
        <v>3140</v>
      </c>
      <c r="F206" s="24">
        <v>0</v>
      </c>
      <c r="G206" s="24" t="s">
        <v>130</v>
      </c>
      <c r="H206" s="50" t="s">
        <v>3139</v>
      </c>
      <c r="I206" s="12" t="s">
        <v>132</v>
      </c>
      <c r="J206" s="50" t="s">
        <v>1034</v>
      </c>
      <c r="K206" s="50" t="s">
        <v>3058</v>
      </c>
      <c r="L206" s="51" t="s">
        <v>208</v>
      </c>
      <c r="M206" s="51" t="s">
        <v>208</v>
      </c>
      <c r="N206" s="55" t="s">
        <v>3141</v>
      </c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30.75" customHeight="1">
      <c r="A207" s="12">
        <v>192</v>
      </c>
      <c r="B207" s="12">
        <v>50</v>
      </c>
      <c r="C207" s="24" t="s">
        <v>2527</v>
      </c>
      <c r="D207" s="50" t="s">
        <v>3142</v>
      </c>
      <c r="E207" s="60" t="s">
        <v>3143</v>
      </c>
      <c r="F207" s="24">
        <v>0</v>
      </c>
      <c r="G207" s="24" t="s">
        <v>130</v>
      </c>
      <c r="H207" s="50" t="s">
        <v>3144</v>
      </c>
      <c r="I207" s="12" t="s">
        <v>132</v>
      </c>
      <c r="J207" s="50" t="s">
        <v>1040</v>
      </c>
      <c r="K207" s="50" t="s">
        <v>208</v>
      </c>
      <c r="L207" s="51" t="s">
        <v>3145</v>
      </c>
      <c r="M207" s="51" t="s">
        <v>214</v>
      </c>
      <c r="N207" s="51" t="s">
        <v>3146</v>
      </c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21.75" customHeight="1">
      <c r="A208" s="12">
        <v>193</v>
      </c>
      <c r="B208" s="12">
        <v>51</v>
      </c>
      <c r="C208" s="24" t="s">
        <v>2527</v>
      </c>
      <c r="D208" s="50" t="s">
        <v>3147</v>
      </c>
      <c r="E208" s="60" t="s">
        <v>3148</v>
      </c>
      <c r="F208" s="24">
        <v>0</v>
      </c>
      <c r="G208" s="24" t="s">
        <v>130</v>
      </c>
      <c r="H208" s="50" t="s">
        <v>3147</v>
      </c>
      <c r="I208" s="12" t="s">
        <v>132</v>
      </c>
      <c r="J208" s="50" t="s">
        <v>1049</v>
      </c>
      <c r="K208" s="50" t="s">
        <v>1047</v>
      </c>
      <c r="L208" s="51" t="s">
        <v>368</v>
      </c>
      <c r="M208" s="51" t="s">
        <v>368</v>
      </c>
      <c r="N208" s="55" t="s">
        <v>3149</v>
      </c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21.75" customHeight="1">
      <c r="A209" s="12">
        <v>194</v>
      </c>
      <c r="B209" s="12">
        <v>52</v>
      </c>
      <c r="C209" s="24" t="s">
        <v>2527</v>
      </c>
      <c r="D209" s="50" t="s">
        <v>3150</v>
      </c>
      <c r="E209" s="60" t="s">
        <v>3151</v>
      </c>
      <c r="F209" s="24">
        <v>0</v>
      </c>
      <c r="G209" s="24" t="s">
        <v>130</v>
      </c>
      <c r="H209" s="50" t="s">
        <v>3150</v>
      </c>
      <c r="I209" s="12" t="s">
        <v>132</v>
      </c>
      <c r="J209" s="50" t="s">
        <v>1016</v>
      </c>
      <c r="K209" s="50" t="s">
        <v>3152</v>
      </c>
      <c r="L209" s="51" t="s">
        <v>368</v>
      </c>
      <c r="M209" s="51" t="s">
        <v>368</v>
      </c>
      <c r="N209" s="51" t="s">
        <v>3153</v>
      </c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7.25" customHeight="1">
      <c r="A210" s="12">
        <v>195</v>
      </c>
      <c r="B210" s="12">
        <v>53</v>
      </c>
      <c r="C210" s="24" t="s">
        <v>2527</v>
      </c>
      <c r="D210" s="50" t="s">
        <v>3154</v>
      </c>
      <c r="E210" s="60" t="s">
        <v>3155</v>
      </c>
      <c r="F210" s="24">
        <v>0</v>
      </c>
      <c r="G210" s="24" t="s">
        <v>130</v>
      </c>
      <c r="H210" s="50" t="s">
        <v>3154</v>
      </c>
      <c r="I210" s="12" t="s">
        <v>132</v>
      </c>
      <c r="J210" s="50" t="s">
        <v>1062</v>
      </c>
      <c r="K210" s="50" t="s">
        <v>214</v>
      </c>
      <c r="L210" s="51" t="s">
        <v>214</v>
      </c>
      <c r="M210" s="51" t="s">
        <v>214</v>
      </c>
      <c r="N210" s="55" t="s">
        <v>3156</v>
      </c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9.5" customHeight="1">
      <c r="A211" s="12">
        <v>196</v>
      </c>
      <c r="B211" s="12">
        <v>54</v>
      </c>
      <c r="C211" s="24" t="s">
        <v>2527</v>
      </c>
      <c r="D211" s="50" t="s">
        <v>3157</v>
      </c>
      <c r="E211" s="60" t="s">
        <v>3158</v>
      </c>
      <c r="F211" s="24">
        <v>24</v>
      </c>
      <c r="G211" s="24" t="s">
        <v>130</v>
      </c>
      <c r="H211" s="50" t="s">
        <v>3157</v>
      </c>
      <c r="I211" s="12" t="s">
        <v>132</v>
      </c>
      <c r="J211" s="50" t="s">
        <v>1071</v>
      </c>
      <c r="K211" s="50" t="s">
        <v>1966</v>
      </c>
      <c r="L211" s="51" t="s">
        <v>375</v>
      </c>
      <c r="M211" s="51" t="s">
        <v>370</v>
      </c>
      <c r="N211" s="55" t="s">
        <v>3159</v>
      </c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21.75" customHeight="1">
      <c r="A212" s="82"/>
      <c r="B212" s="82"/>
      <c r="C212" s="330" t="s">
        <v>3160</v>
      </c>
      <c r="D212" s="309"/>
      <c r="E212" s="330" t="s">
        <v>3161</v>
      </c>
      <c r="F212" s="309"/>
      <c r="G212" s="330" t="s">
        <v>1007</v>
      </c>
      <c r="H212" s="309"/>
      <c r="I212" s="82"/>
      <c r="J212" s="124"/>
      <c r="K212" s="124"/>
      <c r="L212" s="149"/>
      <c r="M212" s="149"/>
      <c r="N212" s="68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21.75" customHeight="1">
      <c r="A213" s="82"/>
      <c r="B213" s="82"/>
      <c r="C213" s="363" t="s">
        <v>181</v>
      </c>
      <c r="D213" s="370"/>
      <c r="E213" s="370"/>
      <c r="F213" s="370"/>
      <c r="G213" s="370"/>
      <c r="H213" s="364"/>
      <c r="I213" s="82"/>
      <c r="J213" s="124"/>
      <c r="K213" s="124"/>
      <c r="L213" s="149"/>
      <c r="M213" s="149"/>
      <c r="N213" s="68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24.75" customHeight="1">
      <c r="A214" s="344" t="s">
        <v>386</v>
      </c>
      <c r="B214" s="308"/>
      <c r="C214" s="308"/>
      <c r="D214" s="308"/>
      <c r="E214" s="308"/>
      <c r="F214" s="308"/>
      <c r="G214" s="308"/>
      <c r="H214" s="308"/>
      <c r="I214" s="308"/>
      <c r="J214" s="308"/>
      <c r="K214" s="308"/>
      <c r="L214" s="308"/>
      <c r="M214" s="308"/>
      <c r="N214" s="309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48.75" customHeight="1">
      <c r="A215" s="340" t="s">
        <v>79</v>
      </c>
      <c r="B215" s="309"/>
      <c r="C215" s="340" t="s">
        <v>80</v>
      </c>
      <c r="D215" s="309"/>
      <c r="E215" s="19" t="s">
        <v>81</v>
      </c>
      <c r="F215" s="47" t="s">
        <v>82</v>
      </c>
      <c r="G215" s="47" t="s">
        <v>183</v>
      </c>
      <c r="H215" s="69" t="s">
        <v>84</v>
      </c>
      <c r="I215" s="47" t="s">
        <v>85</v>
      </c>
      <c r="J215" s="69" t="s">
        <v>284</v>
      </c>
      <c r="K215" s="69" t="s">
        <v>86</v>
      </c>
      <c r="L215" s="69" t="s">
        <v>87</v>
      </c>
      <c r="M215" s="69" t="s">
        <v>88</v>
      </c>
      <c r="N215" s="69" t="s">
        <v>89</v>
      </c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20.25" customHeight="1">
      <c r="A216" s="12">
        <v>197</v>
      </c>
      <c r="B216" s="12">
        <v>1</v>
      </c>
      <c r="C216" s="12" t="s">
        <v>2527</v>
      </c>
      <c r="D216" s="51" t="s">
        <v>3162</v>
      </c>
      <c r="E216" s="12" t="s">
        <v>3163</v>
      </c>
      <c r="F216" s="12">
        <v>71</v>
      </c>
      <c r="G216" s="12" t="s">
        <v>130</v>
      </c>
      <c r="H216" s="50" t="s">
        <v>390</v>
      </c>
      <c r="I216" s="12" t="s">
        <v>132</v>
      </c>
      <c r="J216" s="51" t="s">
        <v>3164</v>
      </c>
      <c r="K216" s="51" t="s">
        <v>1135</v>
      </c>
      <c r="L216" s="51" t="s">
        <v>28</v>
      </c>
      <c r="M216" s="51" t="s">
        <v>390</v>
      </c>
      <c r="N216" s="53" t="s">
        <v>3165</v>
      </c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20.25" customHeight="1">
      <c r="A217" s="12">
        <v>198</v>
      </c>
      <c r="B217" s="12">
        <v>2</v>
      </c>
      <c r="C217" s="12" t="s">
        <v>2527</v>
      </c>
      <c r="D217" s="51" t="s">
        <v>3166</v>
      </c>
      <c r="E217" s="12" t="s">
        <v>3167</v>
      </c>
      <c r="F217" s="12">
        <v>38</v>
      </c>
      <c r="G217" s="12" t="s">
        <v>130</v>
      </c>
      <c r="H217" s="50" t="s">
        <v>2018</v>
      </c>
      <c r="I217" s="12" t="s">
        <v>132</v>
      </c>
      <c r="J217" s="51" t="s">
        <v>1112</v>
      </c>
      <c r="K217" s="51" t="s">
        <v>131</v>
      </c>
      <c r="L217" s="51" t="s">
        <v>131</v>
      </c>
      <c r="M217" s="51" t="s">
        <v>1113</v>
      </c>
      <c r="N217" s="51" t="s">
        <v>3168</v>
      </c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20.25" customHeight="1">
      <c r="A218" s="12">
        <v>199</v>
      </c>
      <c r="B218" s="12">
        <v>3</v>
      </c>
      <c r="C218" s="12" t="s">
        <v>2527</v>
      </c>
      <c r="D218" s="51" t="s">
        <v>3169</v>
      </c>
      <c r="E218" s="12" t="s">
        <v>3170</v>
      </c>
      <c r="F218" s="12">
        <v>60</v>
      </c>
      <c r="G218" s="12" t="s">
        <v>130</v>
      </c>
      <c r="H218" s="50" t="s">
        <v>3171</v>
      </c>
      <c r="I218" s="12" t="s">
        <v>132</v>
      </c>
      <c r="J218" s="51" t="s">
        <v>1112</v>
      </c>
      <c r="K218" s="51" t="s">
        <v>131</v>
      </c>
      <c r="L218" s="51" t="s">
        <v>131</v>
      </c>
      <c r="M218" s="51" t="s">
        <v>1113</v>
      </c>
      <c r="N218" s="51" t="s">
        <v>3172</v>
      </c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30.75" customHeight="1">
      <c r="A219" s="12">
        <v>200</v>
      </c>
      <c r="B219" s="12">
        <v>4</v>
      </c>
      <c r="C219" s="12" t="s">
        <v>2527</v>
      </c>
      <c r="D219" s="51" t="s">
        <v>1113</v>
      </c>
      <c r="E219" s="12" t="s">
        <v>3173</v>
      </c>
      <c r="F219" s="12">
        <v>32</v>
      </c>
      <c r="G219" s="12" t="s">
        <v>130</v>
      </c>
      <c r="H219" s="50" t="s">
        <v>3174</v>
      </c>
      <c r="I219" s="12" t="s">
        <v>132</v>
      </c>
      <c r="J219" s="51" t="s">
        <v>1104</v>
      </c>
      <c r="K219" s="51" t="s">
        <v>1107</v>
      </c>
      <c r="L219" s="51" t="s">
        <v>122</v>
      </c>
      <c r="M219" s="51" t="s">
        <v>1113</v>
      </c>
      <c r="N219" s="51" t="s">
        <v>3175</v>
      </c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20.25" customHeight="1">
      <c r="A220" s="12">
        <v>201</v>
      </c>
      <c r="B220" s="12">
        <v>5</v>
      </c>
      <c r="C220" s="12" t="s">
        <v>2527</v>
      </c>
      <c r="D220" s="51" t="s">
        <v>2023</v>
      </c>
      <c r="E220" s="12" t="s">
        <v>3176</v>
      </c>
      <c r="F220" s="12">
        <v>24</v>
      </c>
      <c r="G220" s="12" t="s">
        <v>130</v>
      </c>
      <c r="H220" s="50" t="s">
        <v>2022</v>
      </c>
      <c r="I220" s="12" t="s">
        <v>132</v>
      </c>
      <c r="J220" s="51" t="s">
        <v>2023</v>
      </c>
      <c r="K220" s="51" t="s">
        <v>396</v>
      </c>
      <c r="L220" s="51" t="s">
        <v>398</v>
      </c>
      <c r="M220" s="51" t="s">
        <v>396</v>
      </c>
      <c r="N220" s="50" t="s">
        <v>3177</v>
      </c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20.25" customHeight="1">
      <c r="A221" s="12">
        <v>202</v>
      </c>
      <c r="B221" s="12">
        <v>6</v>
      </c>
      <c r="C221" s="12" t="s">
        <v>2527</v>
      </c>
      <c r="D221" s="51" t="s">
        <v>3178</v>
      </c>
      <c r="E221" s="12" t="s">
        <v>3179</v>
      </c>
      <c r="F221" s="12">
        <v>56</v>
      </c>
      <c r="G221" s="12" t="s">
        <v>130</v>
      </c>
      <c r="H221" s="50" t="s">
        <v>3180</v>
      </c>
      <c r="I221" s="12" t="s">
        <v>132</v>
      </c>
      <c r="J221" s="51" t="s">
        <v>1115</v>
      </c>
      <c r="K221" s="51" t="s">
        <v>395</v>
      </c>
      <c r="L221" s="51" t="s">
        <v>122</v>
      </c>
      <c r="M221" s="51" t="s">
        <v>396</v>
      </c>
      <c r="N221" s="50" t="s">
        <v>3181</v>
      </c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24" customHeight="1">
      <c r="A222" s="12">
        <v>203</v>
      </c>
      <c r="B222" s="12">
        <v>7</v>
      </c>
      <c r="C222" s="12" t="s">
        <v>2527</v>
      </c>
      <c r="D222" s="51" t="s">
        <v>3182</v>
      </c>
      <c r="E222" s="12" t="s">
        <v>3183</v>
      </c>
      <c r="F222" s="12">
        <v>26</v>
      </c>
      <c r="G222" s="12" t="s">
        <v>130</v>
      </c>
      <c r="H222" s="50" t="s">
        <v>3184</v>
      </c>
      <c r="I222" s="12" t="s">
        <v>132</v>
      </c>
      <c r="J222" s="51" t="s">
        <v>1115</v>
      </c>
      <c r="K222" s="51" t="s">
        <v>395</v>
      </c>
      <c r="L222" s="51" t="s">
        <v>122</v>
      </c>
      <c r="M222" s="51" t="s">
        <v>396</v>
      </c>
      <c r="N222" s="51" t="s">
        <v>3185</v>
      </c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20.25" customHeight="1">
      <c r="A223" s="12">
        <v>204</v>
      </c>
      <c r="B223" s="12">
        <v>8</v>
      </c>
      <c r="C223" s="12" t="s">
        <v>2527</v>
      </c>
      <c r="D223" s="51" t="s">
        <v>3186</v>
      </c>
      <c r="E223" s="12" t="s">
        <v>3187</v>
      </c>
      <c r="F223" s="12">
        <v>49</v>
      </c>
      <c r="G223" s="12" t="s">
        <v>130</v>
      </c>
      <c r="H223" s="50" t="s">
        <v>3188</v>
      </c>
      <c r="I223" s="12" t="s">
        <v>132</v>
      </c>
      <c r="J223" s="50" t="s">
        <v>3188</v>
      </c>
      <c r="K223" s="51" t="s">
        <v>395</v>
      </c>
      <c r="L223" s="51" t="s">
        <v>122</v>
      </c>
      <c r="M223" s="51" t="s">
        <v>118</v>
      </c>
      <c r="N223" s="50" t="s">
        <v>3189</v>
      </c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20.25" customHeight="1">
      <c r="A224" s="12">
        <v>205</v>
      </c>
      <c r="B224" s="12">
        <v>9</v>
      </c>
      <c r="C224" s="12" t="s">
        <v>2527</v>
      </c>
      <c r="D224" s="51" t="s">
        <v>1084</v>
      </c>
      <c r="E224" s="12" t="s">
        <v>3190</v>
      </c>
      <c r="F224" s="12">
        <v>30</v>
      </c>
      <c r="G224" s="12" t="s">
        <v>130</v>
      </c>
      <c r="H224" s="50" t="s">
        <v>3191</v>
      </c>
      <c r="I224" s="12" t="s">
        <v>132</v>
      </c>
      <c r="J224" s="51" t="s">
        <v>1084</v>
      </c>
      <c r="K224" s="51" t="s">
        <v>1130</v>
      </c>
      <c r="L224" s="51" t="s">
        <v>124</v>
      </c>
      <c r="M224" s="51" t="s">
        <v>131</v>
      </c>
      <c r="N224" s="57" t="s">
        <v>3192</v>
      </c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24" customHeight="1">
      <c r="A225" s="12">
        <v>206</v>
      </c>
      <c r="B225" s="12">
        <v>10</v>
      </c>
      <c r="C225" s="12" t="s">
        <v>2527</v>
      </c>
      <c r="D225" s="51" t="s">
        <v>1089</v>
      </c>
      <c r="E225" s="12" t="s">
        <v>3193</v>
      </c>
      <c r="F225" s="12">
        <v>24</v>
      </c>
      <c r="G225" s="24" t="s">
        <v>92</v>
      </c>
      <c r="H225" s="50" t="s">
        <v>3194</v>
      </c>
      <c r="I225" s="12" t="s">
        <v>99</v>
      </c>
      <c r="J225" s="51" t="s">
        <v>3195</v>
      </c>
      <c r="K225" s="51" t="s">
        <v>1089</v>
      </c>
      <c r="L225" s="51" t="s">
        <v>28</v>
      </c>
      <c r="M225" s="51" t="s">
        <v>1089</v>
      </c>
      <c r="N225" s="50" t="s">
        <v>3196</v>
      </c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24" customHeight="1">
      <c r="A226" s="12">
        <v>207</v>
      </c>
      <c r="B226" s="12">
        <v>11</v>
      </c>
      <c r="C226" s="12" t="s">
        <v>2527</v>
      </c>
      <c r="D226" s="51" t="s">
        <v>3197</v>
      </c>
      <c r="E226" s="12" t="s">
        <v>3198</v>
      </c>
      <c r="F226" s="12">
        <v>42</v>
      </c>
      <c r="G226" s="12" t="s">
        <v>130</v>
      </c>
      <c r="H226" s="50" t="s">
        <v>3199</v>
      </c>
      <c r="I226" s="12" t="s">
        <v>132</v>
      </c>
      <c r="J226" s="51" t="s">
        <v>3197</v>
      </c>
      <c r="K226" s="51" t="s">
        <v>1089</v>
      </c>
      <c r="L226" s="51" t="s">
        <v>28</v>
      </c>
      <c r="M226" s="51" t="s">
        <v>1089</v>
      </c>
      <c r="N226" s="50" t="s">
        <v>3200</v>
      </c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24" customHeight="1">
      <c r="A227" s="12">
        <v>208</v>
      </c>
      <c r="B227" s="12">
        <v>12</v>
      </c>
      <c r="C227" s="12" t="s">
        <v>2527</v>
      </c>
      <c r="D227" s="51" t="s">
        <v>3201</v>
      </c>
      <c r="E227" s="12" t="s">
        <v>3202</v>
      </c>
      <c r="F227" s="12">
        <v>0</v>
      </c>
      <c r="G227" s="12" t="s">
        <v>130</v>
      </c>
      <c r="H227" s="50" t="s">
        <v>3203</v>
      </c>
      <c r="I227" s="12" t="s">
        <v>132</v>
      </c>
      <c r="J227" s="51" t="s">
        <v>3197</v>
      </c>
      <c r="K227" s="51" t="s">
        <v>1089</v>
      </c>
      <c r="L227" s="51" t="s">
        <v>28</v>
      </c>
      <c r="M227" s="51" t="s">
        <v>1089</v>
      </c>
      <c r="N227" s="50" t="s">
        <v>3204</v>
      </c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29.25" customHeight="1">
      <c r="A228" s="12">
        <v>209</v>
      </c>
      <c r="B228" s="12">
        <v>13</v>
      </c>
      <c r="C228" s="12" t="s">
        <v>2527</v>
      </c>
      <c r="D228" s="51" t="s">
        <v>3205</v>
      </c>
      <c r="E228" s="12" t="s">
        <v>3206</v>
      </c>
      <c r="F228" s="12">
        <v>24</v>
      </c>
      <c r="G228" s="12" t="s">
        <v>130</v>
      </c>
      <c r="H228" s="50" t="s">
        <v>3207</v>
      </c>
      <c r="I228" s="12" t="s">
        <v>132</v>
      </c>
      <c r="J228" s="51" t="s">
        <v>1086</v>
      </c>
      <c r="K228" s="51" t="s">
        <v>1135</v>
      </c>
      <c r="L228" s="51" t="s">
        <v>28</v>
      </c>
      <c r="M228" s="51" t="s">
        <v>28</v>
      </c>
      <c r="N228" s="53" t="s">
        <v>3208</v>
      </c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24" customHeight="1">
      <c r="A229" s="12">
        <v>210</v>
      </c>
      <c r="B229" s="12">
        <v>14</v>
      </c>
      <c r="C229" s="12" t="s">
        <v>2527</v>
      </c>
      <c r="D229" s="51" t="s">
        <v>3209</v>
      </c>
      <c r="E229" s="12" t="s">
        <v>3210</v>
      </c>
      <c r="F229" s="12">
        <v>24</v>
      </c>
      <c r="G229" s="12" t="s">
        <v>130</v>
      </c>
      <c r="H229" s="50" t="s">
        <v>3209</v>
      </c>
      <c r="I229" s="12" t="s">
        <v>132</v>
      </c>
      <c r="J229" s="51" t="s">
        <v>1084</v>
      </c>
      <c r="K229" s="51" t="s">
        <v>1130</v>
      </c>
      <c r="L229" s="51" t="s">
        <v>124</v>
      </c>
      <c r="M229" s="51" t="s">
        <v>124</v>
      </c>
      <c r="N229" s="58" t="s">
        <v>3211</v>
      </c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27" customHeight="1">
      <c r="A230" s="12">
        <v>211</v>
      </c>
      <c r="B230" s="12">
        <v>15</v>
      </c>
      <c r="C230" s="12" t="s">
        <v>2527</v>
      </c>
      <c r="D230" s="51" t="s">
        <v>3212</v>
      </c>
      <c r="E230" s="12" t="s">
        <v>3213</v>
      </c>
      <c r="F230" s="12">
        <v>0</v>
      </c>
      <c r="G230" s="12" t="s">
        <v>130</v>
      </c>
      <c r="H230" s="50" t="s">
        <v>3214</v>
      </c>
      <c r="I230" s="12" t="s">
        <v>132</v>
      </c>
      <c r="J230" s="51" t="s">
        <v>1721</v>
      </c>
      <c r="K230" s="51" t="s">
        <v>387</v>
      </c>
      <c r="L230" s="51" t="s">
        <v>28</v>
      </c>
      <c r="M230" s="51" t="s">
        <v>390</v>
      </c>
      <c r="N230" s="50" t="s">
        <v>3215</v>
      </c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27" customHeight="1">
      <c r="A231" s="12">
        <v>212</v>
      </c>
      <c r="B231" s="12">
        <v>16</v>
      </c>
      <c r="C231" s="12" t="s">
        <v>2527</v>
      </c>
      <c r="D231" s="51" t="s">
        <v>390</v>
      </c>
      <c r="E231" s="12" t="s">
        <v>3216</v>
      </c>
      <c r="F231" s="12">
        <v>0</v>
      </c>
      <c r="G231" s="12" t="s">
        <v>130</v>
      </c>
      <c r="H231" s="50" t="s">
        <v>1139</v>
      </c>
      <c r="I231" s="12" t="s">
        <v>132</v>
      </c>
      <c r="J231" s="51" t="s">
        <v>1140</v>
      </c>
      <c r="K231" s="51" t="s">
        <v>1135</v>
      </c>
      <c r="L231" s="51" t="s">
        <v>28</v>
      </c>
      <c r="M231" s="51" t="s">
        <v>390</v>
      </c>
      <c r="N231" s="50" t="s">
        <v>3217</v>
      </c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27" customHeight="1">
      <c r="A232" s="12">
        <v>213</v>
      </c>
      <c r="B232" s="12">
        <v>17</v>
      </c>
      <c r="C232" s="12" t="s">
        <v>2527</v>
      </c>
      <c r="D232" s="51" t="s">
        <v>3218</v>
      </c>
      <c r="E232" s="12" t="s">
        <v>3219</v>
      </c>
      <c r="F232" s="12">
        <v>0</v>
      </c>
      <c r="G232" s="12" t="s">
        <v>130</v>
      </c>
      <c r="H232" s="50" t="s">
        <v>3220</v>
      </c>
      <c r="I232" s="12" t="s">
        <v>132</v>
      </c>
      <c r="J232" s="51" t="s">
        <v>3197</v>
      </c>
      <c r="K232" s="51" t="s">
        <v>1089</v>
      </c>
      <c r="L232" s="51" t="s">
        <v>28</v>
      </c>
      <c r="M232" s="51" t="s">
        <v>1089</v>
      </c>
      <c r="N232" s="50" t="s">
        <v>3221</v>
      </c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27" customHeight="1">
      <c r="A233" s="12">
        <v>214</v>
      </c>
      <c r="B233" s="12">
        <v>18</v>
      </c>
      <c r="C233" s="12" t="s">
        <v>2527</v>
      </c>
      <c r="D233" s="51" t="s">
        <v>3222</v>
      </c>
      <c r="E233" s="12" t="s">
        <v>3223</v>
      </c>
      <c r="F233" s="12">
        <v>0</v>
      </c>
      <c r="G233" s="24" t="s">
        <v>92</v>
      </c>
      <c r="H233" s="50" t="s">
        <v>3224</v>
      </c>
      <c r="I233" s="12" t="s">
        <v>99</v>
      </c>
      <c r="J233" s="51" t="s">
        <v>1140</v>
      </c>
      <c r="K233" s="51" t="s">
        <v>1135</v>
      </c>
      <c r="L233" s="51" t="s">
        <v>28</v>
      </c>
      <c r="M233" s="51" t="s">
        <v>28</v>
      </c>
      <c r="N233" s="53" t="s">
        <v>3225</v>
      </c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27" customHeight="1">
      <c r="A234" s="12">
        <v>215</v>
      </c>
      <c r="B234" s="12">
        <v>19</v>
      </c>
      <c r="C234" s="12" t="s">
        <v>2527</v>
      </c>
      <c r="D234" s="51" t="s">
        <v>3226</v>
      </c>
      <c r="E234" s="12" t="s">
        <v>3227</v>
      </c>
      <c r="F234" s="12">
        <v>6</v>
      </c>
      <c r="G234" s="12" t="s">
        <v>130</v>
      </c>
      <c r="H234" s="50" t="s">
        <v>3226</v>
      </c>
      <c r="I234" s="12" t="s">
        <v>132</v>
      </c>
      <c r="J234" s="51" t="s">
        <v>1091</v>
      </c>
      <c r="K234" s="51" t="s">
        <v>121</v>
      </c>
      <c r="L234" s="51" t="s">
        <v>122</v>
      </c>
      <c r="M234" s="51" t="s">
        <v>118</v>
      </c>
      <c r="N234" s="50" t="s">
        <v>3228</v>
      </c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27" customHeight="1">
      <c r="A235" s="12">
        <v>216</v>
      </c>
      <c r="B235" s="12">
        <v>20</v>
      </c>
      <c r="C235" s="12" t="s">
        <v>2527</v>
      </c>
      <c r="D235" s="51" t="s">
        <v>3229</v>
      </c>
      <c r="E235" s="12" t="s">
        <v>3230</v>
      </c>
      <c r="F235" s="12">
        <v>0</v>
      </c>
      <c r="G235" s="12" t="s">
        <v>130</v>
      </c>
      <c r="H235" s="50" t="s">
        <v>3231</v>
      </c>
      <c r="I235" s="12" t="s">
        <v>132</v>
      </c>
      <c r="J235" s="51" t="s">
        <v>1091</v>
      </c>
      <c r="K235" s="51" t="s">
        <v>121</v>
      </c>
      <c r="L235" s="51" t="s">
        <v>122</v>
      </c>
      <c r="M235" s="51" t="s">
        <v>118</v>
      </c>
      <c r="N235" s="50" t="s">
        <v>3232</v>
      </c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27" customHeight="1">
      <c r="A236" s="12">
        <v>217</v>
      </c>
      <c r="B236" s="12">
        <v>21</v>
      </c>
      <c r="C236" s="12" t="s">
        <v>2527</v>
      </c>
      <c r="D236" s="51" t="s">
        <v>3233</v>
      </c>
      <c r="E236" s="12" t="s">
        <v>3234</v>
      </c>
      <c r="F236" s="12">
        <v>0</v>
      </c>
      <c r="G236" s="12" t="s">
        <v>130</v>
      </c>
      <c r="H236" s="50" t="s">
        <v>3235</v>
      </c>
      <c r="I236" s="12" t="s">
        <v>132</v>
      </c>
      <c r="J236" s="51" t="s">
        <v>1104</v>
      </c>
      <c r="K236" s="51" t="s">
        <v>1107</v>
      </c>
      <c r="L236" s="51" t="s">
        <v>122</v>
      </c>
      <c r="M236" s="51" t="s">
        <v>118</v>
      </c>
      <c r="N236" s="50" t="s">
        <v>3236</v>
      </c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27" customHeight="1">
      <c r="A237" s="12">
        <v>218</v>
      </c>
      <c r="B237" s="12">
        <v>22</v>
      </c>
      <c r="C237" s="12" t="s">
        <v>2527</v>
      </c>
      <c r="D237" s="51" t="s">
        <v>3237</v>
      </c>
      <c r="E237" s="12" t="s">
        <v>3238</v>
      </c>
      <c r="F237" s="12">
        <v>0</v>
      </c>
      <c r="G237" s="12" t="s">
        <v>130</v>
      </c>
      <c r="H237" s="50" t="s">
        <v>3239</v>
      </c>
      <c r="I237" s="12" t="s">
        <v>132</v>
      </c>
      <c r="J237" s="51" t="s">
        <v>1095</v>
      </c>
      <c r="K237" s="51" t="s">
        <v>398</v>
      </c>
      <c r="L237" s="51" t="s">
        <v>398</v>
      </c>
      <c r="M237" s="51" t="s">
        <v>398</v>
      </c>
      <c r="N237" s="50" t="s">
        <v>3240</v>
      </c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27" customHeight="1">
      <c r="A238" s="12">
        <v>219</v>
      </c>
      <c r="B238" s="12">
        <v>23</v>
      </c>
      <c r="C238" s="12" t="s">
        <v>2527</v>
      </c>
      <c r="D238" s="51" t="s">
        <v>3241</v>
      </c>
      <c r="E238" s="12" t="s">
        <v>3242</v>
      </c>
      <c r="F238" s="12">
        <v>0</v>
      </c>
      <c r="G238" s="12" t="s">
        <v>130</v>
      </c>
      <c r="H238" s="50" t="s">
        <v>3243</v>
      </c>
      <c r="I238" s="12" t="s">
        <v>132</v>
      </c>
      <c r="J238" s="51" t="s">
        <v>1095</v>
      </c>
      <c r="K238" s="51" t="s">
        <v>398</v>
      </c>
      <c r="L238" s="51" t="s">
        <v>398</v>
      </c>
      <c r="M238" s="51" t="s">
        <v>398</v>
      </c>
      <c r="N238" s="50" t="s">
        <v>3244</v>
      </c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27" customHeight="1">
      <c r="A239" s="12">
        <v>220</v>
      </c>
      <c r="B239" s="12">
        <v>24</v>
      </c>
      <c r="C239" s="12" t="s">
        <v>2527</v>
      </c>
      <c r="D239" s="51" t="s">
        <v>3245</v>
      </c>
      <c r="E239" s="12" t="s">
        <v>3246</v>
      </c>
      <c r="F239" s="12">
        <v>0</v>
      </c>
      <c r="G239" s="12" t="s">
        <v>130</v>
      </c>
      <c r="H239" s="50" t="s">
        <v>3247</v>
      </c>
      <c r="I239" s="12" t="s">
        <v>132</v>
      </c>
      <c r="J239" s="51" t="s">
        <v>1095</v>
      </c>
      <c r="K239" s="51" t="s">
        <v>398</v>
      </c>
      <c r="L239" s="51" t="s">
        <v>398</v>
      </c>
      <c r="M239" s="51" t="s">
        <v>398</v>
      </c>
      <c r="N239" s="50" t="s">
        <v>3248</v>
      </c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27" customHeight="1">
      <c r="A240" s="12">
        <v>221</v>
      </c>
      <c r="B240" s="12">
        <v>25</v>
      </c>
      <c r="C240" s="12" t="s">
        <v>2527</v>
      </c>
      <c r="D240" s="51" t="s">
        <v>3249</v>
      </c>
      <c r="E240" s="12" t="s">
        <v>3250</v>
      </c>
      <c r="F240" s="12">
        <v>0</v>
      </c>
      <c r="G240" s="12" t="s">
        <v>130</v>
      </c>
      <c r="H240" s="50" t="s">
        <v>3251</v>
      </c>
      <c r="I240" s="12" t="s">
        <v>132</v>
      </c>
      <c r="J240" s="51" t="s">
        <v>1112</v>
      </c>
      <c r="K240" s="51" t="s">
        <v>131</v>
      </c>
      <c r="L240" s="51" t="s">
        <v>131</v>
      </c>
      <c r="M240" s="51" t="s">
        <v>1113</v>
      </c>
      <c r="N240" s="50" t="s">
        <v>3252</v>
      </c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27" customHeight="1">
      <c r="A241" s="12">
        <v>222</v>
      </c>
      <c r="B241" s="12">
        <v>26</v>
      </c>
      <c r="C241" s="12" t="s">
        <v>2527</v>
      </c>
      <c r="D241" s="51" t="s">
        <v>3253</v>
      </c>
      <c r="E241" s="12" t="s">
        <v>3254</v>
      </c>
      <c r="F241" s="12">
        <v>0</v>
      </c>
      <c r="G241" s="12" t="s">
        <v>130</v>
      </c>
      <c r="H241" s="50" t="s">
        <v>3253</v>
      </c>
      <c r="I241" s="12" t="s">
        <v>132</v>
      </c>
      <c r="J241" s="51" t="s">
        <v>1112</v>
      </c>
      <c r="K241" s="51" t="s">
        <v>131</v>
      </c>
      <c r="L241" s="51" t="s">
        <v>131</v>
      </c>
      <c r="M241" s="51" t="s">
        <v>1113</v>
      </c>
      <c r="N241" s="50" t="s">
        <v>3255</v>
      </c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27" customHeight="1">
      <c r="A242" s="12">
        <v>223</v>
      </c>
      <c r="B242" s="12">
        <v>27</v>
      </c>
      <c r="C242" s="12" t="s">
        <v>2527</v>
      </c>
      <c r="D242" s="51" t="s">
        <v>3256</v>
      </c>
      <c r="E242" s="12" t="s">
        <v>3257</v>
      </c>
      <c r="F242" s="12">
        <v>0</v>
      </c>
      <c r="G242" s="12" t="s">
        <v>130</v>
      </c>
      <c r="H242" s="50" t="s">
        <v>3256</v>
      </c>
      <c r="I242" s="12" t="s">
        <v>132</v>
      </c>
      <c r="J242" s="51" t="s">
        <v>1099</v>
      </c>
      <c r="K242" s="51" t="s">
        <v>1987</v>
      </c>
      <c r="L242" s="51" t="s">
        <v>124</v>
      </c>
      <c r="M242" s="51" t="s">
        <v>131</v>
      </c>
      <c r="N242" s="51" t="s">
        <v>3258</v>
      </c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27" customHeight="1">
      <c r="A243" s="12">
        <v>224</v>
      </c>
      <c r="B243" s="12">
        <v>28</v>
      </c>
      <c r="C243" s="12" t="s">
        <v>2527</v>
      </c>
      <c r="D243" s="51" t="s">
        <v>3259</v>
      </c>
      <c r="E243" s="12" t="s">
        <v>3260</v>
      </c>
      <c r="F243" s="12">
        <v>0</v>
      </c>
      <c r="G243" s="12" t="s">
        <v>130</v>
      </c>
      <c r="H243" s="50" t="s">
        <v>131</v>
      </c>
      <c r="I243" s="12" t="s">
        <v>132</v>
      </c>
      <c r="J243" s="51" t="s">
        <v>1112</v>
      </c>
      <c r="K243" s="51" t="s">
        <v>131</v>
      </c>
      <c r="L243" s="51" t="s">
        <v>122</v>
      </c>
      <c r="M243" s="51" t="s">
        <v>131</v>
      </c>
      <c r="N243" s="50" t="s">
        <v>3261</v>
      </c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27" customHeight="1">
      <c r="A244" s="12">
        <v>225</v>
      </c>
      <c r="B244" s="12">
        <v>29</v>
      </c>
      <c r="C244" s="12" t="s">
        <v>2527</v>
      </c>
      <c r="D244" s="51" t="s">
        <v>3262</v>
      </c>
      <c r="E244" s="12" t="s">
        <v>3263</v>
      </c>
      <c r="F244" s="12">
        <v>0</v>
      </c>
      <c r="G244" s="12" t="s">
        <v>130</v>
      </c>
      <c r="H244" s="50" t="s">
        <v>3264</v>
      </c>
      <c r="I244" s="12" t="s">
        <v>132</v>
      </c>
      <c r="J244" s="51" t="s">
        <v>1123</v>
      </c>
      <c r="K244" s="51" t="s">
        <v>387</v>
      </c>
      <c r="L244" s="51" t="s">
        <v>28</v>
      </c>
      <c r="M244" s="51" t="s">
        <v>131</v>
      </c>
      <c r="N244" s="50" t="s">
        <v>3265</v>
      </c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27" customHeight="1">
      <c r="A245" s="12">
        <v>226</v>
      </c>
      <c r="B245" s="12">
        <v>30</v>
      </c>
      <c r="C245" s="12" t="s">
        <v>2527</v>
      </c>
      <c r="D245" s="51" t="s">
        <v>3266</v>
      </c>
      <c r="E245" s="12" t="s">
        <v>3267</v>
      </c>
      <c r="F245" s="12">
        <v>0</v>
      </c>
      <c r="G245" s="12" t="s">
        <v>130</v>
      </c>
      <c r="H245" s="50" t="s">
        <v>3268</v>
      </c>
      <c r="I245" s="12" t="s">
        <v>132</v>
      </c>
      <c r="J245" s="51" t="s">
        <v>1115</v>
      </c>
      <c r="K245" s="51" t="s">
        <v>395</v>
      </c>
      <c r="L245" s="51" t="s">
        <v>122</v>
      </c>
      <c r="M245" s="51" t="s">
        <v>396</v>
      </c>
      <c r="N245" s="50" t="s">
        <v>3269</v>
      </c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27" customHeight="1">
      <c r="A246" s="12">
        <v>227</v>
      </c>
      <c r="B246" s="12">
        <v>31</v>
      </c>
      <c r="C246" s="12" t="s">
        <v>2527</v>
      </c>
      <c r="D246" s="51" t="s">
        <v>3270</v>
      </c>
      <c r="E246" s="12" t="s">
        <v>3271</v>
      </c>
      <c r="F246" s="12">
        <v>0</v>
      </c>
      <c r="G246" s="12" t="s">
        <v>130</v>
      </c>
      <c r="H246" s="50" t="s">
        <v>3272</v>
      </c>
      <c r="I246" s="12" t="s">
        <v>132</v>
      </c>
      <c r="J246" s="51" t="s">
        <v>2023</v>
      </c>
      <c r="K246" s="51" t="s">
        <v>396</v>
      </c>
      <c r="L246" s="51" t="s">
        <v>398</v>
      </c>
      <c r="M246" s="51" t="s">
        <v>396</v>
      </c>
      <c r="N246" s="50" t="s">
        <v>3273</v>
      </c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27" customHeight="1">
      <c r="A247" s="12">
        <v>228</v>
      </c>
      <c r="B247" s="12">
        <v>32</v>
      </c>
      <c r="C247" s="12" t="s">
        <v>2527</v>
      </c>
      <c r="D247" s="51" t="s">
        <v>837</v>
      </c>
      <c r="E247" s="12" t="s">
        <v>3274</v>
      </c>
      <c r="F247" s="12">
        <v>0</v>
      </c>
      <c r="G247" s="12" t="s">
        <v>130</v>
      </c>
      <c r="H247" s="50" t="s">
        <v>3275</v>
      </c>
      <c r="I247" s="12" t="s">
        <v>132</v>
      </c>
      <c r="J247" s="51" t="s">
        <v>1119</v>
      </c>
      <c r="K247" s="51" t="s">
        <v>396</v>
      </c>
      <c r="L247" s="51" t="s">
        <v>398</v>
      </c>
      <c r="M247" s="225" t="s">
        <v>398</v>
      </c>
      <c r="N247" s="50" t="s">
        <v>3276</v>
      </c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27" customHeight="1">
      <c r="A248" s="12">
        <v>229</v>
      </c>
      <c r="B248" s="12">
        <v>33</v>
      </c>
      <c r="C248" s="12" t="s">
        <v>2527</v>
      </c>
      <c r="D248" s="51" t="s">
        <v>3277</v>
      </c>
      <c r="E248" s="12" t="s">
        <v>3278</v>
      </c>
      <c r="F248" s="12">
        <v>0</v>
      </c>
      <c r="G248" s="12" t="s">
        <v>130</v>
      </c>
      <c r="H248" s="50" t="s">
        <v>3279</v>
      </c>
      <c r="I248" s="12" t="s">
        <v>132</v>
      </c>
      <c r="J248" s="51" t="s">
        <v>2023</v>
      </c>
      <c r="K248" s="51" t="s">
        <v>396</v>
      </c>
      <c r="L248" s="51" t="s">
        <v>398</v>
      </c>
      <c r="M248" s="51" t="s">
        <v>398</v>
      </c>
      <c r="N248" s="50" t="s">
        <v>3280</v>
      </c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27" customHeight="1">
      <c r="A249" s="12">
        <v>230</v>
      </c>
      <c r="B249" s="12">
        <v>34</v>
      </c>
      <c r="C249" s="12" t="s">
        <v>2527</v>
      </c>
      <c r="D249" s="51" t="s">
        <v>3281</v>
      </c>
      <c r="E249" s="12" t="s">
        <v>3282</v>
      </c>
      <c r="F249" s="12">
        <v>0</v>
      </c>
      <c r="G249" s="12" t="s">
        <v>130</v>
      </c>
      <c r="H249" s="50" t="s">
        <v>3283</v>
      </c>
      <c r="I249" s="12" t="s">
        <v>132</v>
      </c>
      <c r="J249" s="51" t="s">
        <v>1084</v>
      </c>
      <c r="K249" s="51" t="s">
        <v>1130</v>
      </c>
      <c r="L249" s="51" t="s">
        <v>124</v>
      </c>
      <c r="M249" s="51" t="s">
        <v>124</v>
      </c>
      <c r="N249" s="50" t="s">
        <v>3284</v>
      </c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27" customHeight="1">
      <c r="A250" s="12">
        <v>231</v>
      </c>
      <c r="B250" s="12">
        <v>35</v>
      </c>
      <c r="C250" s="12" t="s">
        <v>2527</v>
      </c>
      <c r="D250" s="51" t="s">
        <v>3285</v>
      </c>
      <c r="E250" s="12" t="s">
        <v>3286</v>
      </c>
      <c r="F250" s="12">
        <v>18</v>
      </c>
      <c r="G250" s="12" t="s">
        <v>130</v>
      </c>
      <c r="H250" s="50" t="s">
        <v>3287</v>
      </c>
      <c r="I250" s="12" t="s">
        <v>132</v>
      </c>
      <c r="J250" s="51" t="s">
        <v>1095</v>
      </c>
      <c r="K250" s="51" t="s">
        <v>398</v>
      </c>
      <c r="L250" s="51" t="s">
        <v>398</v>
      </c>
      <c r="M250" s="51" t="s">
        <v>398</v>
      </c>
      <c r="N250" s="50" t="s">
        <v>3288</v>
      </c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27" customHeight="1">
      <c r="A251" s="12">
        <v>232</v>
      </c>
      <c r="B251" s="12">
        <v>36</v>
      </c>
      <c r="C251" s="12" t="s">
        <v>2527</v>
      </c>
      <c r="D251" s="51" t="s">
        <v>1107</v>
      </c>
      <c r="E251" s="12" t="s">
        <v>3289</v>
      </c>
      <c r="F251" s="12">
        <v>24</v>
      </c>
      <c r="G251" s="24" t="s">
        <v>92</v>
      </c>
      <c r="H251" s="50" t="s">
        <v>3290</v>
      </c>
      <c r="I251" s="12" t="s">
        <v>99</v>
      </c>
      <c r="J251" s="51" t="s">
        <v>1104</v>
      </c>
      <c r="K251" s="51" t="s">
        <v>3290</v>
      </c>
      <c r="L251" s="51" t="s">
        <v>122</v>
      </c>
      <c r="M251" s="51" t="s">
        <v>1113</v>
      </c>
      <c r="N251" s="50" t="s">
        <v>3291</v>
      </c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27" customHeight="1">
      <c r="A252" s="12">
        <v>233</v>
      </c>
      <c r="B252" s="12">
        <v>37</v>
      </c>
      <c r="C252" s="12" t="s">
        <v>2527</v>
      </c>
      <c r="D252" s="51" t="s">
        <v>3292</v>
      </c>
      <c r="E252" s="12" t="s">
        <v>3293</v>
      </c>
      <c r="F252" s="12">
        <v>30</v>
      </c>
      <c r="G252" s="12" t="s">
        <v>130</v>
      </c>
      <c r="H252" s="50" t="s">
        <v>3294</v>
      </c>
      <c r="I252" s="12" t="s">
        <v>132</v>
      </c>
      <c r="J252" s="51" t="s">
        <v>1112</v>
      </c>
      <c r="K252" s="51" t="s">
        <v>131</v>
      </c>
      <c r="L252" s="51" t="s">
        <v>131</v>
      </c>
      <c r="M252" s="51" t="s">
        <v>131</v>
      </c>
      <c r="N252" s="51" t="s">
        <v>3295</v>
      </c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27" customHeight="1">
      <c r="A253" s="12">
        <v>234</v>
      </c>
      <c r="B253" s="12">
        <v>38</v>
      </c>
      <c r="C253" s="12" t="s">
        <v>2527</v>
      </c>
      <c r="D253" s="51" t="s">
        <v>3296</v>
      </c>
      <c r="E253" s="12" t="s">
        <v>3297</v>
      </c>
      <c r="F253" s="12">
        <v>24</v>
      </c>
      <c r="G253" s="12" t="s">
        <v>130</v>
      </c>
      <c r="H253" s="50" t="s">
        <v>3298</v>
      </c>
      <c r="I253" s="12" t="s">
        <v>132</v>
      </c>
      <c r="J253" s="51" t="s">
        <v>1084</v>
      </c>
      <c r="K253" s="51" t="s">
        <v>3298</v>
      </c>
      <c r="L253" s="51" t="s">
        <v>124</v>
      </c>
      <c r="M253" s="51" t="s">
        <v>124</v>
      </c>
      <c r="N253" s="50" t="s">
        <v>3299</v>
      </c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27" customHeight="1">
      <c r="A254" s="12">
        <v>235</v>
      </c>
      <c r="B254" s="12">
        <v>39</v>
      </c>
      <c r="C254" s="12" t="s">
        <v>2527</v>
      </c>
      <c r="D254" s="51" t="s">
        <v>3300</v>
      </c>
      <c r="E254" s="61" t="s">
        <v>3301</v>
      </c>
      <c r="F254" s="12">
        <v>0</v>
      </c>
      <c r="G254" s="12" t="s">
        <v>130</v>
      </c>
      <c r="H254" s="50" t="s">
        <v>3302</v>
      </c>
      <c r="I254" s="12" t="s">
        <v>132</v>
      </c>
      <c r="J254" s="51" t="s">
        <v>1721</v>
      </c>
      <c r="K254" s="51" t="s">
        <v>387</v>
      </c>
      <c r="L254" s="51" t="s">
        <v>28</v>
      </c>
      <c r="M254" s="51" t="s">
        <v>390</v>
      </c>
      <c r="N254" s="50" t="s">
        <v>3303</v>
      </c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27" customHeight="1">
      <c r="A255" s="12">
        <v>236</v>
      </c>
      <c r="B255" s="12">
        <v>40</v>
      </c>
      <c r="C255" s="12" t="s">
        <v>2527</v>
      </c>
      <c r="D255" s="51" t="s">
        <v>3304</v>
      </c>
      <c r="E255" s="12" t="s">
        <v>3305</v>
      </c>
      <c r="F255" s="12">
        <v>0</v>
      </c>
      <c r="G255" s="12" t="s">
        <v>130</v>
      </c>
      <c r="H255" s="50" t="s">
        <v>3306</v>
      </c>
      <c r="I255" s="12" t="s">
        <v>132</v>
      </c>
      <c r="J255" s="51" t="s">
        <v>1086</v>
      </c>
      <c r="K255" s="51" t="s">
        <v>1135</v>
      </c>
      <c r="L255" s="51" t="s">
        <v>28</v>
      </c>
      <c r="M255" s="51" t="s">
        <v>1089</v>
      </c>
      <c r="N255" s="50" t="s">
        <v>3307</v>
      </c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27" customHeight="1">
      <c r="A256" s="12">
        <v>237</v>
      </c>
      <c r="B256" s="12">
        <v>41</v>
      </c>
      <c r="C256" s="12" t="s">
        <v>2527</v>
      </c>
      <c r="D256" s="51" t="s">
        <v>3308</v>
      </c>
      <c r="E256" s="12" t="s">
        <v>3309</v>
      </c>
      <c r="F256" s="12">
        <v>0</v>
      </c>
      <c r="G256" s="12" t="s">
        <v>130</v>
      </c>
      <c r="H256" s="50" t="s">
        <v>1140</v>
      </c>
      <c r="I256" s="12" t="s">
        <v>132</v>
      </c>
      <c r="J256" s="51" t="s">
        <v>1140</v>
      </c>
      <c r="K256" s="51" t="s">
        <v>1135</v>
      </c>
      <c r="L256" s="51" t="s">
        <v>28</v>
      </c>
      <c r="M256" s="51" t="s">
        <v>28</v>
      </c>
      <c r="N256" s="50" t="s">
        <v>3310</v>
      </c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27" customHeight="1">
      <c r="A257" s="12">
        <v>238</v>
      </c>
      <c r="B257" s="12">
        <v>42</v>
      </c>
      <c r="C257" s="12" t="s">
        <v>2527</v>
      </c>
      <c r="D257" s="51" t="s">
        <v>3311</v>
      </c>
      <c r="E257" s="12" t="s">
        <v>3312</v>
      </c>
      <c r="F257" s="12">
        <v>24</v>
      </c>
      <c r="G257" s="12" t="s">
        <v>130</v>
      </c>
      <c r="H257" s="50" t="s">
        <v>3313</v>
      </c>
      <c r="I257" s="12" t="s">
        <v>132</v>
      </c>
      <c r="J257" s="51" t="s">
        <v>1091</v>
      </c>
      <c r="K257" s="51" t="s">
        <v>121</v>
      </c>
      <c r="L257" s="51" t="s">
        <v>122</v>
      </c>
      <c r="M257" s="51" t="s">
        <v>118</v>
      </c>
      <c r="N257" s="50" t="s">
        <v>3314</v>
      </c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27" customHeight="1">
      <c r="A258" s="12">
        <v>239</v>
      </c>
      <c r="B258" s="12">
        <v>43</v>
      </c>
      <c r="C258" s="12" t="s">
        <v>2527</v>
      </c>
      <c r="D258" s="51" t="s">
        <v>3315</v>
      </c>
      <c r="E258" s="12" t="s">
        <v>3316</v>
      </c>
      <c r="F258" s="12">
        <v>0</v>
      </c>
      <c r="G258" s="12" t="s">
        <v>130</v>
      </c>
      <c r="H258" s="50" t="s">
        <v>3315</v>
      </c>
      <c r="I258" s="12" t="s">
        <v>132</v>
      </c>
      <c r="J258" s="51" t="s">
        <v>1099</v>
      </c>
      <c r="K258" s="51" t="s">
        <v>3315</v>
      </c>
      <c r="L258" s="51" t="s">
        <v>398</v>
      </c>
      <c r="M258" s="51" t="s">
        <v>131</v>
      </c>
      <c r="N258" s="51" t="s">
        <v>3317</v>
      </c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27" customHeight="1">
      <c r="A259" s="12">
        <v>240</v>
      </c>
      <c r="B259" s="12">
        <v>44</v>
      </c>
      <c r="C259" s="12" t="s">
        <v>2527</v>
      </c>
      <c r="D259" s="51" t="s">
        <v>3318</v>
      </c>
      <c r="E259" s="12" t="s">
        <v>3319</v>
      </c>
      <c r="F259" s="12">
        <v>0</v>
      </c>
      <c r="G259" s="12" t="s">
        <v>130</v>
      </c>
      <c r="H259" s="50" t="s">
        <v>3318</v>
      </c>
      <c r="I259" s="12" t="s">
        <v>132</v>
      </c>
      <c r="J259" s="51" t="s">
        <v>3320</v>
      </c>
      <c r="K259" s="51" t="s">
        <v>3320</v>
      </c>
      <c r="L259" s="51" t="s">
        <v>122</v>
      </c>
      <c r="M259" s="51" t="s">
        <v>396</v>
      </c>
      <c r="N259" s="50" t="s">
        <v>3321</v>
      </c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27" customHeight="1">
      <c r="A260" s="12">
        <v>241</v>
      </c>
      <c r="B260" s="12">
        <v>45</v>
      </c>
      <c r="C260" s="12" t="s">
        <v>2527</v>
      </c>
      <c r="D260" s="51" t="s">
        <v>3322</v>
      </c>
      <c r="E260" s="12" t="s">
        <v>3323</v>
      </c>
      <c r="F260" s="12">
        <v>0</v>
      </c>
      <c r="G260" s="12" t="s">
        <v>130</v>
      </c>
      <c r="H260" s="50" t="s">
        <v>3324</v>
      </c>
      <c r="I260" s="12" t="s">
        <v>132</v>
      </c>
      <c r="J260" s="51" t="s">
        <v>1119</v>
      </c>
      <c r="K260" s="51" t="s">
        <v>396</v>
      </c>
      <c r="L260" s="51" t="s">
        <v>398</v>
      </c>
      <c r="M260" s="51" t="s">
        <v>396</v>
      </c>
      <c r="N260" s="50" t="s">
        <v>3325</v>
      </c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6.5" customHeight="1">
      <c r="A261" s="82"/>
      <c r="B261" s="148"/>
      <c r="C261" s="362" t="s">
        <v>3326</v>
      </c>
      <c r="D261" s="309"/>
      <c r="E261" s="330" t="s">
        <v>3327</v>
      </c>
      <c r="F261" s="309"/>
      <c r="G261" s="330" t="s">
        <v>3328</v>
      </c>
      <c r="H261" s="309"/>
      <c r="I261" s="82"/>
      <c r="J261" s="149"/>
      <c r="K261" s="149"/>
      <c r="L261" s="149"/>
      <c r="M261" s="149"/>
      <c r="N261" s="124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5.75" customHeight="1">
      <c r="A262" s="82"/>
      <c r="B262" s="148"/>
      <c r="C262" s="363" t="s">
        <v>181</v>
      </c>
      <c r="D262" s="370"/>
      <c r="E262" s="370"/>
      <c r="F262" s="370"/>
      <c r="G262" s="370"/>
      <c r="H262" s="364"/>
      <c r="I262" s="82"/>
      <c r="J262" s="149"/>
      <c r="K262" s="149"/>
      <c r="L262" s="149"/>
      <c r="M262" s="149"/>
      <c r="N262" s="124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20.25" customHeight="1">
      <c r="A263" s="344" t="s">
        <v>405</v>
      </c>
      <c r="B263" s="308"/>
      <c r="C263" s="308"/>
      <c r="D263" s="308"/>
      <c r="E263" s="308"/>
      <c r="F263" s="308"/>
      <c r="G263" s="308"/>
      <c r="H263" s="308"/>
      <c r="I263" s="308"/>
      <c r="J263" s="308"/>
      <c r="K263" s="308"/>
      <c r="L263" s="308"/>
      <c r="M263" s="308"/>
      <c r="N263" s="309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</row>
    <row r="264" spans="1:26" ht="48" customHeight="1">
      <c r="A264" s="372" t="s">
        <v>79</v>
      </c>
      <c r="B264" s="335"/>
      <c r="C264" s="372" t="s">
        <v>80</v>
      </c>
      <c r="D264" s="335"/>
      <c r="E264" s="174" t="s">
        <v>81</v>
      </c>
      <c r="F264" s="146" t="s">
        <v>82</v>
      </c>
      <c r="G264" s="146" t="s">
        <v>183</v>
      </c>
      <c r="H264" s="219" t="s">
        <v>84</v>
      </c>
      <c r="I264" s="146" t="s">
        <v>85</v>
      </c>
      <c r="J264" s="219" t="s">
        <v>284</v>
      </c>
      <c r="K264" s="219" t="s">
        <v>86</v>
      </c>
      <c r="L264" s="219" t="s">
        <v>87</v>
      </c>
      <c r="M264" s="219" t="s">
        <v>88</v>
      </c>
      <c r="N264" s="219" t="s">
        <v>89</v>
      </c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21" customHeight="1">
      <c r="A265" s="12">
        <v>242</v>
      </c>
      <c r="B265" s="24">
        <v>1</v>
      </c>
      <c r="C265" s="24" t="s">
        <v>2527</v>
      </c>
      <c r="D265" s="50" t="s">
        <v>417</v>
      </c>
      <c r="E265" s="60" t="s">
        <v>3329</v>
      </c>
      <c r="F265" s="24">
        <v>10</v>
      </c>
      <c r="G265" s="24" t="s">
        <v>130</v>
      </c>
      <c r="H265" s="226" t="s">
        <v>417</v>
      </c>
      <c r="I265" s="107" t="s">
        <v>132</v>
      </c>
      <c r="J265" s="50" t="s">
        <v>1147</v>
      </c>
      <c r="K265" s="50" t="s">
        <v>417</v>
      </c>
      <c r="L265" s="51" t="s">
        <v>417</v>
      </c>
      <c r="M265" s="51" t="s">
        <v>417</v>
      </c>
      <c r="N265" s="55" t="s">
        <v>3330</v>
      </c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21" customHeight="1">
      <c r="A266" s="12">
        <v>243</v>
      </c>
      <c r="B266" s="24">
        <v>2</v>
      </c>
      <c r="C266" s="24" t="s">
        <v>2527</v>
      </c>
      <c r="D266" s="50" t="s">
        <v>2405</v>
      </c>
      <c r="E266" s="60" t="s">
        <v>3331</v>
      </c>
      <c r="F266" s="24">
        <v>16</v>
      </c>
      <c r="G266" s="24" t="s">
        <v>130</v>
      </c>
      <c r="H266" s="51" t="s">
        <v>2405</v>
      </c>
      <c r="I266" s="107" t="s">
        <v>132</v>
      </c>
      <c r="J266" s="50" t="s">
        <v>1174</v>
      </c>
      <c r="K266" s="50" t="s">
        <v>223</v>
      </c>
      <c r="L266" s="51" t="s">
        <v>223</v>
      </c>
      <c r="M266" s="51" t="s">
        <v>223</v>
      </c>
      <c r="N266" s="51" t="s">
        <v>3332</v>
      </c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25.5" customHeight="1">
      <c r="A267" s="12">
        <v>244</v>
      </c>
      <c r="B267" s="24">
        <v>3</v>
      </c>
      <c r="C267" s="24" t="s">
        <v>2527</v>
      </c>
      <c r="D267" s="50" t="s">
        <v>3333</v>
      </c>
      <c r="E267" s="60" t="s">
        <v>3334</v>
      </c>
      <c r="F267" s="24">
        <v>24</v>
      </c>
      <c r="G267" s="24" t="s">
        <v>130</v>
      </c>
      <c r="H267" s="51" t="s">
        <v>3333</v>
      </c>
      <c r="I267" s="107" t="s">
        <v>132</v>
      </c>
      <c r="J267" s="50" t="s">
        <v>2045</v>
      </c>
      <c r="K267" s="50" t="s">
        <v>419</v>
      </c>
      <c r="L267" s="51" t="s">
        <v>424</v>
      </c>
      <c r="M267" s="51" t="s">
        <v>424</v>
      </c>
      <c r="N267" s="53" t="s">
        <v>3335</v>
      </c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21" customHeight="1">
      <c r="A268" s="12">
        <v>245</v>
      </c>
      <c r="B268" s="24">
        <v>4</v>
      </c>
      <c r="C268" s="24" t="s">
        <v>2527</v>
      </c>
      <c r="D268" s="50" t="s">
        <v>3336</v>
      </c>
      <c r="E268" s="60" t="s">
        <v>3337</v>
      </c>
      <c r="F268" s="24">
        <v>24</v>
      </c>
      <c r="G268" s="24" t="s">
        <v>130</v>
      </c>
      <c r="H268" s="51" t="s">
        <v>3336</v>
      </c>
      <c r="I268" s="107" t="s">
        <v>132</v>
      </c>
      <c r="J268" s="50" t="s">
        <v>1147</v>
      </c>
      <c r="K268" s="50" t="s">
        <v>29</v>
      </c>
      <c r="L268" s="51" t="s">
        <v>29</v>
      </c>
      <c r="M268" s="51" t="s">
        <v>29</v>
      </c>
      <c r="N268" s="51" t="s">
        <v>3338</v>
      </c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23.25" customHeight="1">
      <c r="A269" s="12">
        <v>246</v>
      </c>
      <c r="B269" s="24">
        <v>5</v>
      </c>
      <c r="C269" s="24" t="s">
        <v>2527</v>
      </c>
      <c r="D269" s="50" t="s">
        <v>3339</v>
      </c>
      <c r="E269" s="60" t="s">
        <v>3340</v>
      </c>
      <c r="F269" s="24">
        <v>24</v>
      </c>
      <c r="G269" s="24" t="s">
        <v>130</v>
      </c>
      <c r="H269" s="50" t="s">
        <v>3339</v>
      </c>
      <c r="I269" s="12" t="s">
        <v>132</v>
      </c>
      <c r="J269" s="50" t="s">
        <v>1155</v>
      </c>
      <c r="K269" s="50" t="s">
        <v>419</v>
      </c>
      <c r="L269" s="51" t="s">
        <v>424</v>
      </c>
      <c r="M269" s="51" t="s">
        <v>424</v>
      </c>
      <c r="N269" s="55" t="s">
        <v>3341</v>
      </c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23.25" customHeight="1">
      <c r="A270" s="12">
        <v>247</v>
      </c>
      <c r="B270" s="24">
        <v>6</v>
      </c>
      <c r="C270" s="24" t="s">
        <v>2527</v>
      </c>
      <c r="D270" s="50" t="s">
        <v>3342</v>
      </c>
      <c r="E270" s="60" t="s">
        <v>3343</v>
      </c>
      <c r="F270" s="24">
        <v>24</v>
      </c>
      <c r="G270" s="24" t="s">
        <v>130</v>
      </c>
      <c r="H270" s="50" t="s">
        <v>3342</v>
      </c>
      <c r="I270" s="12" t="s">
        <v>132</v>
      </c>
      <c r="J270" s="50" t="s">
        <v>1174</v>
      </c>
      <c r="K270" s="50" t="s">
        <v>1735</v>
      </c>
      <c r="L270" s="51" t="s">
        <v>223</v>
      </c>
      <c r="M270" s="51" t="s">
        <v>223</v>
      </c>
      <c r="N270" s="51" t="s">
        <v>3344</v>
      </c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23.25" customHeight="1">
      <c r="A271" s="12">
        <v>248</v>
      </c>
      <c r="B271" s="24">
        <v>7</v>
      </c>
      <c r="C271" s="24" t="s">
        <v>2527</v>
      </c>
      <c r="D271" s="50" t="s">
        <v>3345</v>
      </c>
      <c r="E271" s="60" t="s">
        <v>3346</v>
      </c>
      <c r="F271" s="24">
        <v>24</v>
      </c>
      <c r="G271" s="24" t="s">
        <v>130</v>
      </c>
      <c r="H271" s="50" t="s">
        <v>3345</v>
      </c>
      <c r="I271" s="12" t="s">
        <v>132</v>
      </c>
      <c r="J271" s="50" t="s">
        <v>1174</v>
      </c>
      <c r="K271" s="50" t="s">
        <v>1735</v>
      </c>
      <c r="L271" s="51" t="s">
        <v>223</v>
      </c>
      <c r="M271" s="51" t="s">
        <v>223</v>
      </c>
      <c r="N271" s="51" t="s">
        <v>3347</v>
      </c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23.25" customHeight="1">
      <c r="A272" s="12">
        <v>249</v>
      </c>
      <c r="B272" s="24">
        <v>8</v>
      </c>
      <c r="C272" s="24" t="s">
        <v>2527</v>
      </c>
      <c r="D272" s="50" t="s">
        <v>3348</v>
      </c>
      <c r="E272" s="60" t="s">
        <v>3349</v>
      </c>
      <c r="F272" s="24">
        <v>10</v>
      </c>
      <c r="G272" s="24" t="s">
        <v>130</v>
      </c>
      <c r="H272" s="50" t="s">
        <v>3348</v>
      </c>
      <c r="I272" s="12" t="s">
        <v>132</v>
      </c>
      <c r="J272" s="50" t="s">
        <v>1163</v>
      </c>
      <c r="K272" s="50" t="s">
        <v>29</v>
      </c>
      <c r="L272" s="51" t="s">
        <v>29</v>
      </c>
      <c r="M272" s="51" t="s">
        <v>29</v>
      </c>
      <c r="N272" s="51" t="s">
        <v>3350</v>
      </c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31.5" customHeight="1">
      <c r="A273" s="12">
        <v>250</v>
      </c>
      <c r="B273" s="24">
        <v>9</v>
      </c>
      <c r="C273" s="24" t="s">
        <v>2527</v>
      </c>
      <c r="D273" s="50" t="s">
        <v>3351</v>
      </c>
      <c r="E273" s="60" t="s">
        <v>3352</v>
      </c>
      <c r="F273" s="24">
        <v>24</v>
      </c>
      <c r="G273" s="24" t="s">
        <v>130</v>
      </c>
      <c r="H273" s="50" t="s">
        <v>3351</v>
      </c>
      <c r="I273" s="12" t="s">
        <v>132</v>
      </c>
      <c r="J273" s="50" t="s">
        <v>1170</v>
      </c>
      <c r="K273" s="50" t="s">
        <v>410</v>
      </c>
      <c r="L273" s="51" t="s">
        <v>411</v>
      </c>
      <c r="M273" s="51" t="s">
        <v>411</v>
      </c>
      <c r="N273" s="51" t="s">
        <v>3353</v>
      </c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23.25" customHeight="1">
      <c r="A274" s="12">
        <v>251</v>
      </c>
      <c r="B274" s="24">
        <v>10</v>
      </c>
      <c r="C274" s="24" t="s">
        <v>2527</v>
      </c>
      <c r="D274" s="50" t="s">
        <v>3354</v>
      </c>
      <c r="E274" s="60" t="s">
        <v>3355</v>
      </c>
      <c r="F274" s="24">
        <v>24</v>
      </c>
      <c r="G274" s="24" t="s">
        <v>130</v>
      </c>
      <c r="H274" s="50" t="s">
        <v>3354</v>
      </c>
      <c r="I274" s="12" t="s">
        <v>132</v>
      </c>
      <c r="J274" s="50" t="s">
        <v>1174</v>
      </c>
      <c r="K274" s="50" t="s">
        <v>29</v>
      </c>
      <c r="L274" s="51" t="s">
        <v>223</v>
      </c>
      <c r="M274" s="51" t="s">
        <v>29</v>
      </c>
      <c r="N274" s="51" t="s">
        <v>3356</v>
      </c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30.75" customHeight="1">
      <c r="A275" s="12">
        <v>252</v>
      </c>
      <c r="B275" s="24">
        <v>11</v>
      </c>
      <c r="C275" s="24" t="s">
        <v>2527</v>
      </c>
      <c r="D275" s="50" t="s">
        <v>422</v>
      </c>
      <c r="E275" s="60" t="s">
        <v>3357</v>
      </c>
      <c r="F275" s="24">
        <v>0</v>
      </c>
      <c r="G275" s="24" t="s">
        <v>130</v>
      </c>
      <c r="H275" s="50" t="s">
        <v>422</v>
      </c>
      <c r="I275" s="12" t="s">
        <v>132</v>
      </c>
      <c r="J275" s="50" t="s">
        <v>2045</v>
      </c>
      <c r="K275" s="50" t="s">
        <v>419</v>
      </c>
      <c r="L275" s="51" t="s">
        <v>424</v>
      </c>
      <c r="M275" s="51" t="s">
        <v>424</v>
      </c>
      <c r="N275" s="51" t="s">
        <v>3358</v>
      </c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21" customHeight="1">
      <c r="A276" s="12">
        <v>253</v>
      </c>
      <c r="B276" s="24">
        <v>12</v>
      </c>
      <c r="C276" s="24" t="s">
        <v>2527</v>
      </c>
      <c r="D276" s="50" t="s">
        <v>3359</v>
      </c>
      <c r="E276" s="60" t="s">
        <v>3360</v>
      </c>
      <c r="F276" s="24">
        <v>0</v>
      </c>
      <c r="G276" s="24" t="s">
        <v>130</v>
      </c>
      <c r="H276" s="50" t="s">
        <v>3359</v>
      </c>
      <c r="I276" s="12" t="s">
        <v>132</v>
      </c>
      <c r="J276" s="50" t="s">
        <v>1155</v>
      </c>
      <c r="K276" s="50" t="s">
        <v>419</v>
      </c>
      <c r="L276" s="51" t="s">
        <v>424</v>
      </c>
      <c r="M276" s="51" t="s">
        <v>424</v>
      </c>
      <c r="N276" s="51" t="s">
        <v>1732</v>
      </c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20.25" customHeight="1">
      <c r="A277" s="12">
        <v>254</v>
      </c>
      <c r="B277" s="24">
        <v>13</v>
      </c>
      <c r="C277" s="24" t="s">
        <v>2527</v>
      </c>
      <c r="D277" s="50" t="s">
        <v>3361</v>
      </c>
      <c r="E277" s="227" t="s">
        <v>3362</v>
      </c>
      <c r="F277" s="24">
        <v>0</v>
      </c>
      <c r="G277" s="24" t="s">
        <v>130</v>
      </c>
      <c r="H277" s="50" t="s">
        <v>3363</v>
      </c>
      <c r="I277" s="12" t="s">
        <v>132</v>
      </c>
      <c r="J277" s="50" t="s">
        <v>1163</v>
      </c>
      <c r="K277" s="50" t="s">
        <v>429</v>
      </c>
      <c r="L277" s="51" t="s">
        <v>424</v>
      </c>
      <c r="M277" s="51" t="s">
        <v>424</v>
      </c>
      <c r="N277" s="51" t="s">
        <v>3364</v>
      </c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20.25" customHeight="1">
      <c r="A278" s="12">
        <v>255</v>
      </c>
      <c r="B278" s="24">
        <v>14</v>
      </c>
      <c r="C278" s="24" t="s">
        <v>2527</v>
      </c>
      <c r="D278" s="50" t="s">
        <v>3365</v>
      </c>
      <c r="E278" s="60" t="s">
        <v>3366</v>
      </c>
      <c r="F278" s="24">
        <v>0</v>
      </c>
      <c r="G278" s="24" t="s">
        <v>130</v>
      </c>
      <c r="H278" s="50" t="s">
        <v>3367</v>
      </c>
      <c r="I278" s="12" t="s">
        <v>132</v>
      </c>
      <c r="J278" s="50" t="s">
        <v>1174</v>
      </c>
      <c r="K278" s="50" t="s">
        <v>1735</v>
      </c>
      <c r="L278" s="51" t="s">
        <v>223</v>
      </c>
      <c r="M278" s="51" t="s">
        <v>223</v>
      </c>
      <c r="N278" s="51" t="s">
        <v>3368</v>
      </c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20.25" customHeight="1">
      <c r="A279" s="12">
        <v>256</v>
      </c>
      <c r="B279" s="24">
        <v>15</v>
      </c>
      <c r="C279" s="24" t="s">
        <v>2527</v>
      </c>
      <c r="D279" s="50" t="s">
        <v>3369</v>
      </c>
      <c r="E279" s="60" t="s">
        <v>3370</v>
      </c>
      <c r="F279" s="24">
        <v>0</v>
      </c>
      <c r="G279" s="24" t="s">
        <v>130</v>
      </c>
      <c r="H279" s="50" t="s">
        <v>3369</v>
      </c>
      <c r="I279" s="12" t="s">
        <v>132</v>
      </c>
      <c r="J279" s="50" t="s">
        <v>1174</v>
      </c>
      <c r="K279" s="50" t="s">
        <v>1735</v>
      </c>
      <c r="L279" s="51" t="s">
        <v>223</v>
      </c>
      <c r="M279" s="51" t="s">
        <v>223</v>
      </c>
      <c r="N279" s="51" t="s">
        <v>3371</v>
      </c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21" customHeight="1">
      <c r="A280" s="12">
        <v>257</v>
      </c>
      <c r="B280" s="24">
        <v>16</v>
      </c>
      <c r="C280" s="24" t="s">
        <v>2527</v>
      </c>
      <c r="D280" s="50" t="s">
        <v>3372</v>
      </c>
      <c r="E280" s="60" t="s">
        <v>3373</v>
      </c>
      <c r="F280" s="24">
        <v>24</v>
      </c>
      <c r="G280" s="24" t="s">
        <v>130</v>
      </c>
      <c r="H280" s="50" t="s">
        <v>3372</v>
      </c>
      <c r="I280" s="12" t="s">
        <v>132</v>
      </c>
      <c r="J280" s="50" t="s">
        <v>1160</v>
      </c>
      <c r="K280" s="50" t="s">
        <v>223</v>
      </c>
      <c r="L280" s="51" t="s">
        <v>223</v>
      </c>
      <c r="M280" s="51" t="s">
        <v>223</v>
      </c>
      <c r="N280" s="51" t="s">
        <v>3374</v>
      </c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21" customHeight="1">
      <c r="A281" s="12">
        <v>258</v>
      </c>
      <c r="B281" s="24">
        <v>17</v>
      </c>
      <c r="C281" s="24" t="s">
        <v>2527</v>
      </c>
      <c r="D281" s="50" t="s">
        <v>3375</v>
      </c>
      <c r="E281" s="60" t="s">
        <v>3376</v>
      </c>
      <c r="F281" s="24">
        <v>0</v>
      </c>
      <c r="G281" s="24" t="s">
        <v>130</v>
      </c>
      <c r="H281" s="50" t="s">
        <v>413</v>
      </c>
      <c r="I281" s="12" t="s">
        <v>132</v>
      </c>
      <c r="J281" s="50" t="s">
        <v>1147</v>
      </c>
      <c r="K281" s="50" t="s">
        <v>413</v>
      </c>
      <c r="L281" s="51" t="s">
        <v>417</v>
      </c>
      <c r="M281" s="51" t="s">
        <v>417</v>
      </c>
      <c r="N281" s="55" t="s">
        <v>3377</v>
      </c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21" customHeight="1">
      <c r="A282" s="12">
        <v>259</v>
      </c>
      <c r="B282" s="24">
        <v>18</v>
      </c>
      <c r="C282" s="24" t="s">
        <v>2527</v>
      </c>
      <c r="D282" s="50" t="s">
        <v>3378</v>
      </c>
      <c r="E282" s="60" t="s">
        <v>3379</v>
      </c>
      <c r="F282" s="24">
        <v>0</v>
      </c>
      <c r="G282" s="24" t="s">
        <v>130</v>
      </c>
      <c r="H282" s="50" t="s">
        <v>3378</v>
      </c>
      <c r="I282" s="12" t="s">
        <v>132</v>
      </c>
      <c r="J282" s="50" t="s">
        <v>1147</v>
      </c>
      <c r="K282" s="50" t="s">
        <v>413</v>
      </c>
      <c r="L282" s="51" t="s">
        <v>417</v>
      </c>
      <c r="M282" s="51" t="s">
        <v>417</v>
      </c>
      <c r="N282" s="51" t="s">
        <v>3380</v>
      </c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21" customHeight="1">
      <c r="A283" s="12">
        <v>260</v>
      </c>
      <c r="B283" s="24">
        <v>19</v>
      </c>
      <c r="C283" s="24" t="s">
        <v>2527</v>
      </c>
      <c r="D283" s="50" t="s">
        <v>3381</v>
      </c>
      <c r="E283" s="60" t="s">
        <v>3382</v>
      </c>
      <c r="F283" s="24">
        <v>0</v>
      </c>
      <c r="G283" s="24" t="s">
        <v>130</v>
      </c>
      <c r="H283" s="50" t="s">
        <v>3381</v>
      </c>
      <c r="I283" s="12" t="s">
        <v>132</v>
      </c>
      <c r="J283" s="50" t="s">
        <v>1155</v>
      </c>
      <c r="K283" s="50" t="s">
        <v>417</v>
      </c>
      <c r="L283" s="51" t="s">
        <v>423</v>
      </c>
      <c r="M283" s="51" t="s">
        <v>417</v>
      </c>
      <c r="N283" s="51" t="s">
        <v>3383</v>
      </c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21" customHeight="1">
      <c r="A284" s="12">
        <v>261</v>
      </c>
      <c r="B284" s="24">
        <v>20</v>
      </c>
      <c r="C284" s="24" t="s">
        <v>2527</v>
      </c>
      <c r="D284" s="50" t="s">
        <v>3384</v>
      </c>
      <c r="E284" s="60" t="s">
        <v>3385</v>
      </c>
      <c r="F284" s="24">
        <v>0</v>
      </c>
      <c r="G284" s="24" t="s">
        <v>130</v>
      </c>
      <c r="H284" s="50" t="s">
        <v>3384</v>
      </c>
      <c r="I284" s="12" t="s">
        <v>132</v>
      </c>
      <c r="J284" s="50" t="s">
        <v>1155</v>
      </c>
      <c r="K284" s="50" t="s">
        <v>413</v>
      </c>
      <c r="L284" s="51" t="s">
        <v>417</v>
      </c>
      <c r="M284" s="51" t="s">
        <v>417</v>
      </c>
      <c r="N284" s="55" t="s">
        <v>3386</v>
      </c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20.25" customHeight="1">
      <c r="A285" s="12">
        <v>262</v>
      </c>
      <c r="B285" s="24">
        <v>21</v>
      </c>
      <c r="C285" s="24" t="s">
        <v>2527</v>
      </c>
      <c r="D285" s="50" t="s">
        <v>3387</v>
      </c>
      <c r="E285" s="60" t="s">
        <v>3388</v>
      </c>
      <c r="F285" s="24">
        <v>24</v>
      </c>
      <c r="G285" s="24" t="s">
        <v>130</v>
      </c>
      <c r="H285" s="50" t="s">
        <v>3387</v>
      </c>
      <c r="I285" s="12" t="s">
        <v>132</v>
      </c>
      <c r="J285" s="50" t="s">
        <v>1163</v>
      </c>
      <c r="K285" s="50" t="s">
        <v>429</v>
      </c>
      <c r="L285" s="51" t="s">
        <v>423</v>
      </c>
      <c r="M285" s="51" t="s">
        <v>411</v>
      </c>
      <c r="N285" s="51" t="s">
        <v>3389</v>
      </c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20.25" customHeight="1">
      <c r="A286" s="12">
        <v>263</v>
      </c>
      <c r="B286" s="24">
        <v>22</v>
      </c>
      <c r="C286" s="24" t="s">
        <v>2527</v>
      </c>
      <c r="D286" s="50" t="s">
        <v>3390</v>
      </c>
      <c r="E286" s="60" t="s">
        <v>3391</v>
      </c>
      <c r="F286" s="24">
        <v>0</v>
      </c>
      <c r="G286" s="24" t="s">
        <v>130</v>
      </c>
      <c r="H286" s="50" t="s">
        <v>3390</v>
      </c>
      <c r="I286" s="12" t="s">
        <v>132</v>
      </c>
      <c r="J286" s="50" t="s">
        <v>1170</v>
      </c>
      <c r="K286" s="50" t="s">
        <v>410</v>
      </c>
      <c r="L286" s="51" t="s">
        <v>411</v>
      </c>
      <c r="M286" s="51" t="s">
        <v>411</v>
      </c>
      <c r="N286" s="51" t="s">
        <v>3392</v>
      </c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20.25" customHeight="1">
      <c r="A287" s="12">
        <v>264</v>
      </c>
      <c r="B287" s="24">
        <v>23</v>
      </c>
      <c r="C287" s="24" t="s">
        <v>2527</v>
      </c>
      <c r="D287" s="50" t="s">
        <v>3393</v>
      </c>
      <c r="E287" s="60" t="s">
        <v>3394</v>
      </c>
      <c r="F287" s="24">
        <v>24</v>
      </c>
      <c r="G287" s="24" t="s">
        <v>130</v>
      </c>
      <c r="H287" s="50" t="s">
        <v>3393</v>
      </c>
      <c r="I287" s="12" t="s">
        <v>132</v>
      </c>
      <c r="J287" s="50" t="s">
        <v>1170</v>
      </c>
      <c r="K287" s="50" t="s">
        <v>410</v>
      </c>
      <c r="L287" s="51" t="s">
        <v>411</v>
      </c>
      <c r="M287" s="51" t="s">
        <v>411</v>
      </c>
      <c r="N287" s="51" t="s">
        <v>3395</v>
      </c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20.25" customHeight="1">
      <c r="A288" s="12">
        <v>265</v>
      </c>
      <c r="B288" s="24">
        <v>24</v>
      </c>
      <c r="C288" s="24" t="s">
        <v>2527</v>
      </c>
      <c r="D288" s="50" t="s">
        <v>3396</v>
      </c>
      <c r="E288" s="60" t="s">
        <v>3397</v>
      </c>
      <c r="F288" s="24">
        <v>10</v>
      </c>
      <c r="G288" s="24" t="s">
        <v>130</v>
      </c>
      <c r="H288" s="50" t="s">
        <v>3396</v>
      </c>
      <c r="I288" s="12" t="s">
        <v>132</v>
      </c>
      <c r="J288" s="50" t="s">
        <v>1174</v>
      </c>
      <c r="K288" s="50" t="s">
        <v>29</v>
      </c>
      <c r="L288" s="51" t="s">
        <v>29</v>
      </c>
      <c r="M288" s="51" t="s">
        <v>29</v>
      </c>
      <c r="N288" s="51" t="s">
        <v>3398</v>
      </c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20.25" customHeight="1">
      <c r="A289" s="12">
        <v>266</v>
      </c>
      <c r="B289" s="24">
        <v>25</v>
      </c>
      <c r="C289" s="24" t="s">
        <v>2527</v>
      </c>
      <c r="D289" s="50" t="s">
        <v>3399</v>
      </c>
      <c r="E289" s="60" t="s">
        <v>3400</v>
      </c>
      <c r="F289" s="24">
        <v>0</v>
      </c>
      <c r="G289" s="24" t="s">
        <v>130</v>
      </c>
      <c r="H289" s="50" t="s">
        <v>3399</v>
      </c>
      <c r="I289" s="12" t="s">
        <v>132</v>
      </c>
      <c r="J289" s="50" t="s">
        <v>1174</v>
      </c>
      <c r="K289" s="50" t="s">
        <v>1735</v>
      </c>
      <c r="L289" s="51" t="s">
        <v>223</v>
      </c>
      <c r="M289" s="51" t="s">
        <v>29</v>
      </c>
      <c r="N289" s="51" t="s">
        <v>3401</v>
      </c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21" customHeight="1">
      <c r="A290" s="12">
        <v>267</v>
      </c>
      <c r="B290" s="24">
        <v>26</v>
      </c>
      <c r="C290" s="24" t="s">
        <v>2527</v>
      </c>
      <c r="D290" s="50" t="s">
        <v>1735</v>
      </c>
      <c r="E290" s="60" t="s">
        <v>3402</v>
      </c>
      <c r="F290" s="24">
        <v>24</v>
      </c>
      <c r="G290" s="24" t="s">
        <v>130</v>
      </c>
      <c r="H290" s="51" t="s">
        <v>2061</v>
      </c>
      <c r="I290" s="107" t="s">
        <v>132</v>
      </c>
      <c r="J290" s="50" t="s">
        <v>1174</v>
      </c>
      <c r="K290" s="50" t="s">
        <v>1735</v>
      </c>
      <c r="L290" s="51" t="s">
        <v>223</v>
      </c>
      <c r="M290" s="51" t="s">
        <v>223</v>
      </c>
      <c r="N290" s="51" t="s">
        <v>3403</v>
      </c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20.25" customHeight="1">
      <c r="A291" s="12">
        <v>268</v>
      </c>
      <c r="B291" s="24">
        <v>27</v>
      </c>
      <c r="C291" s="24" t="s">
        <v>2527</v>
      </c>
      <c r="D291" s="50" t="s">
        <v>3404</v>
      </c>
      <c r="E291" s="60" t="s">
        <v>3405</v>
      </c>
      <c r="F291" s="24">
        <v>0</v>
      </c>
      <c r="G291" s="24" t="s">
        <v>130</v>
      </c>
      <c r="H291" s="50" t="s">
        <v>3404</v>
      </c>
      <c r="I291" s="12" t="s">
        <v>132</v>
      </c>
      <c r="J291" s="50" t="s">
        <v>1147</v>
      </c>
      <c r="K291" s="50" t="s">
        <v>417</v>
      </c>
      <c r="L291" s="51" t="s">
        <v>417</v>
      </c>
      <c r="M291" s="51" t="s">
        <v>417</v>
      </c>
      <c r="N291" s="51" t="s">
        <v>3406</v>
      </c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21" customHeight="1">
      <c r="A292" s="12">
        <v>269</v>
      </c>
      <c r="B292" s="24">
        <v>28</v>
      </c>
      <c r="C292" s="24" t="s">
        <v>2527</v>
      </c>
      <c r="D292" s="50" t="s">
        <v>3407</v>
      </c>
      <c r="E292" s="60" t="s">
        <v>3408</v>
      </c>
      <c r="F292" s="24">
        <v>24</v>
      </c>
      <c r="G292" s="24" t="s">
        <v>130</v>
      </c>
      <c r="H292" s="50" t="s">
        <v>3407</v>
      </c>
      <c r="I292" s="12" t="s">
        <v>132</v>
      </c>
      <c r="J292" s="50" t="s">
        <v>1163</v>
      </c>
      <c r="K292" s="50" t="s">
        <v>429</v>
      </c>
      <c r="L292" s="51" t="s">
        <v>29</v>
      </c>
      <c r="M292" s="51" t="s">
        <v>29</v>
      </c>
      <c r="N292" s="51" t="s">
        <v>3409</v>
      </c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23.25" customHeight="1">
      <c r="A293" s="12">
        <v>270</v>
      </c>
      <c r="B293" s="24">
        <v>29</v>
      </c>
      <c r="C293" s="24" t="s">
        <v>2527</v>
      </c>
      <c r="D293" s="50" t="s">
        <v>423</v>
      </c>
      <c r="E293" s="60" t="s">
        <v>3410</v>
      </c>
      <c r="F293" s="24">
        <v>10</v>
      </c>
      <c r="G293" s="24" t="s">
        <v>130</v>
      </c>
      <c r="H293" s="50" t="s">
        <v>3411</v>
      </c>
      <c r="I293" s="12" t="s">
        <v>132</v>
      </c>
      <c r="J293" s="50" t="s">
        <v>2045</v>
      </c>
      <c r="K293" s="50" t="s">
        <v>419</v>
      </c>
      <c r="L293" s="51" t="s">
        <v>223</v>
      </c>
      <c r="M293" s="51" t="s">
        <v>223</v>
      </c>
      <c r="N293" s="51" t="s">
        <v>3412</v>
      </c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21" customHeight="1">
      <c r="A294" s="12">
        <v>271</v>
      </c>
      <c r="B294" s="24">
        <v>30</v>
      </c>
      <c r="C294" s="24" t="s">
        <v>2527</v>
      </c>
      <c r="D294" s="50" t="s">
        <v>3413</v>
      </c>
      <c r="E294" s="60" t="s">
        <v>3414</v>
      </c>
      <c r="F294" s="24">
        <v>0</v>
      </c>
      <c r="G294" s="24" t="s">
        <v>130</v>
      </c>
      <c r="H294" s="50" t="s">
        <v>3413</v>
      </c>
      <c r="I294" s="12" t="s">
        <v>132</v>
      </c>
      <c r="J294" s="50" t="s">
        <v>1160</v>
      </c>
      <c r="K294" s="50" t="s">
        <v>223</v>
      </c>
      <c r="L294" s="51" t="s">
        <v>223</v>
      </c>
      <c r="M294" s="51" t="s">
        <v>223</v>
      </c>
      <c r="N294" s="51" t="s">
        <v>3415</v>
      </c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21" customHeight="1">
      <c r="A295" s="12">
        <v>272</v>
      </c>
      <c r="B295" s="24">
        <v>31</v>
      </c>
      <c r="C295" s="24" t="s">
        <v>2527</v>
      </c>
      <c r="D295" s="50" t="s">
        <v>3416</v>
      </c>
      <c r="E295" s="60" t="s">
        <v>3417</v>
      </c>
      <c r="F295" s="24">
        <v>0</v>
      </c>
      <c r="G295" s="24" t="s">
        <v>130</v>
      </c>
      <c r="H295" s="50" t="s">
        <v>3416</v>
      </c>
      <c r="I295" s="12" t="s">
        <v>132</v>
      </c>
      <c r="J295" s="50" t="s">
        <v>1163</v>
      </c>
      <c r="K295" s="50" t="s">
        <v>29</v>
      </c>
      <c r="L295" s="51" t="s">
        <v>29</v>
      </c>
      <c r="M295" s="51" t="s">
        <v>29</v>
      </c>
      <c r="N295" s="51" t="s">
        <v>3418</v>
      </c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21" customHeight="1">
      <c r="A296" s="12">
        <v>273</v>
      </c>
      <c r="B296" s="24">
        <v>32</v>
      </c>
      <c r="C296" s="24" t="s">
        <v>2527</v>
      </c>
      <c r="D296" s="50" t="s">
        <v>3419</v>
      </c>
      <c r="E296" s="60" t="s">
        <v>3420</v>
      </c>
      <c r="F296" s="24">
        <v>0</v>
      </c>
      <c r="G296" s="24" t="s">
        <v>130</v>
      </c>
      <c r="H296" s="50" t="s">
        <v>3419</v>
      </c>
      <c r="I296" s="12" t="s">
        <v>132</v>
      </c>
      <c r="J296" s="228" t="s">
        <v>1147</v>
      </c>
      <c r="K296" s="50" t="s">
        <v>413</v>
      </c>
      <c r="L296" s="51" t="s">
        <v>29</v>
      </c>
      <c r="M296" s="51" t="s">
        <v>29</v>
      </c>
      <c r="N296" s="51" t="s">
        <v>3421</v>
      </c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8.75" customHeight="1">
      <c r="A297" s="12">
        <v>274</v>
      </c>
      <c r="B297" s="24">
        <v>33</v>
      </c>
      <c r="C297" s="24" t="s">
        <v>2527</v>
      </c>
      <c r="D297" s="50" t="s">
        <v>3422</v>
      </c>
      <c r="E297" s="201" t="s">
        <v>3423</v>
      </c>
      <c r="F297" s="24">
        <v>4</v>
      </c>
      <c r="G297" s="24" t="s">
        <v>130</v>
      </c>
      <c r="H297" s="50" t="s">
        <v>3422</v>
      </c>
      <c r="I297" s="12" t="s">
        <v>132</v>
      </c>
      <c r="J297" s="50" t="s">
        <v>1170</v>
      </c>
      <c r="K297" s="50" t="s">
        <v>410</v>
      </c>
      <c r="L297" s="51" t="s">
        <v>411</v>
      </c>
      <c r="M297" s="51" t="s">
        <v>411</v>
      </c>
      <c r="N297" s="51" t="s">
        <v>3424</v>
      </c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3.5" customHeight="1">
      <c r="A298" s="36"/>
      <c r="B298" s="229"/>
      <c r="C298" s="330" t="s">
        <v>3425</v>
      </c>
      <c r="D298" s="309"/>
      <c r="E298" s="330" t="s">
        <v>3426</v>
      </c>
      <c r="F298" s="309"/>
      <c r="G298" s="330" t="s">
        <v>1007</v>
      </c>
      <c r="H298" s="309"/>
      <c r="I298" s="36"/>
      <c r="J298" s="230"/>
      <c r="K298" s="230"/>
      <c r="L298" s="68"/>
      <c r="M298" s="68"/>
      <c r="N298" s="68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6.5" customHeight="1">
      <c r="A299" s="36"/>
      <c r="B299" s="229"/>
      <c r="C299" s="363" t="s">
        <v>181</v>
      </c>
      <c r="D299" s="370"/>
      <c r="E299" s="370"/>
      <c r="F299" s="370"/>
      <c r="G299" s="370"/>
      <c r="H299" s="364"/>
      <c r="I299" s="36"/>
      <c r="J299" s="230"/>
      <c r="K299" s="230"/>
      <c r="L299" s="68"/>
      <c r="M299" s="68"/>
      <c r="N299" s="68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21" customHeight="1">
      <c r="A300" s="345" t="s">
        <v>434</v>
      </c>
      <c r="B300" s="308"/>
      <c r="C300" s="308"/>
      <c r="D300" s="308"/>
      <c r="E300" s="308"/>
      <c r="F300" s="308"/>
      <c r="G300" s="308"/>
      <c r="H300" s="308"/>
      <c r="I300" s="308"/>
      <c r="J300" s="308"/>
      <c r="K300" s="308"/>
      <c r="L300" s="308"/>
      <c r="M300" s="308"/>
      <c r="N300" s="309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48.75" customHeight="1">
      <c r="A301" s="340" t="s">
        <v>79</v>
      </c>
      <c r="B301" s="309"/>
      <c r="C301" s="340" t="s">
        <v>80</v>
      </c>
      <c r="D301" s="309"/>
      <c r="E301" s="19" t="s">
        <v>81</v>
      </c>
      <c r="F301" s="47" t="s">
        <v>82</v>
      </c>
      <c r="G301" s="47" t="s">
        <v>183</v>
      </c>
      <c r="H301" s="69" t="s">
        <v>84</v>
      </c>
      <c r="I301" s="47" t="s">
        <v>85</v>
      </c>
      <c r="J301" s="69" t="s">
        <v>284</v>
      </c>
      <c r="K301" s="69" t="s">
        <v>86</v>
      </c>
      <c r="L301" s="69" t="s">
        <v>87</v>
      </c>
      <c r="M301" s="69" t="s">
        <v>88</v>
      </c>
      <c r="N301" s="69" t="s">
        <v>89</v>
      </c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30.75" customHeight="1">
      <c r="A302" s="12">
        <v>275</v>
      </c>
      <c r="B302" s="12">
        <v>1</v>
      </c>
      <c r="C302" s="24" t="s">
        <v>2527</v>
      </c>
      <c r="D302" s="50" t="s">
        <v>3427</v>
      </c>
      <c r="E302" s="60" t="s">
        <v>3428</v>
      </c>
      <c r="F302" s="24">
        <v>24</v>
      </c>
      <c r="G302" s="24" t="s">
        <v>130</v>
      </c>
      <c r="H302" s="51" t="s">
        <v>3429</v>
      </c>
      <c r="I302" s="107" t="s">
        <v>132</v>
      </c>
      <c r="J302" s="50" t="s">
        <v>1225</v>
      </c>
      <c r="K302" s="50" t="s">
        <v>451</v>
      </c>
      <c r="L302" s="51" t="s">
        <v>451</v>
      </c>
      <c r="M302" s="51" t="s">
        <v>451</v>
      </c>
      <c r="N302" s="51" t="s">
        <v>3430</v>
      </c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21" customHeight="1">
      <c r="A303" s="12">
        <v>276</v>
      </c>
      <c r="B303" s="12">
        <v>2</v>
      </c>
      <c r="C303" s="24" t="s">
        <v>2527</v>
      </c>
      <c r="D303" s="50" t="s">
        <v>1193</v>
      </c>
      <c r="E303" s="107" t="s">
        <v>3431</v>
      </c>
      <c r="F303" s="24">
        <v>34</v>
      </c>
      <c r="G303" s="24" t="s">
        <v>92</v>
      </c>
      <c r="H303" s="51" t="s">
        <v>3432</v>
      </c>
      <c r="I303" s="107" t="s">
        <v>187</v>
      </c>
      <c r="J303" s="50" t="s">
        <v>3433</v>
      </c>
      <c r="K303" s="50"/>
      <c r="L303" s="51" t="s">
        <v>136</v>
      </c>
      <c r="M303" s="51" t="s">
        <v>30</v>
      </c>
      <c r="N303" s="51" t="s">
        <v>3434</v>
      </c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30" customHeight="1">
      <c r="A304" s="12">
        <v>277</v>
      </c>
      <c r="B304" s="12">
        <v>3</v>
      </c>
      <c r="C304" s="24" t="s">
        <v>2527</v>
      </c>
      <c r="D304" s="50" t="s">
        <v>3435</v>
      </c>
      <c r="E304" s="93" t="s">
        <v>3436</v>
      </c>
      <c r="F304" s="24">
        <v>35</v>
      </c>
      <c r="G304" s="24" t="s">
        <v>130</v>
      </c>
      <c r="H304" s="50" t="s">
        <v>3435</v>
      </c>
      <c r="I304" s="12" t="s">
        <v>132</v>
      </c>
      <c r="J304" s="50" t="s">
        <v>1225</v>
      </c>
      <c r="K304" s="50" t="s">
        <v>451</v>
      </c>
      <c r="L304" s="51" t="s">
        <v>451</v>
      </c>
      <c r="M304" s="51" t="s">
        <v>141</v>
      </c>
      <c r="N304" s="156" t="s">
        <v>3437</v>
      </c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21" customHeight="1">
      <c r="A305" s="12">
        <v>278</v>
      </c>
      <c r="B305" s="12">
        <v>4</v>
      </c>
      <c r="C305" s="24" t="s">
        <v>2527</v>
      </c>
      <c r="D305" s="50" t="s">
        <v>3438</v>
      </c>
      <c r="E305" s="93" t="s">
        <v>3439</v>
      </c>
      <c r="F305" s="24">
        <v>24</v>
      </c>
      <c r="G305" s="24" t="s">
        <v>130</v>
      </c>
      <c r="H305" s="50" t="s">
        <v>3438</v>
      </c>
      <c r="I305" s="12" t="s">
        <v>132</v>
      </c>
      <c r="J305" s="50" t="s">
        <v>1188</v>
      </c>
      <c r="K305" s="50" t="s">
        <v>673</v>
      </c>
      <c r="L305" s="51" t="s">
        <v>141</v>
      </c>
      <c r="M305" s="51" t="s">
        <v>141</v>
      </c>
      <c r="N305" s="231" t="s">
        <v>3440</v>
      </c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21" customHeight="1">
      <c r="A306" s="12">
        <v>279</v>
      </c>
      <c r="B306" s="12">
        <v>5</v>
      </c>
      <c r="C306" s="24" t="s">
        <v>2527</v>
      </c>
      <c r="D306" s="50" t="s">
        <v>3441</v>
      </c>
      <c r="E306" s="93" t="s">
        <v>3442</v>
      </c>
      <c r="F306" s="24">
        <v>24</v>
      </c>
      <c r="G306" s="24" t="s">
        <v>130</v>
      </c>
      <c r="H306" s="50" t="s">
        <v>3441</v>
      </c>
      <c r="I306" s="12" t="s">
        <v>132</v>
      </c>
      <c r="J306" s="50" t="s">
        <v>1239</v>
      </c>
      <c r="K306" s="50" t="s">
        <v>141</v>
      </c>
      <c r="L306" s="51" t="s">
        <v>141</v>
      </c>
      <c r="M306" s="51" t="s">
        <v>141</v>
      </c>
      <c r="N306" s="155" t="s">
        <v>3443</v>
      </c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21" customHeight="1">
      <c r="A307" s="12">
        <v>280</v>
      </c>
      <c r="B307" s="12">
        <v>6</v>
      </c>
      <c r="C307" s="24" t="s">
        <v>2527</v>
      </c>
      <c r="D307" s="50" t="s">
        <v>3444</v>
      </c>
      <c r="E307" s="93" t="s">
        <v>3445</v>
      </c>
      <c r="F307" s="24">
        <v>24</v>
      </c>
      <c r="G307" s="24" t="s">
        <v>130</v>
      </c>
      <c r="H307" s="50" t="s">
        <v>3444</v>
      </c>
      <c r="I307" s="12" t="s">
        <v>132</v>
      </c>
      <c r="J307" s="50" t="s">
        <v>1239</v>
      </c>
      <c r="K307" s="50" t="s">
        <v>141</v>
      </c>
      <c r="L307" s="51" t="s">
        <v>141</v>
      </c>
      <c r="M307" s="51" t="s">
        <v>141</v>
      </c>
      <c r="N307" s="155" t="s">
        <v>3446</v>
      </c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21" customHeight="1">
      <c r="A308" s="12">
        <v>281</v>
      </c>
      <c r="B308" s="12">
        <v>7</v>
      </c>
      <c r="C308" s="24" t="s">
        <v>2527</v>
      </c>
      <c r="D308" s="50" t="s">
        <v>3447</v>
      </c>
      <c r="E308" s="93" t="s">
        <v>3448</v>
      </c>
      <c r="F308" s="24">
        <v>24</v>
      </c>
      <c r="G308" s="24" t="s">
        <v>130</v>
      </c>
      <c r="H308" s="50" t="s">
        <v>3447</v>
      </c>
      <c r="I308" s="12" t="s">
        <v>132</v>
      </c>
      <c r="J308" s="50" t="s">
        <v>1180</v>
      </c>
      <c r="K308" s="50" t="s">
        <v>447</v>
      </c>
      <c r="L308" s="51" t="s">
        <v>447</v>
      </c>
      <c r="M308" s="51" t="s">
        <v>447</v>
      </c>
      <c r="N308" s="155" t="s">
        <v>3449</v>
      </c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21" customHeight="1">
      <c r="A309" s="12">
        <v>282</v>
      </c>
      <c r="B309" s="12">
        <v>8</v>
      </c>
      <c r="C309" s="24" t="s">
        <v>2527</v>
      </c>
      <c r="D309" s="50" t="s">
        <v>3450</v>
      </c>
      <c r="E309" s="93" t="s">
        <v>3451</v>
      </c>
      <c r="F309" s="24">
        <v>50</v>
      </c>
      <c r="G309" s="24" t="s">
        <v>130</v>
      </c>
      <c r="H309" s="50" t="s">
        <v>3452</v>
      </c>
      <c r="I309" s="12" t="s">
        <v>132</v>
      </c>
      <c r="J309" s="50" t="s">
        <v>1180</v>
      </c>
      <c r="K309" s="50" t="s">
        <v>3453</v>
      </c>
      <c r="L309" s="51" t="s">
        <v>447</v>
      </c>
      <c r="M309" s="51" t="s">
        <v>447</v>
      </c>
      <c r="N309" s="155" t="s">
        <v>3454</v>
      </c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20.25" customHeight="1">
      <c r="A310" s="12">
        <v>283</v>
      </c>
      <c r="B310" s="12">
        <v>9</v>
      </c>
      <c r="C310" s="24" t="s">
        <v>2527</v>
      </c>
      <c r="D310" s="50" t="s">
        <v>3455</v>
      </c>
      <c r="E310" s="93" t="s">
        <v>3456</v>
      </c>
      <c r="F310" s="24">
        <v>51</v>
      </c>
      <c r="G310" s="24" t="s">
        <v>130</v>
      </c>
      <c r="H310" s="50" t="s">
        <v>3457</v>
      </c>
      <c r="I310" s="12" t="s">
        <v>132</v>
      </c>
      <c r="J310" s="50" t="s">
        <v>654</v>
      </c>
      <c r="K310" s="50" t="s">
        <v>655</v>
      </c>
      <c r="L310" s="51" t="s">
        <v>435</v>
      </c>
      <c r="M310" s="51" t="s">
        <v>655</v>
      </c>
      <c r="N310" s="155" t="s">
        <v>3458</v>
      </c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20.25" customHeight="1">
      <c r="A311" s="12">
        <v>284</v>
      </c>
      <c r="B311" s="12">
        <v>10</v>
      </c>
      <c r="C311" s="24" t="s">
        <v>2527</v>
      </c>
      <c r="D311" s="50" t="s">
        <v>2071</v>
      </c>
      <c r="E311" s="93" t="s">
        <v>3459</v>
      </c>
      <c r="F311" s="24">
        <v>24</v>
      </c>
      <c r="G311" s="24" t="s">
        <v>130</v>
      </c>
      <c r="H311" s="50" t="s">
        <v>2071</v>
      </c>
      <c r="I311" s="12" t="s">
        <v>132</v>
      </c>
      <c r="J311" s="50" t="s">
        <v>654</v>
      </c>
      <c r="K311" s="50" t="s">
        <v>1193</v>
      </c>
      <c r="L311" s="51" t="s">
        <v>136</v>
      </c>
      <c r="M311" s="51" t="s">
        <v>655</v>
      </c>
      <c r="N311" s="155" t="s">
        <v>3460</v>
      </c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21.75" customHeight="1">
      <c r="A312" s="12">
        <v>285</v>
      </c>
      <c r="B312" s="12">
        <v>11</v>
      </c>
      <c r="C312" s="24" t="s">
        <v>2527</v>
      </c>
      <c r="D312" s="50" t="s">
        <v>3461</v>
      </c>
      <c r="E312" s="93" t="s">
        <v>3462</v>
      </c>
      <c r="F312" s="24">
        <v>24</v>
      </c>
      <c r="G312" s="24" t="s">
        <v>130</v>
      </c>
      <c r="H312" s="50" t="s">
        <v>3461</v>
      </c>
      <c r="I312" s="12" t="s">
        <v>132</v>
      </c>
      <c r="J312" s="50" t="s">
        <v>1198</v>
      </c>
      <c r="K312" s="50" t="s">
        <v>1199</v>
      </c>
      <c r="L312" s="51" t="s">
        <v>229</v>
      </c>
      <c r="M312" s="51" t="s">
        <v>229</v>
      </c>
      <c r="N312" s="155" t="s">
        <v>3463</v>
      </c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21" customHeight="1">
      <c r="A313" s="12">
        <v>286</v>
      </c>
      <c r="B313" s="12">
        <v>12</v>
      </c>
      <c r="C313" s="24" t="s">
        <v>2527</v>
      </c>
      <c r="D313" s="50" t="s">
        <v>3464</v>
      </c>
      <c r="E313" s="93" t="s">
        <v>3465</v>
      </c>
      <c r="F313" s="24">
        <v>24</v>
      </c>
      <c r="G313" s="24" t="s">
        <v>130</v>
      </c>
      <c r="H313" s="50" t="s">
        <v>3464</v>
      </c>
      <c r="I313" s="12" t="s">
        <v>132</v>
      </c>
      <c r="J313" s="50" t="s">
        <v>1210</v>
      </c>
      <c r="K313" s="50" t="s">
        <v>1211</v>
      </c>
      <c r="L313" s="51" t="s">
        <v>445</v>
      </c>
      <c r="M313" s="51" t="s">
        <v>442</v>
      </c>
      <c r="N313" s="155" t="s">
        <v>3466</v>
      </c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21" customHeight="1">
      <c r="A314" s="12">
        <v>287</v>
      </c>
      <c r="B314" s="12">
        <v>13</v>
      </c>
      <c r="C314" s="24" t="s">
        <v>2527</v>
      </c>
      <c r="D314" s="50" t="s">
        <v>3467</v>
      </c>
      <c r="E314" s="93" t="s">
        <v>3468</v>
      </c>
      <c r="F314" s="24">
        <v>24</v>
      </c>
      <c r="G314" s="24" t="s">
        <v>130</v>
      </c>
      <c r="H314" s="51" t="s">
        <v>2088</v>
      </c>
      <c r="I314" s="12" t="s">
        <v>132</v>
      </c>
      <c r="J314" s="50" t="s">
        <v>1184</v>
      </c>
      <c r="K314" s="50" t="s">
        <v>1182</v>
      </c>
      <c r="L314" s="51" t="s">
        <v>136</v>
      </c>
      <c r="M314" s="51" t="s">
        <v>1259</v>
      </c>
      <c r="N314" s="155" t="s">
        <v>3469</v>
      </c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21" customHeight="1">
      <c r="A315" s="12">
        <v>288</v>
      </c>
      <c r="B315" s="12">
        <v>14</v>
      </c>
      <c r="C315" s="24" t="s">
        <v>2527</v>
      </c>
      <c r="D315" s="50" t="s">
        <v>3470</v>
      </c>
      <c r="E315" s="93" t="s">
        <v>3471</v>
      </c>
      <c r="F315" s="24">
        <v>24</v>
      </c>
      <c r="G315" s="24" t="s">
        <v>130</v>
      </c>
      <c r="H315" s="51" t="s">
        <v>3472</v>
      </c>
      <c r="I315" s="12" t="s">
        <v>132</v>
      </c>
      <c r="J315" s="50" t="s">
        <v>3473</v>
      </c>
      <c r="K315" s="50" t="s">
        <v>675</v>
      </c>
      <c r="L315" s="51" t="s">
        <v>136</v>
      </c>
      <c r="M315" s="51" t="s">
        <v>2067</v>
      </c>
      <c r="N315" s="155" t="s">
        <v>3474</v>
      </c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21" customHeight="1">
      <c r="A316" s="12">
        <v>289</v>
      </c>
      <c r="B316" s="12">
        <v>15</v>
      </c>
      <c r="C316" s="24" t="s">
        <v>2527</v>
      </c>
      <c r="D316" s="50" t="s">
        <v>3475</v>
      </c>
      <c r="E316" s="93" t="s">
        <v>3476</v>
      </c>
      <c r="F316" s="24">
        <v>24</v>
      </c>
      <c r="G316" s="24" t="s">
        <v>92</v>
      </c>
      <c r="H316" s="51" t="s">
        <v>2091</v>
      </c>
      <c r="I316" s="12" t="s">
        <v>99</v>
      </c>
      <c r="J316" s="50" t="s">
        <v>3473</v>
      </c>
      <c r="K316" s="50"/>
      <c r="L316" s="51" t="s">
        <v>136</v>
      </c>
      <c r="M316" s="51" t="s">
        <v>2067</v>
      </c>
      <c r="N316" s="155" t="s">
        <v>3477</v>
      </c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21" customHeight="1">
      <c r="A317" s="12">
        <v>290</v>
      </c>
      <c r="B317" s="12">
        <v>16</v>
      </c>
      <c r="C317" s="24" t="s">
        <v>2527</v>
      </c>
      <c r="D317" s="50" t="s">
        <v>3478</v>
      </c>
      <c r="E317" s="93" t="s">
        <v>3479</v>
      </c>
      <c r="F317" s="24">
        <v>24</v>
      </c>
      <c r="G317" s="24" t="s">
        <v>130</v>
      </c>
      <c r="H317" s="50" t="s">
        <v>3478</v>
      </c>
      <c r="I317" s="12" t="s">
        <v>132</v>
      </c>
      <c r="J317" s="50" t="s">
        <v>1215</v>
      </c>
      <c r="K317" s="50" t="s">
        <v>3480</v>
      </c>
      <c r="L317" s="51" t="s">
        <v>451</v>
      </c>
      <c r="M317" s="51" t="s">
        <v>451</v>
      </c>
      <c r="N317" s="155" t="s">
        <v>3481</v>
      </c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22.5" customHeight="1">
      <c r="A318" s="12">
        <v>291</v>
      </c>
      <c r="B318" s="12">
        <v>17</v>
      </c>
      <c r="C318" s="24" t="s">
        <v>2527</v>
      </c>
      <c r="D318" s="50" t="s">
        <v>3482</v>
      </c>
      <c r="E318" s="93" t="s">
        <v>3483</v>
      </c>
      <c r="F318" s="24">
        <v>30</v>
      </c>
      <c r="G318" s="24" t="s">
        <v>130</v>
      </c>
      <c r="H318" s="50" t="s">
        <v>3484</v>
      </c>
      <c r="I318" s="12" t="s">
        <v>132</v>
      </c>
      <c r="J318" s="50" t="s">
        <v>1225</v>
      </c>
      <c r="K318" s="50" t="s">
        <v>451</v>
      </c>
      <c r="L318" s="51" t="s">
        <v>451</v>
      </c>
      <c r="M318" s="51" t="s">
        <v>141</v>
      </c>
      <c r="N318" s="155" t="s">
        <v>3485</v>
      </c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21" customHeight="1">
      <c r="A319" s="12">
        <v>292</v>
      </c>
      <c r="B319" s="12">
        <v>18</v>
      </c>
      <c r="C319" s="24" t="s">
        <v>2527</v>
      </c>
      <c r="D319" s="50" t="s">
        <v>643</v>
      </c>
      <c r="E319" s="93" t="s">
        <v>3486</v>
      </c>
      <c r="F319" s="24">
        <v>40</v>
      </c>
      <c r="G319" s="24" t="s">
        <v>130</v>
      </c>
      <c r="H319" s="50" t="s">
        <v>643</v>
      </c>
      <c r="I319" s="12" t="s">
        <v>132</v>
      </c>
      <c r="J319" s="50" t="s">
        <v>2101</v>
      </c>
      <c r="K319" s="50" t="s">
        <v>661</v>
      </c>
      <c r="L319" s="51" t="s">
        <v>229</v>
      </c>
      <c r="M319" s="51" t="s">
        <v>661</v>
      </c>
      <c r="N319" s="155" t="s">
        <v>3487</v>
      </c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21" customHeight="1">
      <c r="A320" s="12">
        <v>293</v>
      </c>
      <c r="B320" s="12">
        <v>19</v>
      </c>
      <c r="C320" s="24" t="s">
        <v>2527</v>
      </c>
      <c r="D320" s="50" t="s">
        <v>3488</v>
      </c>
      <c r="E320" s="93" t="s">
        <v>3489</v>
      </c>
      <c r="F320" s="24">
        <v>24</v>
      </c>
      <c r="G320" s="24" t="s">
        <v>130</v>
      </c>
      <c r="H320" s="50" t="s">
        <v>3490</v>
      </c>
      <c r="I320" s="12" t="s">
        <v>132</v>
      </c>
      <c r="J320" s="50" t="s">
        <v>1233</v>
      </c>
      <c r="K320" s="50" t="s">
        <v>2133</v>
      </c>
      <c r="L320" s="51" t="s">
        <v>447</v>
      </c>
      <c r="M320" s="51" t="s">
        <v>2080</v>
      </c>
      <c r="N320" s="155" t="s">
        <v>3491</v>
      </c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21" customHeight="1">
      <c r="A321" s="12">
        <v>294</v>
      </c>
      <c r="B321" s="12">
        <v>20</v>
      </c>
      <c r="C321" s="24" t="s">
        <v>2527</v>
      </c>
      <c r="D321" s="50" t="s">
        <v>3492</v>
      </c>
      <c r="E321" s="92" t="s">
        <v>3493</v>
      </c>
      <c r="F321" s="24">
        <v>0</v>
      </c>
      <c r="G321" s="24" t="s">
        <v>92</v>
      </c>
      <c r="H321" s="51" t="s">
        <v>3492</v>
      </c>
      <c r="I321" s="12" t="s">
        <v>99</v>
      </c>
      <c r="J321" s="50" t="s">
        <v>1233</v>
      </c>
      <c r="K321" s="50"/>
      <c r="L321" s="51" t="s">
        <v>447</v>
      </c>
      <c r="M321" s="51" t="s">
        <v>2080</v>
      </c>
      <c r="N321" s="155" t="s">
        <v>3494</v>
      </c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21" customHeight="1">
      <c r="A322" s="12">
        <v>295</v>
      </c>
      <c r="B322" s="12">
        <v>21</v>
      </c>
      <c r="C322" s="24" t="s">
        <v>2527</v>
      </c>
      <c r="D322" s="50" t="s">
        <v>1963</v>
      </c>
      <c r="E322" s="93" t="s">
        <v>3495</v>
      </c>
      <c r="F322" s="24">
        <v>26</v>
      </c>
      <c r="G322" s="24" t="s">
        <v>130</v>
      </c>
      <c r="H322" s="50" t="s">
        <v>1250</v>
      </c>
      <c r="I322" s="12" t="s">
        <v>132</v>
      </c>
      <c r="J322" s="50" t="s">
        <v>1248</v>
      </c>
      <c r="K322" s="50" t="s">
        <v>1252</v>
      </c>
      <c r="L322" s="51" t="s">
        <v>445</v>
      </c>
      <c r="M322" s="51" t="s">
        <v>1250</v>
      </c>
      <c r="N322" s="155" t="s">
        <v>3496</v>
      </c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21.75" customHeight="1">
      <c r="A323" s="12">
        <v>296</v>
      </c>
      <c r="B323" s="12">
        <v>22</v>
      </c>
      <c r="C323" s="24" t="s">
        <v>2527</v>
      </c>
      <c r="D323" s="50" t="s">
        <v>3497</v>
      </c>
      <c r="E323" s="93" t="s">
        <v>3498</v>
      </c>
      <c r="F323" s="24">
        <v>24</v>
      </c>
      <c r="G323" s="24" t="s">
        <v>130</v>
      </c>
      <c r="H323" s="50" t="s">
        <v>3497</v>
      </c>
      <c r="I323" s="12" t="s">
        <v>132</v>
      </c>
      <c r="J323" s="50" t="s">
        <v>1248</v>
      </c>
      <c r="K323" s="50" t="s">
        <v>1252</v>
      </c>
      <c r="L323" s="51" t="s">
        <v>445</v>
      </c>
      <c r="M323" s="51" t="s">
        <v>1250</v>
      </c>
      <c r="N323" s="155" t="s">
        <v>3499</v>
      </c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9.5" customHeight="1">
      <c r="A324" s="12">
        <v>297</v>
      </c>
      <c r="B324" s="12">
        <v>23</v>
      </c>
      <c r="C324" s="24" t="s">
        <v>2527</v>
      </c>
      <c r="D324" s="50" t="s">
        <v>3500</v>
      </c>
      <c r="E324" s="60" t="s">
        <v>3501</v>
      </c>
      <c r="F324" s="24">
        <v>0</v>
      </c>
      <c r="G324" s="24" t="s">
        <v>130</v>
      </c>
      <c r="H324" s="50" t="s">
        <v>3500</v>
      </c>
      <c r="I324" s="12" t="s">
        <v>132</v>
      </c>
      <c r="J324" s="50" t="s">
        <v>1184</v>
      </c>
      <c r="K324" s="50" t="s">
        <v>1182</v>
      </c>
      <c r="L324" s="51" t="s">
        <v>136</v>
      </c>
      <c r="M324" s="51" t="s">
        <v>678</v>
      </c>
      <c r="N324" s="232" t="s">
        <v>3502</v>
      </c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20.25" customHeight="1">
      <c r="A325" s="12">
        <v>298</v>
      </c>
      <c r="B325" s="12">
        <v>24</v>
      </c>
      <c r="C325" s="24" t="s">
        <v>2527</v>
      </c>
      <c r="D325" s="50" t="s">
        <v>3503</v>
      </c>
      <c r="E325" s="93" t="s">
        <v>3504</v>
      </c>
      <c r="F325" s="24">
        <v>60</v>
      </c>
      <c r="G325" s="24" t="s">
        <v>130</v>
      </c>
      <c r="H325" s="50" t="s">
        <v>3129</v>
      </c>
      <c r="I325" s="12" t="s">
        <v>132</v>
      </c>
      <c r="J325" s="50" t="s">
        <v>654</v>
      </c>
      <c r="K325" s="50" t="s">
        <v>655</v>
      </c>
      <c r="L325" s="51" t="s">
        <v>435</v>
      </c>
      <c r="M325" s="51" t="s">
        <v>655</v>
      </c>
      <c r="N325" s="155" t="s">
        <v>3505</v>
      </c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9.5" customHeight="1">
      <c r="A326" s="12">
        <v>299</v>
      </c>
      <c r="B326" s="12">
        <v>25</v>
      </c>
      <c r="C326" s="24" t="s">
        <v>2527</v>
      </c>
      <c r="D326" s="50" t="s">
        <v>3506</v>
      </c>
      <c r="E326" s="60" t="s">
        <v>3507</v>
      </c>
      <c r="F326" s="24">
        <v>0</v>
      </c>
      <c r="G326" s="24" t="s">
        <v>130</v>
      </c>
      <c r="H326" s="50" t="s">
        <v>3506</v>
      </c>
      <c r="I326" s="12" t="s">
        <v>132</v>
      </c>
      <c r="J326" s="50" t="s">
        <v>654</v>
      </c>
      <c r="K326" s="50" t="s">
        <v>3508</v>
      </c>
      <c r="L326" s="51" t="s">
        <v>435</v>
      </c>
      <c r="M326" s="51" t="s">
        <v>655</v>
      </c>
      <c r="N326" s="51" t="s">
        <v>3509</v>
      </c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9.5" customHeight="1">
      <c r="A327" s="12">
        <v>300</v>
      </c>
      <c r="B327" s="12">
        <v>26</v>
      </c>
      <c r="C327" s="24" t="s">
        <v>2527</v>
      </c>
      <c r="D327" s="50" t="s">
        <v>2133</v>
      </c>
      <c r="E327" s="60" t="s">
        <v>3510</v>
      </c>
      <c r="F327" s="24">
        <v>0</v>
      </c>
      <c r="G327" s="24" t="s">
        <v>130</v>
      </c>
      <c r="H327" s="50" t="s">
        <v>2133</v>
      </c>
      <c r="I327" s="12" t="s">
        <v>132</v>
      </c>
      <c r="J327" s="50" t="s">
        <v>1233</v>
      </c>
      <c r="K327" s="50" t="s">
        <v>2133</v>
      </c>
      <c r="L327" s="51" t="s">
        <v>447</v>
      </c>
      <c r="M327" s="51" t="s">
        <v>2080</v>
      </c>
      <c r="N327" s="51" t="s">
        <v>3511</v>
      </c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30.75" customHeight="1">
      <c r="A328" s="12">
        <v>301</v>
      </c>
      <c r="B328" s="12">
        <v>27</v>
      </c>
      <c r="C328" s="24" t="s">
        <v>2527</v>
      </c>
      <c r="D328" s="50" t="s">
        <v>3512</v>
      </c>
      <c r="E328" s="60" t="s">
        <v>3513</v>
      </c>
      <c r="F328" s="24">
        <v>0</v>
      </c>
      <c r="G328" s="24" t="s">
        <v>130</v>
      </c>
      <c r="H328" s="50" t="s">
        <v>3512</v>
      </c>
      <c r="I328" s="12" t="s">
        <v>132</v>
      </c>
      <c r="J328" s="50" t="s">
        <v>1198</v>
      </c>
      <c r="K328" s="50" t="s">
        <v>3514</v>
      </c>
      <c r="L328" s="51" t="s">
        <v>229</v>
      </c>
      <c r="M328" s="51" t="s">
        <v>229</v>
      </c>
      <c r="N328" s="51" t="s">
        <v>3515</v>
      </c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30.75" customHeight="1">
      <c r="A329" s="12">
        <v>302</v>
      </c>
      <c r="B329" s="12">
        <v>28</v>
      </c>
      <c r="C329" s="24" t="s">
        <v>2527</v>
      </c>
      <c r="D329" s="50" t="s">
        <v>3516</v>
      </c>
      <c r="E329" s="60" t="s">
        <v>3517</v>
      </c>
      <c r="F329" s="24">
        <v>0</v>
      </c>
      <c r="G329" s="24" t="s">
        <v>130</v>
      </c>
      <c r="H329" s="50" t="s">
        <v>3516</v>
      </c>
      <c r="I329" s="12" t="s">
        <v>132</v>
      </c>
      <c r="J329" s="50" t="s">
        <v>3518</v>
      </c>
      <c r="K329" s="50" t="s">
        <v>3514</v>
      </c>
      <c r="L329" s="51" t="s">
        <v>229</v>
      </c>
      <c r="M329" s="51" t="s">
        <v>229</v>
      </c>
      <c r="N329" s="51" t="s">
        <v>3519</v>
      </c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20.25" customHeight="1">
      <c r="A330" s="12">
        <v>303</v>
      </c>
      <c r="B330" s="12">
        <v>29</v>
      </c>
      <c r="C330" s="24" t="s">
        <v>2527</v>
      </c>
      <c r="D330" s="50" t="s">
        <v>3520</v>
      </c>
      <c r="E330" s="60" t="s">
        <v>3521</v>
      </c>
      <c r="F330" s="24">
        <v>0</v>
      </c>
      <c r="G330" s="24" t="s">
        <v>92</v>
      </c>
      <c r="H330" s="51" t="s">
        <v>678</v>
      </c>
      <c r="I330" s="12" t="s">
        <v>99</v>
      </c>
      <c r="J330" s="50" t="s">
        <v>1184</v>
      </c>
      <c r="K330" s="50"/>
      <c r="L330" s="51" t="s">
        <v>136</v>
      </c>
      <c r="M330" s="51" t="s">
        <v>1259</v>
      </c>
      <c r="N330" s="51" t="s">
        <v>3522</v>
      </c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20.25" customHeight="1">
      <c r="A331" s="12">
        <v>304</v>
      </c>
      <c r="B331" s="12">
        <v>30</v>
      </c>
      <c r="C331" s="24" t="s">
        <v>2527</v>
      </c>
      <c r="D331" s="50" t="s">
        <v>3523</v>
      </c>
      <c r="E331" s="60" t="s">
        <v>3524</v>
      </c>
      <c r="F331" s="24">
        <v>0</v>
      </c>
      <c r="G331" s="24" t="s">
        <v>130</v>
      </c>
      <c r="H331" s="50" t="s">
        <v>3523</v>
      </c>
      <c r="I331" s="12" t="s">
        <v>132</v>
      </c>
      <c r="J331" s="50" t="s">
        <v>1210</v>
      </c>
      <c r="K331" s="50" t="s">
        <v>2096</v>
      </c>
      <c r="L331" s="51" t="s">
        <v>445</v>
      </c>
      <c r="M331" s="51" t="s">
        <v>442</v>
      </c>
      <c r="N331" s="51" t="s">
        <v>3525</v>
      </c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20.25" customHeight="1">
      <c r="A332" s="12">
        <v>305</v>
      </c>
      <c r="B332" s="12">
        <v>31</v>
      </c>
      <c r="C332" s="24" t="s">
        <v>2527</v>
      </c>
      <c r="D332" s="50" t="s">
        <v>3526</v>
      </c>
      <c r="E332" s="60" t="s">
        <v>3527</v>
      </c>
      <c r="F332" s="24">
        <v>0</v>
      </c>
      <c r="G332" s="24" t="s">
        <v>130</v>
      </c>
      <c r="H332" s="50" t="s">
        <v>3526</v>
      </c>
      <c r="I332" s="12" t="s">
        <v>132</v>
      </c>
      <c r="J332" s="50" t="s">
        <v>1210</v>
      </c>
      <c r="K332" s="50" t="s">
        <v>1211</v>
      </c>
      <c r="L332" s="51" t="s">
        <v>445</v>
      </c>
      <c r="M332" s="51" t="s">
        <v>442</v>
      </c>
      <c r="N332" s="55" t="s">
        <v>3528</v>
      </c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24" customHeight="1">
      <c r="A333" s="12">
        <v>306</v>
      </c>
      <c r="B333" s="12">
        <v>32</v>
      </c>
      <c r="C333" s="24" t="s">
        <v>2527</v>
      </c>
      <c r="D333" s="50" t="s">
        <v>3529</v>
      </c>
      <c r="E333" s="60" t="s">
        <v>3530</v>
      </c>
      <c r="F333" s="24">
        <v>4</v>
      </c>
      <c r="G333" s="24" t="s">
        <v>130</v>
      </c>
      <c r="H333" s="50" t="s">
        <v>3529</v>
      </c>
      <c r="I333" s="12" t="s">
        <v>132</v>
      </c>
      <c r="J333" s="50" t="s">
        <v>1242</v>
      </c>
      <c r="K333" s="50" t="s">
        <v>668</v>
      </c>
      <c r="L333" s="51" t="s">
        <v>229</v>
      </c>
      <c r="M333" s="51" t="s">
        <v>661</v>
      </c>
      <c r="N333" s="51" t="s">
        <v>3531</v>
      </c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20.25" customHeight="1">
      <c r="A334" s="12">
        <v>307</v>
      </c>
      <c r="B334" s="12">
        <v>33</v>
      </c>
      <c r="C334" s="24" t="s">
        <v>2527</v>
      </c>
      <c r="D334" s="50" t="s">
        <v>3532</v>
      </c>
      <c r="E334" s="60" t="s">
        <v>3533</v>
      </c>
      <c r="F334" s="24">
        <v>0</v>
      </c>
      <c r="G334" s="24" t="s">
        <v>130</v>
      </c>
      <c r="H334" s="50" t="s">
        <v>3532</v>
      </c>
      <c r="I334" s="12" t="s">
        <v>132</v>
      </c>
      <c r="J334" s="50" t="s">
        <v>2101</v>
      </c>
      <c r="K334" s="50" t="s">
        <v>3534</v>
      </c>
      <c r="L334" s="51" t="s">
        <v>229</v>
      </c>
      <c r="M334" s="51" t="s">
        <v>661</v>
      </c>
      <c r="N334" s="51" t="s">
        <v>3535</v>
      </c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20.25" customHeight="1">
      <c r="A335" s="12">
        <v>308</v>
      </c>
      <c r="B335" s="12">
        <v>34</v>
      </c>
      <c r="C335" s="24" t="s">
        <v>2527</v>
      </c>
      <c r="D335" s="50" t="s">
        <v>3536</v>
      </c>
      <c r="E335" s="60" t="s">
        <v>3537</v>
      </c>
      <c r="F335" s="24">
        <v>0</v>
      </c>
      <c r="G335" s="24" t="s">
        <v>130</v>
      </c>
      <c r="H335" s="50" t="s">
        <v>3538</v>
      </c>
      <c r="I335" s="12" t="s">
        <v>132</v>
      </c>
      <c r="J335" s="50" t="s">
        <v>1215</v>
      </c>
      <c r="K335" s="50" t="s">
        <v>1216</v>
      </c>
      <c r="L335" s="51" t="s">
        <v>451</v>
      </c>
      <c r="M335" s="51" t="s">
        <v>451</v>
      </c>
      <c r="N335" s="51" t="s">
        <v>3539</v>
      </c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9.5" customHeight="1">
      <c r="A336" s="12">
        <v>309</v>
      </c>
      <c r="B336" s="12">
        <v>35</v>
      </c>
      <c r="C336" s="24" t="s">
        <v>2527</v>
      </c>
      <c r="D336" s="50" t="s">
        <v>3540</v>
      </c>
      <c r="E336" s="60" t="s">
        <v>3541</v>
      </c>
      <c r="F336" s="24">
        <v>4</v>
      </c>
      <c r="G336" s="24" t="s">
        <v>130</v>
      </c>
      <c r="H336" s="50" t="s">
        <v>3540</v>
      </c>
      <c r="I336" s="12" t="s">
        <v>132</v>
      </c>
      <c r="J336" s="50" t="s">
        <v>1215</v>
      </c>
      <c r="K336" s="50" t="s">
        <v>451</v>
      </c>
      <c r="L336" s="51" t="s">
        <v>451</v>
      </c>
      <c r="M336" s="51" t="s">
        <v>451</v>
      </c>
      <c r="N336" s="51" t="s">
        <v>3542</v>
      </c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9.5" customHeight="1">
      <c r="A337" s="12">
        <v>310</v>
      </c>
      <c r="B337" s="12">
        <v>36</v>
      </c>
      <c r="C337" s="24" t="s">
        <v>2527</v>
      </c>
      <c r="D337" s="50" t="s">
        <v>3543</v>
      </c>
      <c r="E337" s="60" t="s">
        <v>3544</v>
      </c>
      <c r="F337" s="24">
        <v>4</v>
      </c>
      <c r="G337" s="24" t="s">
        <v>130</v>
      </c>
      <c r="H337" s="50" t="s">
        <v>3545</v>
      </c>
      <c r="I337" s="12" t="s">
        <v>132</v>
      </c>
      <c r="J337" s="50" t="s">
        <v>1215</v>
      </c>
      <c r="K337" s="50" t="s">
        <v>451</v>
      </c>
      <c r="L337" s="51" t="s">
        <v>451</v>
      </c>
      <c r="M337" s="51" t="s">
        <v>451</v>
      </c>
      <c r="N337" s="51" t="s">
        <v>3546</v>
      </c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9.5" customHeight="1">
      <c r="A338" s="12">
        <v>311</v>
      </c>
      <c r="B338" s="12">
        <v>37</v>
      </c>
      <c r="C338" s="24" t="s">
        <v>2527</v>
      </c>
      <c r="D338" s="50" t="s">
        <v>3547</v>
      </c>
      <c r="E338" s="60" t="s">
        <v>3548</v>
      </c>
      <c r="F338" s="24">
        <v>0</v>
      </c>
      <c r="G338" s="24" t="s">
        <v>130</v>
      </c>
      <c r="H338" s="50" t="s">
        <v>3549</v>
      </c>
      <c r="I338" s="12" t="s">
        <v>132</v>
      </c>
      <c r="J338" s="50" t="s">
        <v>1229</v>
      </c>
      <c r="K338" s="50" t="s">
        <v>3550</v>
      </c>
      <c r="L338" s="51" t="s">
        <v>435</v>
      </c>
      <c r="M338" s="51" t="s">
        <v>435</v>
      </c>
      <c r="N338" s="51" t="s">
        <v>3551</v>
      </c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5.75" customHeight="1">
      <c r="A339" s="36"/>
      <c r="B339" s="33"/>
      <c r="C339" s="33"/>
      <c r="D339" s="77"/>
      <c r="E339" s="33"/>
      <c r="F339" s="33"/>
      <c r="G339" s="33"/>
      <c r="H339" s="77"/>
      <c r="I339" s="36"/>
      <c r="J339" s="77"/>
      <c r="K339" s="77"/>
      <c r="L339" s="77"/>
      <c r="M339" s="77"/>
      <c r="N339" s="68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9.5" customHeight="1">
      <c r="A340" s="12">
        <v>312</v>
      </c>
      <c r="B340" s="12">
        <v>38</v>
      </c>
      <c r="C340" s="24" t="s">
        <v>2527</v>
      </c>
      <c r="D340" s="50" t="s">
        <v>3552</v>
      </c>
      <c r="E340" s="60" t="s">
        <v>3553</v>
      </c>
      <c r="F340" s="24">
        <v>0</v>
      </c>
      <c r="G340" s="24" t="s">
        <v>130</v>
      </c>
      <c r="H340" s="50" t="s">
        <v>3552</v>
      </c>
      <c r="I340" s="12" t="s">
        <v>132</v>
      </c>
      <c r="J340" s="50" t="s">
        <v>1239</v>
      </c>
      <c r="K340" s="50" t="s">
        <v>141</v>
      </c>
      <c r="L340" s="51" t="s">
        <v>141</v>
      </c>
      <c r="M340" s="51" t="s">
        <v>141</v>
      </c>
      <c r="N340" s="51" t="s">
        <v>3554</v>
      </c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20.25" customHeight="1">
      <c r="A341" s="12">
        <v>313</v>
      </c>
      <c r="B341" s="12">
        <v>39</v>
      </c>
      <c r="C341" s="24" t="s">
        <v>2527</v>
      </c>
      <c r="D341" s="50" t="s">
        <v>3555</v>
      </c>
      <c r="E341" s="60" t="s">
        <v>3556</v>
      </c>
      <c r="F341" s="24">
        <v>0</v>
      </c>
      <c r="G341" s="24" t="s">
        <v>130</v>
      </c>
      <c r="H341" s="50" t="s">
        <v>3555</v>
      </c>
      <c r="I341" s="12" t="s">
        <v>132</v>
      </c>
      <c r="J341" s="50" t="s">
        <v>1263</v>
      </c>
      <c r="K341" s="50" t="s">
        <v>661</v>
      </c>
      <c r="L341" s="51" t="s">
        <v>229</v>
      </c>
      <c r="M341" s="51" t="s">
        <v>661</v>
      </c>
      <c r="N341" s="51" t="s">
        <v>3557</v>
      </c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21.75" customHeight="1">
      <c r="A342" s="12">
        <v>314</v>
      </c>
      <c r="B342" s="12">
        <v>40</v>
      </c>
      <c r="C342" s="24" t="s">
        <v>2527</v>
      </c>
      <c r="D342" s="50" t="s">
        <v>3549</v>
      </c>
      <c r="E342" s="93" t="s">
        <v>3558</v>
      </c>
      <c r="F342" s="24">
        <v>0</v>
      </c>
      <c r="G342" s="24" t="s">
        <v>130</v>
      </c>
      <c r="H342" s="50" t="s">
        <v>3549</v>
      </c>
      <c r="I342" s="12" t="s">
        <v>132</v>
      </c>
      <c r="J342" s="50" t="s">
        <v>1229</v>
      </c>
      <c r="K342" s="50" t="s">
        <v>675</v>
      </c>
      <c r="L342" s="51" t="s">
        <v>435</v>
      </c>
      <c r="M342" s="51" t="s">
        <v>435</v>
      </c>
      <c r="N342" s="51" t="s">
        <v>3559</v>
      </c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31.5" customHeight="1">
      <c r="A343" s="12">
        <v>315</v>
      </c>
      <c r="B343" s="12">
        <v>41</v>
      </c>
      <c r="C343" s="24" t="s">
        <v>2527</v>
      </c>
      <c r="D343" s="50" t="s">
        <v>3560</v>
      </c>
      <c r="E343" s="93" t="s">
        <v>3561</v>
      </c>
      <c r="F343" s="24">
        <v>0</v>
      </c>
      <c r="G343" s="24" t="s">
        <v>130</v>
      </c>
      <c r="H343" s="50" t="s">
        <v>3560</v>
      </c>
      <c r="I343" s="12" t="s">
        <v>132</v>
      </c>
      <c r="J343" s="50" t="s">
        <v>3562</v>
      </c>
      <c r="K343" s="50" t="s">
        <v>1193</v>
      </c>
      <c r="L343" s="51" t="s">
        <v>136</v>
      </c>
      <c r="M343" s="51" t="s">
        <v>30</v>
      </c>
      <c r="N343" s="51" t="s">
        <v>3563</v>
      </c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21.75" customHeight="1">
      <c r="A344" s="12">
        <v>316</v>
      </c>
      <c r="B344" s="12">
        <v>42</v>
      </c>
      <c r="C344" s="24" t="s">
        <v>2527</v>
      </c>
      <c r="D344" s="50" t="s">
        <v>3564</v>
      </c>
      <c r="E344" s="93" t="s">
        <v>3565</v>
      </c>
      <c r="F344" s="24">
        <v>32</v>
      </c>
      <c r="G344" s="24" t="s">
        <v>130</v>
      </c>
      <c r="H344" s="51" t="s">
        <v>3566</v>
      </c>
      <c r="I344" s="12" t="s">
        <v>132</v>
      </c>
      <c r="J344" s="50" t="s">
        <v>1263</v>
      </c>
      <c r="K344" s="50" t="s">
        <v>668</v>
      </c>
      <c r="L344" s="51" t="s">
        <v>229</v>
      </c>
      <c r="M344" s="51" t="s">
        <v>229</v>
      </c>
      <c r="N344" s="51" t="s">
        <v>3567</v>
      </c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21.75" customHeight="1">
      <c r="A345" s="12">
        <v>317</v>
      </c>
      <c r="B345" s="12">
        <v>43</v>
      </c>
      <c r="C345" s="24" t="s">
        <v>2527</v>
      </c>
      <c r="D345" s="50" t="s">
        <v>3568</v>
      </c>
      <c r="E345" s="93" t="s">
        <v>3569</v>
      </c>
      <c r="F345" s="24">
        <v>0</v>
      </c>
      <c r="G345" s="24" t="s">
        <v>92</v>
      </c>
      <c r="H345" s="50" t="s">
        <v>678</v>
      </c>
      <c r="I345" s="12" t="s">
        <v>99</v>
      </c>
      <c r="J345" s="50" t="s">
        <v>1184</v>
      </c>
      <c r="K345" s="50"/>
      <c r="L345" s="51" t="s">
        <v>136</v>
      </c>
      <c r="M345" s="51" t="s">
        <v>678</v>
      </c>
      <c r="N345" s="51" t="s">
        <v>3570</v>
      </c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21.75" customHeight="1">
      <c r="A346" s="12">
        <v>318</v>
      </c>
      <c r="B346" s="12">
        <v>44</v>
      </c>
      <c r="C346" s="24" t="s">
        <v>2527</v>
      </c>
      <c r="D346" s="50" t="s">
        <v>3571</v>
      </c>
      <c r="E346" s="93" t="s">
        <v>3572</v>
      </c>
      <c r="F346" s="24">
        <v>10</v>
      </c>
      <c r="G346" s="24" t="s">
        <v>130</v>
      </c>
      <c r="H346" s="50" t="s">
        <v>3573</v>
      </c>
      <c r="I346" s="12" t="s">
        <v>132</v>
      </c>
      <c r="J346" s="50" t="s">
        <v>1180</v>
      </c>
      <c r="K346" s="50" t="s">
        <v>3453</v>
      </c>
      <c r="L346" s="51" t="s">
        <v>3574</v>
      </c>
      <c r="M346" s="51" t="s">
        <v>3575</v>
      </c>
      <c r="N346" s="51" t="s">
        <v>3576</v>
      </c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21.75" customHeight="1">
      <c r="A347" s="12">
        <v>319</v>
      </c>
      <c r="B347" s="12">
        <v>45</v>
      </c>
      <c r="C347" s="24" t="s">
        <v>2527</v>
      </c>
      <c r="D347" s="50" t="s">
        <v>3577</v>
      </c>
      <c r="E347" s="93" t="s">
        <v>3578</v>
      </c>
      <c r="F347" s="24">
        <v>24</v>
      </c>
      <c r="G347" s="24" t="s">
        <v>92</v>
      </c>
      <c r="H347" s="50" t="s">
        <v>2076</v>
      </c>
      <c r="I347" s="12" t="s">
        <v>99</v>
      </c>
      <c r="J347" s="50" t="s">
        <v>2078</v>
      </c>
      <c r="K347" s="50"/>
      <c r="L347" s="51" t="s">
        <v>136</v>
      </c>
      <c r="M347" s="51" t="s">
        <v>2076</v>
      </c>
      <c r="N347" s="51" t="s">
        <v>3579</v>
      </c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21.75" customHeight="1">
      <c r="A348" s="12">
        <v>320</v>
      </c>
      <c r="B348" s="12">
        <v>46</v>
      </c>
      <c r="C348" s="24" t="s">
        <v>2527</v>
      </c>
      <c r="D348" s="50" t="s">
        <v>3580</v>
      </c>
      <c r="E348" s="204">
        <v>9539775290</v>
      </c>
      <c r="F348" s="24">
        <v>24</v>
      </c>
      <c r="G348" s="24" t="s">
        <v>130</v>
      </c>
      <c r="H348" s="50" t="s">
        <v>3580</v>
      </c>
      <c r="I348" s="12" t="s">
        <v>132</v>
      </c>
      <c r="J348" s="50" t="s">
        <v>1233</v>
      </c>
      <c r="K348" s="50" t="s">
        <v>2133</v>
      </c>
      <c r="L348" s="51" t="s">
        <v>447</v>
      </c>
      <c r="M348" s="51" t="s">
        <v>2080</v>
      </c>
      <c r="N348" s="51" t="s">
        <v>3581</v>
      </c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21.75" customHeight="1">
      <c r="A349" s="12">
        <v>321</v>
      </c>
      <c r="B349" s="12">
        <v>47</v>
      </c>
      <c r="C349" s="24" t="s">
        <v>2527</v>
      </c>
      <c r="D349" s="50" t="s">
        <v>3582</v>
      </c>
      <c r="E349" s="93" t="s">
        <v>3583</v>
      </c>
      <c r="F349" s="24">
        <v>24</v>
      </c>
      <c r="G349" s="24" t="s">
        <v>130</v>
      </c>
      <c r="H349" s="50" t="s">
        <v>1211</v>
      </c>
      <c r="I349" s="12" t="s">
        <v>132</v>
      </c>
      <c r="J349" s="50" t="s">
        <v>1210</v>
      </c>
      <c r="K349" s="50" t="s">
        <v>1211</v>
      </c>
      <c r="L349" s="51" t="s">
        <v>445</v>
      </c>
      <c r="M349" s="51" t="s">
        <v>442</v>
      </c>
      <c r="N349" s="51" t="s">
        <v>3584</v>
      </c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21.75" customHeight="1">
      <c r="A350" s="12">
        <v>322</v>
      </c>
      <c r="B350" s="12">
        <v>48</v>
      </c>
      <c r="C350" s="24" t="s">
        <v>2527</v>
      </c>
      <c r="D350" s="50" t="s">
        <v>3585</v>
      </c>
      <c r="E350" s="60" t="s">
        <v>3586</v>
      </c>
      <c r="F350" s="24">
        <v>0</v>
      </c>
      <c r="G350" s="24" t="s">
        <v>130</v>
      </c>
      <c r="H350" s="50" t="s">
        <v>3585</v>
      </c>
      <c r="I350" s="12" t="s">
        <v>132</v>
      </c>
      <c r="J350" s="50" t="s">
        <v>1215</v>
      </c>
      <c r="K350" s="50" t="s">
        <v>451</v>
      </c>
      <c r="L350" s="51" t="s">
        <v>451</v>
      </c>
      <c r="M350" s="51" t="s">
        <v>451</v>
      </c>
      <c r="N350" s="51" t="s">
        <v>3587</v>
      </c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21.75" customHeight="1">
      <c r="A351" s="12">
        <v>323</v>
      </c>
      <c r="B351" s="12">
        <v>49</v>
      </c>
      <c r="C351" s="24" t="s">
        <v>2527</v>
      </c>
      <c r="D351" s="50" t="s">
        <v>3588</v>
      </c>
      <c r="E351" s="60" t="s">
        <v>3589</v>
      </c>
      <c r="F351" s="24">
        <v>0</v>
      </c>
      <c r="G351" s="24" t="s">
        <v>130</v>
      </c>
      <c r="H351" s="50" t="s">
        <v>3588</v>
      </c>
      <c r="I351" s="12" t="s">
        <v>132</v>
      </c>
      <c r="J351" s="50" t="s">
        <v>2101</v>
      </c>
      <c r="K351" s="50" t="s">
        <v>3534</v>
      </c>
      <c r="L351" s="51" t="s">
        <v>229</v>
      </c>
      <c r="M351" s="51" t="s">
        <v>661</v>
      </c>
      <c r="N351" s="51" t="s">
        <v>3590</v>
      </c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21.75" customHeight="1">
      <c r="A352" s="12">
        <v>324</v>
      </c>
      <c r="B352" s="12">
        <v>50</v>
      </c>
      <c r="C352" s="24" t="s">
        <v>2527</v>
      </c>
      <c r="D352" s="50" t="s">
        <v>3591</v>
      </c>
      <c r="E352" s="60" t="s">
        <v>3592</v>
      </c>
      <c r="F352" s="24">
        <v>24</v>
      </c>
      <c r="G352" s="24" t="s">
        <v>130</v>
      </c>
      <c r="H352" s="50" t="s">
        <v>3591</v>
      </c>
      <c r="I352" s="12" t="s">
        <v>132</v>
      </c>
      <c r="J352" s="50" t="s">
        <v>1248</v>
      </c>
      <c r="K352" s="50" t="s">
        <v>1252</v>
      </c>
      <c r="L352" s="51" t="s">
        <v>445</v>
      </c>
      <c r="M352" s="51" t="s">
        <v>1250</v>
      </c>
      <c r="N352" s="51" t="s">
        <v>3593</v>
      </c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21.75" customHeight="1">
      <c r="A353" s="12">
        <v>325</v>
      </c>
      <c r="B353" s="12">
        <v>51</v>
      </c>
      <c r="C353" s="24" t="s">
        <v>2527</v>
      </c>
      <c r="D353" s="50" t="s">
        <v>3594</v>
      </c>
      <c r="E353" s="60" t="s">
        <v>3595</v>
      </c>
      <c r="F353" s="24">
        <v>0</v>
      </c>
      <c r="G353" s="24" t="s">
        <v>130</v>
      </c>
      <c r="H353" s="50" t="s">
        <v>3594</v>
      </c>
      <c r="I353" s="12" t="s">
        <v>132</v>
      </c>
      <c r="J353" s="50" t="s">
        <v>654</v>
      </c>
      <c r="K353" s="50" t="s">
        <v>3596</v>
      </c>
      <c r="L353" s="51" t="s">
        <v>435</v>
      </c>
      <c r="M353" s="51" t="s">
        <v>655</v>
      </c>
      <c r="N353" s="51" t="s">
        <v>3597</v>
      </c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21.75" customHeight="1">
      <c r="A354" s="12">
        <v>326</v>
      </c>
      <c r="B354" s="12">
        <v>52</v>
      </c>
      <c r="C354" s="24" t="s">
        <v>2527</v>
      </c>
      <c r="D354" s="50" t="s">
        <v>3598</v>
      </c>
      <c r="E354" s="60" t="s">
        <v>3599</v>
      </c>
      <c r="F354" s="24">
        <v>0</v>
      </c>
      <c r="G354" s="24" t="s">
        <v>130</v>
      </c>
      <c r="H354" s="50" t="s">
        <v>3598</v>
      </c>
      <c r="I354" s="12" t="s">
        <v>132</v>
      </c>
      <c r="J354" s="50" t="s">
        <v>1239</v>
      </c>
      <c r="K354" s="50" t="s">
        <v>141</v>
      </c>
      <c r="L354" s="51" t="s">
        <v>141</v>
      </c>
      <c r="M354" s="51" t="s">
        <v>141</v>
      </c>
      <c r="N354" s="51" t="s">
        <v>3600</v>
      </c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6.5" customHeight="1">
      <c r="A355" s="12">
        <v>327</v>
      </c>
      <c r="B355" s="12">
        <v>53</v>
      </c>
      <c r="C355" s="24" t="s">
        <v>2527</v>
      </c>
      <c r="D355" s="50" t="s">
        <v>3601</v>
      </c>
      <c r="E355" s="60" t="s">
        <v>3602</v>
      </c>
      <c r="F355" s="24">
        <v>0</v>
      </c>
      <c r="G355" s="24" t="s">
        <v>130</v>
      </c>
      <c r="H355" s="50" t="s">
        <v>3601</v>
      </c>
      <c r="I355" s="12" t="s">
        <v>132</v>
      </c>
      <c r="J355" s="50" t="s">
        <v>1188</v>
      </c>
      <c r="K355" s="50" t="s">
        <v>673</v>
      </c>
      <c r="L355" s="51" t="s">
        <v>141</v>
      </c>
      <c r="M355" s="51" t="s">
        <v>1259</v>
      </c>
      <c r="N355" s="51" t="s">
        <v>3603</v>
      </c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33" customHeight="1">
      <c r="A356" s="12">
        <v>328</v>
      </c>
      <c r="B356" s="12">
        <v>54</v>
      </c>
      <c r="C356" s="24" t="s">
        <v>2527</v>
      </c>
      <c r="D356" s="50" t="s">
        <v>3604</v>
      </c>
      <c r="E356" s="60" t="s">
        <v>3605</v>
      </c>
      <c r="F356" s="24">
        <v>20</v>
      </c>
      <c r="G356" s="24" t="s">
        <v>130</v>
      </c>
      <c r="H356" s="50" t="s">
        <v>3604</v>
      </c>
      <c r="I356" s="12" t="s">
        <v>132</v>
      </c>
      <c r="J356" s="50" t="s">
        <v>1198</v>
      </c>
      <c r="K356" s="50" t="s">
        <v>1199</v>
      </c>
      <c r="L356" s="51" t="s">
        <v>445</v>
      </c>
      <c r="M356" s="51" t="s">
        <v>445</v>
      </c>
      <c r="N356" s="51" t="s">
        <v>3606</v>
      </c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7.25" customHeight="1">
      <c r="A357" s="64"/>
      <c r="B357" s="64"/>
      <c r="C357" s="330" t="s">
        <v>3607</v>
      </c>
      <c r="D357" s="309"/>
      <c r="E357" s="330" t="s">
        <v>3608</v>
      </c>
      <c r="F357" s="309"/>
      <c r="G357" s="330" t="s">
        <v>3609</v>
      </c>
      <c r="H357" s="309"/>
      <c r="I357" s="64"/>
      <c r="J357" s="206"/>
      <c r="K357" s="206"/>
      <c r="L357" s="66"/>
      <c r="M357" s="66"/>
      <c r="N357" s="66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23.25" customHeight="1">
      <c r="A358" s="64"/>
      <c r="B358" s="64"/>
      <c r="C358" s="363" t="s">
        <v>181</v>
      </c>
      <c r="D358" s="370"/>
      <c r="E358" s="370"/>
      <c r="F358" s="370"/>
      <c r="G358" s="370"/>
      <c r="H358" s="364"/>
      <c r="I358" s="64"/>
      <c r="J358" s="206"/>
      <c r="K358" s="206"/>
      <c r="L358" s="66"/>
      <c r="M358" s="66"/>
      <c r="N358" s="66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24" customHeight="1">
      <c r="A359" s="344" t="s">
        <v>458</v>
      </c>
      <c r="B359" s="308"/>
      <c r="C359" s="308"/>
      <c r="D359" s="308"/>
      <c r="E359" s="308"/>
      <c r="F359" s="308"/>
      <c r="G359" s="308"/>
      <c r="H359" s="308"/>
      <c r="I359" s="308"/>
      <c r="J359" s="308"/>
      <c r="K359" s="308"/>
      <c r="L359" s="308"/>
      <c r="M359" s="308"/>
      <c r="N359" s="309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48.75" customHeight="1">
      <c r="A360" s="340" t="s">
        <v>79</v>
      </c>
      <c r="B360" s="309"/>
      <c r="C360" s="340" t="s">
        <v>80</v>
      </c>
      <c r="D360" s="309"/>
      <c r="E360" s="47" t="s">
        <v>81</v>
      </c>
      <c r="F360" s="47" t="s">
        <v>82</v>
      </c>
      <c r="G360" s="47" t="s">
        <v>183</v>
      </c>
      <c r="H360" s="69" t="s">
        <v>84</v>
      </c>
      <c r="I360" s="47" t="s">
        <v>85</v>
      </c>
      <c r="J360" s="69" t="s">
        <v>284</v>
      </c>
      <c r="K360" s="69" t="s">
        <v>86</v>
      </c>
      <c r="L360" s="69" t="s">
        <v>87</v>
      </c>
      <c r="M360" s="69" t="s">
        <v>88</v>
      </c>
      <c r="N360" s="69" t="s">
        <v>89</v>
      </c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31.5" customHeight="1">
      <c r="A361" s="12">
        <v>329</v>
      </c>
      <c r="B361" s="12">
        <v>1</v>
      </c>
      <c r="C361" s="24" t="s">
        <v>2527</v>
      </c>
      <c r="D361" s="50" t="s">
        <v>3610</v>
      </c>
      <c r="E361" s="60" t="s">
        <v>3611</v>
      </c>
      <c r="F361" s="24">
        <v>18</v>
      </c>
      <c r="G361" s="24" t="s">
        <v>130</v>
      </c>
      <c r="H361" s="51" t="s">
        <v>3612</v>
      </c>
      <c r="I361" s="107" t="s">
        <v>132</v>
      </c>
      <c r="J361" s="50" t="s">
        <v>1322</v>
      </c>
      <c r="K361" s="50" t="s">
        <v>1323</v>
      </c>
      <c r="L361" s="51" t="s">
        <v>465</v>
      </c>
      <c r="M361" s="51" t="s">
        <v>1324</v>
      </c>
      <c r="N361" s="53" t="s">
        <v>3613</v>
      </c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32.25" customHeight="1">
      <c r="A362" s="12">
        <v>330</v>
      </c>
      <c r="B362" s="12">
        <v>2</v>
      </c>
      <c r="C362" s="24" t="s">
        <v>2527</v>
      </c>
      <c r="D362" s="50" t="s">
        <v>3614</v>
      </c>
      <c r="E362" s="60" t="s">
        <v>3615</v>
      </c>
      <c r="F362" s="24">
        <v>30</v>
      </c>
      <c r="G362" s="24" t="s">
        <v>130</v>
      </c>
      <c r="H362" s="51" t="s">
        <v>1283</v>
      </c>
      <c r="I362" s="107" t="s">
        <v>132</v>
      </c>
      <c r="J362" s="50" t="s">
        <v>3616</v>
      </c>
      <c r="K362" s="50" t="s">
        <v>687</v>
      </c>
      <c r="L362" s="51" t="s">
        <v>236</v>
      </c>
      <c r="M362" s="51" t="s">
        <v>685</v>
      </c>
      <c r="N362" s="152" t="s">
        <v>3617</v>
      </c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32.25" customHeight="1">
      <c r="A363" s="12">
        <v>331</v>
      </c>
      <c r="B363" s="12">
        <v>3</v>
      </c>
      <c r="C363" s="24" t="s">
        <v>2527</v>
      </c>
      <c r="D363" s="50" t="s">
        <v>3618</v>
      </c>
      <c r="E363" s="93" t="s">
        <v>3619</v>
      </c>
      <c r="F363" s="24">
        <v>12</v>
      </c>
      <c r="G363" s="24" t="s">
        <v>130</v>
      </c>
      <c r="H363" s="51" t="s">
        <v>3618</v>
      </c>
      <c r="I363" s="12" t="s">
        <v>132</v>
      </c>
      <c r="J363" s="50" t="s">
        <v>3620</v>
      </c>
      <c r="K363" s="50" t="s">
        <v>1272</v>
      </c>
      <c r="L363" s="51" t="s">
        <v>151</v>
      </c>
      <c r="M363" s="51" t="s">
        <v>147</v>
      </c>
      <c r="N363" s="153" t="s">
        <v>3621</v>
      </c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21" customHeight="1">
      <c r="A364" s="12">
        <v>332</v>
      </c>
      <c r="B364" s="12">
        <v>4</v>
      </c>
      <c r="C364" s="24" t="s">
        <v>2527</v>
      </c>
      <c r="D364" s="50" t="s">
        <v>3622</v>
      </c>
      <c r="E364" s="93" t="s">
        <v>3623</v>
      </c>
      <c r="F364" s="24">
        <v>0</v>
      </c>
      <c r="G364" s="24" t="s">
        <v>130</v>
      </c>
      <c r="H364" s="51" t="s">
        <v>3624</v>
      </c>
      <c r="I364" s="12" t="s">
        <v>132</v>
      </c>
      <c r="J364" s="50" t="s">
        <v>3620</v>
      </c>
      <c r="K364" s="50" t="s">
        <v>1272</v>
      </c>
      <c r="L364" s="51" t="s">
        <v>1275</v>
      </c>
      <c r="M364" s="51" t="s">
        <v>465</v>
      </c>
      <c r="N364" s="153" t="s">
        <v>3625</v>
      </c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33" customHeight="1">
      <c r="A365" s="12">
        <v>333</v>
      </c>
      <c r="B365" s="12">
        <v>5</v>
      </c>
      <c r="C365" s="24" t="s">
        <v>2527</v>
      </c>
      <c r="D365" s="50" t="s">
        <v>1374</v>
      </c>
      <c r="E365" s="93" t="s">
        <v>3626</v>
      </c>
      <c r="F365" s="24">
        <v>0</v>
      </c>
      <c r="G365" s="24" t="s">
        <v>130</v>
      </c>
      <c r="H365" s="51" t="s">
        <v>1374</v>
      </c>
      <c r="I365" s="12" t="s">
        <v>132</v>
      </c>
      <c r="J365" s="50" t="s">
        <v>3627</v>
      </c>
      <c r="K365" s="50" t="s">
        <v>1374</v>
      </c>
      <c r="L365" s="51" t="s">
        <v>151</v>
      </c>
      <c r="M365" s="51" t="s">
        <v>465</v>
      </c>
      <c r="N365" s="153" t="s">
        <v>3628</v>
      </c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21" customHeight="1">
      <c r="A366" s="12">
        <v>334</v>
      </c>
      <c r="B366" s="12">
        <v>6</v>
      </c>
      <c r="C366" s="24" t="s">
        <v>2527</v>
      </c>
      <c r="D366" s="50" t="s">
        <v>3629</v>
      </c>
      <c r="E366" s="93" t="s">
        <v>3630</v>
      </c>
      <c r="F366" s="24">
        <v>24</v>
      </c>
      <c r="G366" s="24" t="s">
        <v>130</v>
      </c>
      <c r="H366" s="51" t="s">
        <v>3631</v>
      </c>
      <c r="I366" s="12" t="s">
        <v>132</v>
      </c>
      <c r="J366" s="50" t="s">
        <v>3632</v>
      </c>
      <c r="K366" s="50" t="s">
        <v>1275</v>
      </c>
      <c r="L366" s="51" t="s">
        <v>1275</v>
      </c>
      <c r="M366" s="51" t="s">
        <v>1275</v>
      </c>
      <c r="N366" s="153" t="s">
        <v>3633</v>
      </c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28.5" customHeight="1">
      <c r="A367" s="12">
        <v>335</v>
      </c>
      <c r="B367" s="12">
        <v>7</v>
      </c>
      <c r="C367" s="24" t="s">
        <v>2527</v>
      </c>
      <c r="D367" s="50" t="s">
        <v>694</v>
      </c>
      <c r="E367" s="93" t="s">
        <v>3634</v>
      </c>
      <c r="F367" s="24">
        <v>20</v>
      </c>
      <c r="G367" s="24" t="s">
        <v>130</v>
      </c>
      <c r="H367" s="51" t="s">
        <v>694</v>
      </c>
      <c r="I367" s="12" t="s">
        <v>132</v>
      </c>
      <c r="J367" s="50" t="s">
        <v>1369</v>
      </c>
      <c r="K367" s="50" t="s">
        <v>694</v>
      </c>
      <c r="L367" s="51" t="s">
        <v>1275</v>
      </c>
      <c r="M367" s="51" t="s">
        <v>1275</v>
      </c>
      <c r="N367" s="127" t="s">
        <v>3635</v>
      </c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21" customHeight="1">
      <c r="A368" s="12">
        <v>336</v>
      </c>
      <c r="B368" s="12">
        <v>8</v>
      </c>
      <c r="C368" s="24" t="s">
        <v>2527</v>
      </c>
      <c r="D368" s="50" t="s">
        <v>3636</v>
      </c>
      <c r="E368" s="60" t="s">
        <v>3637</v>
      </c>
      <c r="F368" s="24">
        <v>0</v>
      </c>
      <c r="G368" s="24" t="s">
        <v>130</v>
      </c>
      <c r="H368" s="51" t="s">
        <v>3638</v>
      </c>
      <c r="I368" s="12" t="s">
        <v>132</v>
      </c>
      <c r="J368" s="50" t="s">
        <v>2156</v>
      </c>
      <c r="K368" s="50" t="s">
        <v>1342</v>
      </c>
      <c r="L368" s="51" t="s">
        <v>31</v>
      </c>
      <c r="M368" s="51" t="s">
        <v>237</v>
      </c>
      <c r="N368" s="153" t="s">
        <v>3639</v>
      </c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37.5" customHeight="1">
      <c r="A369" s="12">
        <v>337</v>
      </c>
      <c r="B369" s="12">
        <v>9</v>
      </c>
      <c r="C369" s="24" t="s">
        <v>2527</v>
      </c>
      <c r="D369" s="50" t="s">
        <v>3640</v>
      </c>
      <c r="E369" s="60" t="s">
        <v>3641</v>
      </c>
      <c r="F369" s="24">
        <v>10</v>
      </c>
      <c r="G369" s="24" t="s">
        <v>130</v>
      </c>
      <c r="H369" s="51" t="s">
        <v>3640</v>
      </c>
      <c r="I369" s="12" t="s">
        <v>132</v>
      </c>
      <c r="J369" s="50" t="s">
        <v>3616</v>
      </c>
      <c r="K369" s="50" t="s">
        <v>687</v>
      </c>
      <c r="L369" s="51" t="s">
        <v>1757</v>
      </c>
      <c r="M369" s="51" t="s">
        <v>685</v>
      </c>
      <c r="N369" s="127" t="s">
        <v>3642</v>
      </c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30" customHeight="1">
      <c r="A370" s="12">
        <v>338</v>
      </c>
      <c r="B370" s="12">
        <v>10</v>
      </c>
      <c r="C370" s="24" t="s">
        <v>2527</v>
      </c>
      <c r="D370" s="50" t="s">
        <v>3643</v>
      </c>
      <c r="E370" s="93" t="s">
        <v>3644</v>
      </c>
      <c r="F370" s="24">
        <v>14</v>
      </c>
      <c r="G370" s="24" t="s">
        <v>130</v>
      </c>
      <c r="H370" s="51" t="s">
        <v>3643</v>
      </c>
      <c r="I370" s="12" t="s">
        <v>132</v>
      </c>
      <c r="J370" s="50" t="s">
        <v>3616</v>
      </c>
      <c r="K370" s="50" t="s">
        <v>687</v>
      </c>
      <c r="L370" s="51" t="s">
        <v>1757</v>
      </c>
      <c r="M370" s="51" t="s">
        <v>685</v>
      </c>
      <c r="N370" s="153" t="s">
        <v>3645</v>
      </c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20.25" customHeight="1">
      <c r="A371" s="12">
        <v>339</v>
      </c>
      <c r="B371" s="12">
        <v>11</v>
      </c>
      <c r="C371" s="24" t="s">
        <v>2527</v>
      </c>
      <c r="D371" s="50" t="s">
        <v>3646</v>
      </c>
      <c r="E371" s="60" t="s">
        <v>3647</v>
      </c>
      <c r="F371" s="24">
        <v>0</v>
      </c>
      <c r="G371" s="24" t="s">
        <v>130</v>
      </c>
      <c r="H371" s="51" t="s">
        <v>3648</v>
      </c>
      <c r="I371" s="12" t="s">
        <v>132</v>
      </c>
      <c r="J371" s="50" t="s">
        <v>3649</v>
      </c>
      <c r="K371" s="50" t="s">
        <v>1336</v>
      </c>
      <c r="L371" s="51" t="s">
        <v>31</v>
      </c>
      <c r="M371" s="51" t="s">
        <v>1337</v>
      </c>
      <c r="N371" s="55" t="s">
        <v>3650</v>
      </c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33" customHeight="1">
      <c r="A372" s="12">
        <v>340</v>
      </c>
      <c r="B372" s="12">
        <v>12</v>
      </c>
      <c r="C372" s="24" t="s">
        <v>2527</v>
      </c>
      <c r="D372" s="50" t="s">
        <v>3651</v>
      </c>
      <c r="E372" s="60" t="s">
        <v>3652</v>
      </c>
      <c r="F372" s="24">
        <v>0</v>
      </c>
      <c r="G372" s="24" t="s">
        <v>130</v>
      </c>
      <c r="H372" s="51" t="s">
        <v>3651</v>
      </c>
      <c r="I372" s="12" t="s">
        <v>132</v>
      </c>
      <c r="J372" s="50" t="s">
        <v>1335</v>
      </c>
      <c r="K372" s="50" t="s">
        <v>1336</v>
      </c>
      <c r="L372" s="51" t="s">
        <v>31</v>
      </c>
      <c r="M372" s="51" t="s">
        <v>1337</v>
      </c>
      <c r="N372" s="127" t="s">
        <v>3653</v>
      </c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9.5" customHeight="1">
      <c r="A373" s="12">
        <v>341</v>
      </c>
      <c r="B373" s="12">
        <v>13</v>
      </c>
      <c r="C373" s="24" t="s">
        <v>2527</v>
      </c>
      <c r="D373" s="50" t="s">
        <v>3654</v>
      </c>
      <c r="E373" s="60" t="s">
        <v>3655</v>
      </c>
      <c r="F373" s="24">
        <v>0</v>
      </c>
      <c r="G373" s="24" t="s">
        <v>130</v>
      </c>
      <c r="H373" s="51" t="s">
        <v>3648</v>
      </c>
      <c r="I373" s="12" t="s">
        <v>132</v>
      </c>
      <c r="J373" s="50" t="s">
        <v>1335</v>
      </c>
      <c r="K373" s="50" t="s">
        <v>1336</v>
      </c>
      <c r="L373" s="51" t="s">
        <v>31</v>
      </c>
      <c r="M373" s="51" t="s">
        <v>1337</v>
      </c>
      <c r="N373" s="58" t="s">
        <v>3656</v>
      </c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20.25" customHeight="1">
      <c r="A374" s="12">
        <v>342</v>
      </c>
      <c r="B374" s="12">
        <v>14</v>
      </c>
      <c r="C374" s="24" t="s">
        <v>2527</v>
      </c>
      <c r="D374" s="50" t="s">
        <v>1334</v>
      </c>
      <c r="E374" s="60" t="s">
        <v>3657</v>
      </c>
      <c r="F374" s="24">
        <v>0</v>
      </c>
      <c r="G374" s="24" t="s">
        <v>130</v>
      </c>
      <c r="H374" s="51" t="s">
        <v>1334</v>
      </c>
      <c r="I374" s="12" t="s">
        <v>132</v>
      </c>
      <c r="J374" s="50" t="s">
        <v>2137</v>
      </c>
      <c r="K374" s="50" t="s">
        <v>1336</v>
      </c>
      <c r="L374" s="51" t="s">
        <v>31</v>
      </c>
      <c r="M374" s="51" t="s">
        <v>1337</v>
      </c>
      <c r="N374" s="55" t="s">
        <v>3658</v>
      </c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20.25" customHeight="1">
      <c r="A375" s="12">
        <v>343</v>
      </c>
      <c r="B375" s="12">
        <v>15</v>
      </c>
      <c r="C375" s="24" t="s">
        <v>2527</v>
      </c>
      <c r="D375" s="50" t="s">
        <v>3659</v>
      </c>
      <c r="E375" s="60" t="s">
        <v>3660</v>
      </c>
      <c r="F375" s="24">
        <v>0</v>
      </c>
      <c r="G375" s="24" t="s">
        <v>92</v>
      </c>
      <c r="H375" s="50" t="s">
        <v>144</v>
      </c>
      <c r="I375" s="12" t="s">
        <v>187</v>
      </c>
      <c r="J375" s="50" t="s">
        <v>1341</v>
      </c>
      <c r="K375" s="50" t="s">
        <v>2138</v>
      </c>
      <c r="L375" s="51" t="s">
        <v>31</v>
      </c>
      <c r="M375" s="51" t="s">
        <v>31</v>
      </c>
      <c r="N375" s="58" t="s">
        <v>3661</v>
      </c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21" customHeight="1">
      <c r="A376" s="12">
        <v>344</v>
      </c>
      <c r="B376" s="12">
        <v>16</v>
      </c>
      <c r="C376" s="24" t="s">
        <v>2527</v>
      </c>
      <c r="D376" s="50" t="s">
        <v>3662</v>
      </c>
      <c r="E376" s="60" t="s">
        <v>3663</v>
      </c>
      <c r="F376" s="24">
        <v>0</v>
      </c>
      <c r="G376" s="24" t="s">
        <v>130</v>
      </c>
      <c r="H376" s="50" t="s">
        <v>3662</v>
      </c>
      <c r="I376" s="12" t="s">
        <v>132</v>
      </c>
      <c r="J376" s="50" t="s">
        <v>1360</v>
      </c>
      <c r="K376" s="50" t="s">
        <v>1289</v>
      </c>
      <c r="L376" s="51" t="s">
        <v>461</v>
      </c>
      <c r="M376" s="51" t="s">
        <v>1303</v>
      </c>
      <c r="N376" s="58" t="s">
        <v>3664</v>
      </c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20.25" customHeight="1">
      <c r="A377" s="12">
        <v>345</v>
      </c>
      <c r="B377" s="12">
        <v>17</v>
      </c>
      <c r="C377" s="24" t="s">
        <v>2527</v>
      </c>
      <c r="D377" s="50" t="s">
        <v>3665</v>
      </c>
      <c r="E377" s="60" t="s">
        <v>3666</v>
      </c>
      <c r="F377" s="24">
        <v>0</v>
      </c>
      <c r="G377" s="24" t="s">
        <v>130</v>
      </c>
      <c r="H377" s="51" t="s">
        <v>3667</v>
      </c>
      <c r="I377" s="12" t="s">
        <v>132</v>
      </c>
      <c r="J377" s="50" t="s">
        <v>1302</v>
      </c>
      <c r="K377" s="50" t="s">
        <v>459</v>
      </c>
      <c r="L377" s="51" t="s">
        <v>461</v>
      </c>
      <c r="M377" s="51" t="s">
        <v>1303</v>
      </c>
      <c r="N377" s="58" t="s">
        <v>3668</v>
      </c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20.25" customHeight="1">
      <c r="A378" s="12">
        <v>346</v>
      </c>
      <c r="B378" s="12">
        <v>18</v>
      </c>
      <c r="C378" s="24" t="s">
        <v>2527</v>
      </c>
      <c r="D378" s="50" t="s">
        <v>3669</v>
      </c>
      <c r="E378" s="60" t="s">
        <v>3670</v>
      </c>
      <c r="F378" s="24">
        <v>0</v>
      </c>
      <c r="G378" s="24" t="s">
        <v>92</v>
      </c>
      <c r="H378" s="51" t="s">
        <v>3671</v>
      </c>
      <c r="I378" s="12" t="s">
        <v>99</v>
      </c>
      <c r="J378" s="50" t="s">
        <v>1302</v>
      </c>
      <c r="K378" s="50" t="s">
        <v>459</v>
      </c>
      <c r="L378" s="51" t="s">
        <v>461</v>
      </c>
      <c r="M378" s="51" t="s">
        <v>1303</v>
      </c>
      <c r="N378" s="55" t="s">
        <v>3672</v>
      </c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20.25" customHeight="1">
      <c r="A379" s="12">
        <v>347</v>
      </c>
      <c r="B379" s="12">
        <v>19</v>
      </c>
      <c r="C379" s="24" t="s">
        <v>2527</v>
      </c>
      <c r="D379" s="50" t="s">
        <v>3673</v>
      </c>
      <c r="E379" s="60" t="s">
        <v>3674</v>
      </c>
      <c r="F379" s="24">
        <v>0</v>
      </c>
      <c r="G379" s="24" t="s">
        <v>130</v>
      </c>
      <c r="H379" s="51" t="s">
        <v>3675</v>
      </c>
      <c r="I379" s="12" t="s">
        <v>132</v>
      </c>
      <c r="J379" s="50" t="s">
        <v>1307</v>
      </c>
      <c r="K379" s="50" t="s">
        <v>459</v>
      </c>
      <c r="L379" s="51" t="s">
        <v>461</v>
      </c>
      <c r="M379" s="51" t="s">
        <v>1303</v>
      </c>
      <c r="N379" s="58" t="s">
        <v>3676</v>
      </c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20.25" customHeight="1">
      <c r="A380" s="12">
        <v>348</v>
      </c>
      <c r="B380" s="12">
        <v>20</v>
      </c>
      <c r="C380" s="24" t="s">
        <v>2527</v>
      </c>
      <c r="D380" s="50" t="s">
        <v>3677</v>
      </c>
      <c r="E380" s="60" t="s">
        <v>3678</v>
      </c>
      <c r="F380" s="24">
        <v>0</v>
      </c>
      <c r="G380" s="24" t="s">
        <v>130</v>
      </c>
      <c r="H380" s="50" t="s">
        <v>3677</v>
      </c>
      <c r="I380" s="12" t="s">
        <v>132</v>
      </c>
      <c r="J380" s="50" t="s">
        <v>1279</v>
      </c>
      <c r="K380" s="50" t="s">
        <v>1280</v>
      </c>
      <c r="L380" s="51" t="s">
        <v>151</v>
      </c>
      <c r="M380" s="51" t="s">
        <v>695</v>
      </c>
      <c r="N380" s="58" t="s">
        <v>3679</v>
      </c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20.25" customHeight="1">
      <c r="A381" s="12">
        <v>349</v>
      </c>
      <c r="B381" s="12">
        <v>21</v>
      </c>
      <c r="C381" s="24" t="s">
        <v>2527</v>
      </c>
      <c r="D381" s="50" t="s">
        <v>3680</v>
      </c>
      <c r="E381" s="60" t="s">
        <v>3681</v>
      </c>
      <c r="F381" s="24">
        <v>24</v>
      </c>
      <c r="G381" s="24" t="s">
        <v>130</v>
      </c>
      <c r="H381" s="51" t="s">
        <v>3680</v>
      </c>
      <c r="I381" s="12" t="s">
        <v>132</v>
      </c>
      <c r="J381" s="50" t="s">
        <v>1345</v>
      </c>
      <c r="K381" s="50" t="s">
        <v>1347</v>
      </c>
      <c r="L381" s="51" t="s">
        <v>31</v>
      </c>
      <c r="M381" s="51" t="s">
        <v>695</v>
      </c>
      <c r="N381" s="55" t="s">
        <v>3682</v>
      </c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20.25" customHeight="1">
      <c r="A382" s="12">
        <v>350</v>
      </c>
      <c r="B382" s="12">
        <v>22</v>
      </c>
      <c r="C382" s="24" t="s">
        <v>2527</v>
      </c>
      <c r="D382" s="50" t="s">
        <v>3683</v>
      </c>
      <c r="E382" s="60" t="s">
        <v>3684</v>
      </c>
      <c r="F382" s="24">
        <v>14</v>
      </c>
      <c r="G382" s="24" t="s">
        <v>130</v>
      </c>
      <c r="H382" s="51" t="s">
        <v>3683</v>
      </c>
      <c r="I382" s="12" t="s">
        <v>132</v>
      </c>
      <c r="J382" s="50" t="s">
        <v>3620</v>
      </c>
      <c r="K382" s="50" t="s">
        <v>1272</v>
      </c>
      <c r="L382" s="51" t="s">
        <v>1275</v>
      </c>
      <c r="M382" s="51" t="s">
        <v>465</v>
      </c>
      <c r="N382" s="127" t="s">
        <v>3685</v>
      </c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20.25" customHeight="1">
      <c r="A383" s="12">
        <v>351</v>
      </c>
      <c r="B383" s="12">
        <v>23</v>
      </c>
      <c r="C383" s="24" t="s">
        <v>2527</v>
      </c>
      <c r="D383" s="50" t="s">
        <v>3686</v>
      </c>
      <c r="E383" s="60" t="s">
        <v>3687</v>
      </c>
      <c r="F383" s="24">
        <v>0</v>
      </c>
      <c r="G383" s="24" t="s">
        <v>92</v>
      </c>
      <c r="H383" s="51" t="s">
        <v>465</v>
      </c>
      <c r="I383" s="12" t="s">
        <v>99</v>
      </c>
      <c r="J383" s="50" t="s">
        <v>3688</v>
      </c>
      <c r="K383" s="50" t="s">
        <v>1374</v>
      </c>
      <c r="L383" s="51" t="s">
        <v>465</v>
      </c>
      <c r="M383" s="51" t="s">
        <v>465</v>
      </c>
      <c r="N383" s="58" t="s">
        <v>3689</v>
      </c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8.75" customHeight="1">
      <c r="A384" s="12">
        <v>352</v>
      </c>
      <c r="B384" s="12">
        <v>24</v>
      </c>
      <c r="C384" s="24" t="s">
        <v>2527</v>
      </c>
      <c r="D384" s="50" t="s">
        <v>3690</v>
      </c>
      <c r="E384" s="60" t="s">
        <v>3691</v>
      </c>
      <c r="F384" s="24">
        <v>0</v>
      </c>
      <c r="G384" s="24" t="s">
        <v>130</v>
      </c>
      <c r="H384" s="50" t="s">
        <v>3690</v>
      </c>
      <c r="I384" s="12" t="s">
        <v>132</v>
      </c>
      <c r="J384" s="50" t="s">
        <v>1317</v>
      </c>
      <c r="K384" s="50" t="s">
        <v>1318</v>
      </c>
      <c r="L384" s="51" t="s">
        <v>697</v>
      </c>
      <c r="M384" s="51" t="s">
        <v>697</v>
      </c>
      <c r="N384" s="58" t="s">
        <v>3692</v>
      </c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8.75" customHeight="1">
      <c r="A385" s="12">
        <v>353</v>
      </c>
      <c r="B385" s="12">
        <v>25</v>
      </c>
      <c r="C385" s="24" t="s">
        <v>2527</v>
      </c>
      <c r="D385" s="50" t="s">
        <v>3693</v>
      </c>
      <c r="E385" s="60" t="s">
        <v>3694</v>
      </c>
      <c r="F385" s="24">
        <v>0</v>
      </c>
      <c r="G385" s="24" t="s">
        <v>130</v>
      </c>
      <c r="H385" s="51" t="s">
        <v>3695</v>
      </c>
      <c r="I385" s="12" t="s">
        <v>132</v>
      </c>
      <c r="J385" s="50" t="s">
        <v>1317</v>
      </c>
      <c r="K385" s="50" t="s">
        <v>1318</v>
      </c>
      <c r="L385" s="51" t="s">
        <v>697</v>
      </c>
      <c r="M385" s="51" t="s">
        <v>697</v>
      </c>
      <c r="N385" s="58" t="s">
        <v>3696</v>
      </c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8.75" customHeight="1">
      <c r="A386" s="12">
        <v>354</v>
      </c>
      <c r="B386" s="12">
        <v>26</v>
      </c>
      <c r="C386" s="24" t="s">
        <v>2527</v>
      </c>
      <c r="D386" s="50" t="s">
        <v>3697</v>
      </c>
      <c r="E386" s="60" t="s">
        <v>3698</v>
      </c>
      <c r="F386" s="24">
        <v>0</v>
      </c>
      <c r="G386" s="24" t="s">
        <v>92</v>
      </c>
      <c r="H386" s="51" t="s">
        <v>699</v>
      </c>
      <c r="I386" s="12" t="s">
        <v>99</v>
      </c>
      <c r="J386" s="50" t="s">
        <v>1317</v>
      </c>
      <c r="K386" s="50" t="s">
        <v>1318</v>
      </c>
      <c r="L386" s="51" t="s">
        <v>697</v>
      </c>
      <c r="M386" s="51" t="s">
        <v>697</v>
      </c>
      <c r="N386" s="58" t="s">
        <v>3699</v>
      </c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8.75" customHeight="1">
      <c r="A387" s="12">
        <v>355</v>
      </c>
      <c r="B387" s="12">
        <v>27</v>
      </c>
      <c r="C387" s="24" t="s">
        <v>2527</v>
      </c>
      <c r="D387" s="50" t="s">
        <v>3700</v>
      </c>
      <c r="E387" s="60" t="s">
        <v>3701</v>
      </c>
      <c r="F387" s="24">
        <v>0</v>
      </c>
      <c r="G387" s="24" t="s">
        <v>130</v>
      </c>
      <c r="H387" s="50" t="s">
        <v>3700</v>
      </c>
      <c r="I387" s="12" t="s">
        <v>132</v>
      </c>
      <c r="J387" s="50" t="s">
        <v>1317</v>
      </c>
      <c r="K387" s="50" t="s">
        <v>1318</v>
      </c>
      <c r="L387" s="51" t="s">
        <v>697</v>
      </c>
      <c r="M387" s="51" t="s">
        <v>697</v>
      </c>
      <c r="N387" s="58" t="s">
        <v>3702</v>
      </c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20.25" customHeight="1">
      <c r="A388" s="12">
        <v>356</v>
      </c>
      <c r="B388" s="12">
        <v>28</v>
      </c>
      <c r="C388" s="24" t="s">
        <v>2527</v>
      </c>
      <c r="D388" s="50" t="s">
        <v>3703</v>
      </c>
      <c r="E388" s="60" t="s">
        <v>3704</v>
      </c>
      <c r="F388" s="24">
        <v>0</v>
      </c>
      <c r="G388" s="24" t="s">
        <v>130</v>
      </c>
      <c r="H388" s="50" t="s">
        <v>3703</v>
      </c>
      <c r="I388" s="12" t="s">
        <v>132</v>
      </c>
      <c r="J388" s="50" t="s">
        <v>1317</v>
      </c>
      <c r="K388" s="50" t="s">
        <v>1318</v>
      </c>
      <c r="L388" s="51" t="s">
        <v>697</v>
      </c>
      <c r="M388" s="51" t="s">
        <v>697</v>
      </c>
      <c r="N388" s="127" t="s">
        <v>3705</v>
      </c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20.25" customHeight="1">
      <c r="A389" s="12">
        <v>357</v>
      </c>
      <c r="B389" s="12">
        <v>29</v>
      </c>
      <c r="C389" s="24" t="s">
        <v>2527</v>
      </c>
      <c r="D389" s="50" t="s">
        <v>3706</v>
      </c>
      <c r="E389" s="60" t="s">
        <v>3707</v>
      </c>
      <c r="F389" s="24">
        <v>0</v>
      </c>
      <c r="G389" s="24" t="s">
        <v>92</v>
      </c>
      <c r="H389" s="51" t="s">
        <v>3671</v>
      </c>
      <c r="I389" s="12" t="s">
        <v>99</v>
      </c>
      <c r="J389" s="50" t="s">
        <v>1302</v>
      </c>
      <c r="K389" s="50" t="s">
        <v>459</v>
      </c>
      <c r="L389" s="51" t="s">
        <v>461</v>
      </c>
      <c r="M389" s="51" t="s">
        <v>1361</v>
      </c>
      <c r="N389" s="58" t="s">
        <v>3708</v>
      </c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8.75" customHeight="1">
      <c r="A390" s="12">
        <v>358</v>
      </c>
      <c r="B390" s="12">
        <v>30</v>
      </c>
      <c r="C390" s="24" t="s">
        <v>2527</v>
      </c>
      <c r="D390" s="50" t="s">
        <v>1324</v>
      </c>
      <c r="E390" s="60" t="s">
        <v>3709</v>
      </c>
      <c r="F390" s="24">
        <v>12</v>
      </c>
      <c r="G390" s="24" t="s">
        <v>130</v>
      </c>
      <c r="H390" s="51" t="s">
        <v>1324</v>
      </c>
      <c r="I390" s="12" t="s">
        <v>132</v>
      </c>
      <c r="J390" s="50" t="s">
        <v>1322</v>
      </c>
      <c r="K390" s="50" t="s">
        <v>1323</v>
      </c>
      <c r="L390" s="51" t="s">
        <v>465</v>
      </c>
      <c r="M390" s="51" t="s">
        <v>1324</v>
      </c>
      <c r="N390" s="58" t="s">
        <v>3710</v>
      </c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9.5" customHeight="1">
      <c r="A391" s="12">
        <v>359</v>
      </c>
      <c r="B391" s="12">
        <v>31</v>
      </c>
      <c r="C391" s="24" t="s">
        <v>2527</v>
      </c>
      <c r="D391" s="50" t="s">
        <v>3711</v>
      </c>
      <c r="E391" s="60" t="s">
        <v>3712</v>
      </c>
      <c r="F391" s="24">
        <v>0</v>
      </c>
      <c r="G391" s="24" t="s">
        <v>130</v>
      </c>
      <c r="H391" s="51" t="s">
        <v>3713</v>
      </c>
      <c r="I391" s="12" t="s">
        <v>132</v>
      </c>
      <c r="J391" s="50" t="s">
        <v>1322</v>
      </c>
      <c r="K391" s="50" t="s">
        <v>1323</v>
      </c>
      <c r="L391" s="51" t="s">
        <v>465</v>
      </c>
      <c r="M391" s="51" t="s">
        <v>1324</v>
      </c>
      <c r="N391" s="58" t="s">
        <v>3714</v>
      </c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9.5" customHeight="1">
      <c r="A392" s="12">
        <v>360</v>
      </c>
      <c r="B392" s="12">
        <v>32</v>
      </c>
      <c r="C392" s="24" t="s">
        <v>2527</v>
      </c>
      <c r="D392" s="50" t="s">
        <v>3715</v>
      </c>
      <c r="E392" s="60" t="s">
        <v>3716</v>
      </c>
      <c r="F392" s="24">
        <v>0</v>
      </c>
      <c r="G392" s="24" t="s">
        <v>130</v>
      </c>
      <c r="H392" s="51" t="s">
        <v>3717</v>
      </c>
      <c r="I392" s="12" t="s">
        <v>132</v>
      </c>
      <c r="J392" s="50" t="s">
        <v>1322</v>
      </c>
      <c r="K392" s="50" t="s">
        <v>1323</v>
      </c>
      <c r="L392" s="51" t="s">
        <v>465</v>
      </c>
      <c r="M392" s="51" t="s">
        <v>3718</v>
      </c>
      <c r="N392" s="58" t="s">
        <v>3719</v>
      </c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9.5" customHeight="1">
      <c r="A393" s="12">
        <v>361</v>
      </c>
      <c r="B393" s="12">
        <v>33</v>
      </c>
      <c r="C393" s="24" t="s">
        <v>2527</v>
      </c>
      <c r="D393" s="50" t="s">
        <v>3720</v>
      </c>
      <c r="E393" s="60" t="s">
        <v>3721</v>
      </c>
      <c r="F393" s="24">
        <v>0</v>
      </c>
      <c r="G393" s="24" t="s">
        <v>130</v>
      </c>
      <c r="H393" s="51" t="s">
        <v>3720</v>
      </c>
      <c r="I393" s="12" t="s">
        <v>132</v>
      </c>
      <c r="J393" s="50" t="s">
        <v>1322</v>
      </c>
      <c r="K393" s="50" t="s">
        <v>1323</v>
      </c>
      <c r="L393" s="51" t="s">
        <v>465</v>
      </c>
      <c r="M393" s="51" t="s">
        <v>1324</v>
      </c>
      <c r="N393" s="127" t="s">
        <v>3722</v>
      </c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8.75" customHeight="1">
      <c r="A394" s="12">
        <v>362</v>
      </c>
      <c r="B394" s="12">
        <v>34</v>
      </c>
      <c r="C394" s="24" t="s">
        <v>2527</v>
      </c>
      <c r="D394" s="50" t="s">
        <v>3723</v>
      </c>
      <c r="E394" s="60" t="s">
        <v>3724</v>
      </c>
      <c r="F394" s="24">
        <v>0</v>
      </c>
      <c r="G394" s="24" t="s">
        <v>130</v>
      </c>
      <c r="H394" s="51" t="s">
        <v>3725</v>
      </c>
      <c r="I394" s="12" t="s">
        <v>132</v>
      </c>
      <c r="J394" s="50" t="s">
        <v>3632</v>
      </c>
      <c r="K394" s="50" t="s">
        <v>1275</v>
      </c>
      <c r="L394" s="51" t="s">
        <v>1275</v>
      </c>
      <c r="M394" s="51" t="s">
        <v>1275</v>
      </c>
      <c r="N394" s="58" t="s">
        <v>3726</v>
      </c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9.5" customHeight="1">
      <c r="A395" s="12">
        <v>363</v>
      </c>
      <c r="B395" s="12">
        <v>35</v>
      </c>
      <c r="C395" s="24" t="s">
        <v>2527</v>
      </c>
      <c r="D395" s="50" t="s">
        <v>3727</v>
      </c>
      <c r="E395" s="60" t="s">
        <v>3728</v>
      </c>
      <c r="F395" s="24">
        <v>0</v>
      </c>
      <c r="G395" s="24" t="s">
        <v>130</v>
      </c>
      <c r="H395" s="51" t="s">
        <v>3727</v>
      </c>
      <c r="I395" s="12" t="s">
        <v>132</v>
      </c>
      <c r="J395" s="50" t="s">
        <v>1329</v>
      </c>
      <c r="K395" s="50" t="s">
        <v>1275</v>
      </c>
      <c r="L395" s="51" t="s">
        <v>1275</v>
      </c>
      <c r="M395" s="51" t="s">
        <v>1275</v>
      </c>
      <c r="N395" s="58" t="s">
        <v>3729</v>
      </c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9.5" customHeight="1">
      <c r="A396" s="12">
        <v>364</v>
      </c>
      <c r="B396" s="12">
        <v>36</v>
      </c>
      <c r="C396" s="24" t="s">
        <v>2527</v>
      </c>
      <c r="D396" s="50" t="s">
        <v>3730</v>
      </c>
      <c r="E396" s="60" t="s">
        <v>3731</v>
      </c>
      <c r="F396" s="24">
        <v>0</v>
      </c>
      <c r="G396" s="24" t="s">
        <v>130</v>
      </c>
      <c r="H396" s="51" t="s">
        <v>3732</v>
      </c>
      <c r="I396" s="12" t="s">
        <v>132</v>
      </c>
      <c r="J396" s="50" t="s">
        <v>1329</v>
      </c>
      <c r="K396" s="50" t="s">
        <v>1275</v>
      </c>
      <c r="L396" s="51" t="s">
        <v>1275</v>
      </c>
      <c r="M396" s="51" t="s">
        <v>1275</v>
      </c>
      <c r="N396" s="58" t="s">
        <v>3733</v>
      </c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8.75" customHeight="1">
      <c r="A397" s="12">
        <v>365</v>
      </c>
      <c r="B397" s="12">
        <v>37</v>
      </c>
      <c r="C397" s="24" t="s">
        <v>2527</v>
      </c>
      <c r="D397" s="50" t="s">
        <v>2055</v>
      </c>
      <c r="E397" s="60" t="s">
        <v>3734</v>
      </c>
      <c r="F397" s="24">
        <v>0</v>
      </c>
      <c r="G397" s="24" t="s">
        <v>130</v>
      </c>
      <c r="H397" s="51" t="s">
        <v>3735</v>
      </c>
      <c r="I397" s="12" t="s">
        <v>132</v>
      </c>
      <c r="J397" s="50" t="s">
        <v>2156</v>
      </c>
      <c r="K397" s="50" t="s">
        <v>1342</v>
      </c>
      <c r="L397" s="51" t="s">
        <v>31</v>
      </c>
      <c r="M397" s="51" t="s">
        <v>237</v>
      </c>
      <c r="N397" s="55" t="s">
        <v>3736</v>
      </c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20.25" customHeight="1">
      <c r="A398" s="12">
        <v>366</v>
      </c>
      <c r="B398" s="12">
        <v>38</v>
      </c>
      <c r="C398" s="24" t="s">
        <v>2527</v>
      </c>
      <c r="D398" s="50" t="s">
        <v>3737</v>
      </c>
      <c r="E398" s="60" t="s">
        <v>3738</v>
      </c>
      <c r="F398" s="24">
        <v>0</v>
      </c>
      <c r="G398" s="24" t="s">
        <v>130</v>
      </c>
      <c r="H398" s="51" t="s">
        <v>3737</v>
      </c>
      <c r="I398" s="12" t="s">
        <v>132</v>
      </c>
      <c r="J398" s="50" t="s">
        <v>1341</v>
      </c>
      <c r="K398" s="50" t="s">
        <v>1342</v>
      </c>
      <c r="L398" s="51" t="s">
        <v>31</v>
      </c>
      <c r="M398" s="51" t="s">
        <v>237</v>
      </c>
      <c r="N398" s="58" t="s">
        <v>3739</v>
      </c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9.5" customHeight="1">
      <c r="A399" s="12">
        <v>367</v>
      </c>
      <c r="B399" s="12">
        <v>39</v>
      </c>
      <c r="C399" s="24" t="s">
        <v>2527</v>
      </c>
      <c r="D399" s="50" t="s">
        <v>1290</v>
      </c>
      <c r="E399" s="60" t="s">
        <v>3740</v>
      </c>
      <c r="F399" s="24">
        <v>24</v>
      </c>
      <c r="G399" s="24" t="s">
        <v>130</v>
      </c>
      <c r="H399" s="50" t="s">
        <v>1290</v>
      </c>
      <c r="I399" s="12" t="s">
        <v>132</v>
      </c>
      <c r="J399" s="50" t="s">
        <v>1360</v>
      </c>
      <c r="K399" s="50" t="s">
        <v>1289</v>
      </c>
      <c r="L399" s="51" t="s">
        <v>461</v>
      </c>
      <c r="M399" s="51" t="s">
        <v>1290</v>
      </c>
      <c r="N399" s="58" t="s">
        <v>3741</v>
      </c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20.25" customHeight="1">
      <c r="A400" s="12">
        <v>368</v>
      </c>
      <c r="B400" s="12">
        <v>40</v>
      </c>
      <c r="C400" s="24" t="s">
        <v>2527</v>
      </c>
      <c r="D400" s="50" t="s">
        <v>3742</v>
      </c>
      <c r="E400" s="60" t="s">
        <v>3743</v>
      </c>
      <c r="F400" s="24">
        <v>0</v>
      </c>
      <c r="G400" s="24" t="s">
        <v>130</v>
      </c>
      <c r="H400" s="51" t="s">
        <v>3744</v>
      </c>
      <c r="I400" s="12" t="s">
        <v>132</v>
      </c>
      <c r="J400" s="50" t="s">
        <v>1352</v>
      </c>
      <c r="K400" s="50" t="s">
        <v>237</v>
      </c>
      <c r="L400" s="51" t="s">
        <v>236</v>
      </c>
      <c r="M400" s="51" t="s">
        <v>685</v>
      </c>
      <c r="N400" s="50" t="s">
        <v>3745</v>
      </c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22.5" customHeight="1">
      <c r="A401" s="12">
        <v>369</v>
      </c>
      <c r="B401" s="12">
        <v>41</v>
      </c>
      <c r="C401" s="24" t="s">
        <v>2527</v>
      </c>
      <c r="D401" s="50" t="s">
        <v>3746</v>
      </c>
      <c r="E401" s="60" t="s">
        <v>3747</v>
      </c>
      <c r="F401" s="24">
        <v>0</v>
      </c>
      <c r="G401" s="24" t="s">
        <v>130</v>
      </c>
      <c r="H401" s="51" t="s">
        <v>3748</v>
      </c>
      <c r="I401" s="12" t="s">
        <v>132</v>
      </c>
      <c r="J401" s="50" t="s">
        <v>3616</v>
      </c>
      <c r="K401" s="50" t="s">
        <v>687</v>
      </c>
      <c r="L401" s="51" t="s">
        <v>236</v>
      </c>
      <c r="M401" s="51" t="s">
        <v>685</v>
      </c>
      <c r="N401" s="58" t="s">
        <v>3749</v>
      </c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21.75" customHeight="1">
      <c r="A402" s="12">
        <v>370</v>
      </c>
      <c r="B402" s="12">
        <v>42</v>
      </c>
      <c r="C402" s="24" t="s">
        <v>2527</v>
      </c>
      <c r="D402" s="50" t="s">
        <v>3750</v>
      </c>
      <c r="E402" s="60" t="s">
        <v>3751</v>
      </c>
      <c r="F402" s="24">
        <v>0</v>
      </c>
      <c r="G402" s="24" t="s">
        <v>130</v>
      </c>
      <c r="H402" s="51" t="s">
        <v>685</v>
      </c>
      <c r="I402" s="12" t="s">
        <v>132</v>
      </c>
      <c r="J402" s="50" t="s">
        <v>3616</v>
      </c>
      <c r="K402" s="50" t="s">
        <v>687</v>
      </c>
      <c r="L402" s="51" t="s">
        <v>236</v>
      </c>
      <c r="M402" s="51" t="s">
        <v>685</v>
      </c>
      <c r="N402" s="58" t="s">
        <v>3752</v>
      </c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21.75" customHeight="1">
      <c r="A403" s="12">
        <v>371</v>
      </c>
      <c r="B403" s="12">
        <v>43</v>
      </c>
      <c r="C403" s="24" t="s">
        <v>2527</v>
      </c>
      <c r="D403" s="50" t="s">
        <v>3753</v>
      </c>
      <c r="E403" s="60" t="s">
        <v>3754</v>
      </c>
      <c r="F403" s="24">
        <v>0</v>
      </c>
      <c r="G403" s="24" t="s">
        <v>130</v>
      </c>
      <c r="H403" s="50" t="s">
        <v>3753</v>
      </c>
      <c r="I403" s="12" t="s">
        <v>132</v>
      </c>
      <c r="J403" s="50" t="s">
        <v>3616</v>
      </c>
      <c r="K403" s="50" t="s">
        <v>687</v>
      </c>
      <c r="L403" s="51" t="s">
        <v>236</v>
      </c>
      <c r="M403" s="51" t="s">
        <v>685</v>
      </c>
      <c r="N403" s="58" t="s">
        <v>3755</v>
      </c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21" customHeight="1">
      <c r="A404" s="12">
        <v>372</v>
      </c>
      <c r="B404" s="12">
        <v>44</v>
      </c>
      <c r="C404" s="24" t="s">
        <v>2527</v>
      </c>
      <c r="D404" s="50" t="s">
        <v>3756</v>
      </c>
      <c r="E404" s="60" t="s">
        <v>3757</v>
      </c>
      <c r="F404" s="24">
        <v>0</v>
      </c>
      <c r="G404" s="24" t="s">
        <v>130</v>
      </c>
      <c r="H404" s="50" t="s">
        <v>3756</v>
      </c>
      <c r="I404" s="12" t="s">
        <v>132</v>
      </c>
      <c r="J404" s="50" t="s">
        <v>1365</v>
      </c>
      <c r="K404" s="50" t="s">
        <v>1366</v>
      </c>
      <c r="L404" s="51" t="s">
        <v>461</v>
      </c>
      <c r="M404" s="51" t="s">
        <v>1361</v>
      </c>
      <c r="N404" s="58" t="s">
        <v>3758</v>
      </c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21" customHeight="1">
      <c r="A405" s="12">
        <v>373</v>
      </c>
      <c r="B405" s="12">
        <v>45</v>
      </c>
      <c r="C405" s="24" t="s">
        <v>2527</v>
      </c>
      <c r="D405" s="50" t="s">
        <v>3759</v>
      </c>
      <c r="E405" s="60" t="s">
        <v>3760</v>
      </c>
      <c r="F405" s="24">
        <v>0</v>
      </c>
      <c r="G405" s="24" t="s">
        <v>130</v>
      </c>
      <c r="H405" s="50" t="s">
        <v>3761</v>
      </c>
      <c r="I405" s="12" t="s">
        <v>132</v>
      </c>
      <c r="J405" s="50" t="s">
        <v>1369</v>
      </c>
      <c r="K405" s="50" t="s">
        <v>694</v>
      </c>
      <c r="L405" s="51" t="s">
        <v>151</v>
      </c>
      <c r="M405" s="51" t="s">
        <v>695</v>
      </c>
      <c r="N405" s="58" t="s">
        <v>3762</v>
      </c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21" customHeight="1">
      <c r="A406" s="12">
        <v>374</v>
      </c>
      <c r="B406" s="12">
        <v>46</v>
      </c>
      <c r="C406" s="24" t="s">
        <v>2527</v>
      </c>
      <c r="D406" s="50" t="s">
        <v>2173</v>
      </c>
      <c r="E406" s="60" t="s">
        <v>3763</v>
      </c>
      <c r="F406" s="24">
        <v>0</v>
      </c>
      <c r="G406" s="24" t="s">
        <v>130</v>
      </c>
      <c r="H406" s="51" t="s">
        <v>2173</v>
      </c>
      <c r="I406" s="12" t="s">
        <v>132</v>
      </c>
      <c r="J406" s="50" t="s">
        <v>1369</v>
      </c>
      <c r="K406" s="50" t="s">
        <v>694</v>
      </c>
      <c r="L406" s="51" t="s">
        <v>1275</v>
      </c>
      <c r="M406" s="51" t="s">
        <v>695</v>
      </c>
      <c r="N406" s="127" t="s">
        <v>3764</v>
      </c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5.75" customHeight="1">
      <c r="A407" s="12">
        <v>375</v>
      </c>
      <c r="B407" s="12">
        <v>47</v>
      </c>
      <c r="C407" s="24" t="s">
        <v>2527</v>
      </c>
      <c r="D407" s="50" t="s">
        <v>3765</v>
      </c>
      <c r="E407" s="60" t="s">
        <v>3766</v>
      </c>
      <c r="F407" s="24">
        <v>0</v>
      </c>
      <c r="G407" s="24" t="s">
        <v>130</v>
      </c>
      <c r="H407" s="51" t="s">
        <v>3765</v>
      </c>
      <c r="I407" s="12" t="s">
        <v>132</v>
      </c>
      <c r="J407" s="50" t="s">
        <v>3627</v>
      </c>
      <c r="K407" s="50" t="s">
        <v>1374</v>
      </c>
      <c r="L407" s="51" t="s">
        <v>151</v>
      </c>
      <c r="M407" s="51" t="s">
        <v>1280</v>
      </c>
      <c r="N407" s="127" t="s">
        <v>3767</v>
      </c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21" customHeight="1">
      <c r="A408" s="12">
        <v>376</v>
      </c>
      <c r="B408" s="12">
        <v>48</v>
      </c>
      <c r="C408" s="24" t="s">
        <v>2527</v>
      </c>
      <c r="D408" s="50" t="s">
        <v>3768</v>
      </c>
      <c r="E408" s="60" t="s">
        <v>3769</v>
      </c>
      <c r="F408" s="24">
        <v>0</v>
      </c>
      <c r="G408" s="24" t="s">
        <v>130</v>
      </c>
      <c r="H408" s="51" t="s">
        <v>3770</v>
      </c>
      <c r="I408" s="12" t="s">
        <v>132</v>
      </c>
      <c r="J408" s="50" t="s">
        <v>1373</v>
      </c>
      <c r="K408" s="50" t="s">
        <v>1374</v>
      </c>
      <c r="L408" s="51" t="s">
        <v>151</v>
      </c>
      <c r="M408" s="51" t="s">
        <v>1280</v>
      </c>
      <c r="N408" s="127" t="s">
        <v>3771</v>
      </c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21" customHeight="1">
      <c r="A409" s="12">
        <v>377</v>
      </c>
      <c r="B409" s="12">
        <v>49</v>
      </c>
      <c r="C409" s="24" t="s">
        <v>2527</v>
      </c>
      <c r="D409" s="50" t="s">
        <v>3772</v>
      </c>
      <c r="E409" s="93" t="s">
        <v>3773</v>
      </c>
      <c r="F409" s="24">
        <v>24</v>
      </c>
      <c r="G409" s="24" t="s">
        <v>130</v>
      </c>
      <c r="H409" s="51" t="s">
        <v>3774</v>
      </c>
      <c r="I409" s="12" t="s">
        <v>132</v>
      </c>
      <c r="J409" s="50" t="s">
        <v>1352</v>
      </c>
      <c r="K409" s="50" t="s">
        <v>237</v>
      </c>
      <c r="L409" s="51" t="s">
        <v>1757</v>
      </c>
      <c r="M409" s="51" t="s">
        <v>685</v>
      </c>
      <c r="N409" s="127" t="s">
        <v>3775</v>
      </c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21" customHeight="1">
      <c r="A410" s="12">
        <v>378</v>
      </c>
      <c r="B410" s="12">
        <v>50</v>
      </c>
      <c r="C410" s="24" t="s">
        <v>2527</v>
      </c>
      <c r="D410" s="50" t="s">
        <v>3776</v>
      </c>
      <c r="E410" s="60" t="s">
        <v>3777</v>
      </c>
      <c r="F410" s="24">
        <v>0</v>
      </c>
      <c r="G410" s="24" t="s">
        <v>130</v>
      </c>
      <c r="H410" s="51" t="s">
        <v>3776</v>
      </c>
      <c r="I410" s="12" t="s">
        <v>132</v>
      </c>
      <c r="J410" s="50" t="s">
        <v>1307</v>
      </c>
      <c r="K410" s="50" t="s">
        <v>459</v>
      </c>
      <c r="L410" s="51" t="s">
        <v>461</v>
      </c>
      <c r="M410" s="51" t="s">
        <v>1303</v>
      </c>
      <c r="N410" s="55" t="s">
        <v>3778</v>
      </c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27" customHeight="1">
      <c r="A411" s="12">
        <v>379</v>
      </c>
      <c r="B411" s="12">
        <v>51</v>
      </c>
      <c r="C411" s="24" t="s">
        <v>2527</v>
      </c>
      <c r="D411" s="50" t="s">
        <v>3779</v>
      </c>
      <c r="E411" s="60" t="s">
        <v>3780</v>
      </c>
      <c r="F411" s="24">
        <v>0</v>
      </c>
      <c r="G411" s="24" t="s">
        <v>130</v>
      </c>
      <c r="H411" s="50" t="s">
        <v>3779</v>
      </c>
      <c r="I411" s="12" t="s">
        <v>132</v>
      </c>
      <c r="J411" s="50" t="s">
        <v>1279</v>
      </c>
      <c r="K411" s="50" t="s">
        <v>1280</v>
      </c>
      <c r="L411" s="51" t="s">
        <v>151</v>
      </c>
      <c r="M411" s="51" t="s">
        <v>147</v>
      </c>
      <c r="N411" s="58" t="s">
        <v>3781</v>
      </c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21" customHeight="1">
      <c r="A412" s="12">
        <v>380</v>
      </c>
      <c r="B412" s="12">
        <v>52</v>
      </c>
      <c r="C412" s="24" t="s">
        <v>2527</v>
      </c>
      <c r="D412" s="50" t="s">
        <v>3782</v>
      </c>
      <c r="E412" s="60" t="s">
        <v>3783</v>
      </c>
      <c r="F412" s="24">
        <v>24</v>
      </c>
      <c r="G412" s="24" t="s">
        <v>130</v>
      </c>
      <c r="H412" s="51" t="s">
        <v>3782</v>
      </c>
      <c r="I412" s="12" t="s">
        <v>132</v>
      </c>
      <c r="J412" s="50" t="s">
        <v>3620</v>
      </c>
      <c r="K412" s="50" t="s">
        <v>1272</v>
      </c>
      <c r="L412" s="51" t="s">
        <v>465</v>
      </c>
      <c r="M412" s="51" t="s">
        <v>465</v>
      </c>
      <c r="N412" s="58" t="s">
        <v>3784</v>
      </c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21" customHeight="1">
      <c r="A413" s="12">
        <v>381</v>
      </c>
      <c r="B413" s="12">
        <v>53</v>
      </c>
      <c r="C413" s="24" t="s">
        <v>2527</v>
      </c>
      <c r="D413" s="50" t="s">
        <v>3785</v>
      </c>
      <c r="E413" s="60" t="s">
        <v>3786</v>
      </c>
      <c r="F413" s="24">
        <v>0</v>
      </c>
      <c r="G413" s="24" t="s">
        <v>130</v>
      </c>
      <c r="H413" s="50" t="s">
        <v>1323</v>
      </c>
      <c r="I413" s="12" t="s">
        <v>132</v>
      </c>
      <c r="J413" s="50" t="s">
        <v>1322</v>
      </c>
      <c r="K413" s="50" t="s">
        <v>1323</v>
      </c>
      <c r="L413" s="51" t="s">
        <v>465</v>
      </c>
      <c r="M413" s="51" t="s">
        <v>1324</v>
      </c>
      <c r="N413" s="58" t="s">
        <v>3787</v>
      </c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21" customHeight="1">
      <c r="A414" s="12">
        <v>382</v>
      </c>
      <c r="B414" s="12">
        <v>54</v>
      </c>
      <c r="C414" s="24" t="s">
        <v>2527</v>
      </c>
      <c r="D414" s="50" t="s">
        <v>3788</v>
      </c>
      <c r="E414" s="60" t="s">
        <v>3789</v>
      </c>
      <c r="F414" s="24">
        <v>0</v>
      </c>
      <c r="G414" s="24" t="s">
        <v>130</v>
      </c>
      <c r="H414" s="51" t="s">
        <v>3788</v>
      </c>
      <c r="I414" s="12" t="s">
        <v>132</v>
      </c>
      <c r="J414" s="50" t="s">
        <v>3632</v>
      </c>
      <c r="K414" s="50" t="s">
        <v>1275</v>
      </c>
      <c r="L414" s="51" t="s">
        <v>1275</v>
      </c>
      <c r="M414" s="51" t="s">
        <v>1275</v>
      </c>
      <c r="N414" s="58" t="s">
        <v>3790</v>
      </c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21" customHeight="1">
      <c r="A415" s="12">
        <v>383</v>
      </c>
      <c r="B415" s="12">
        <v>55</v>
      </c>
      <c r="C415" s="24" t="s">
        <v>2527</v>
      </c>
      <c r="D415" s="50" t="s">
        <v>3791</v>
      </c>
      <c r="E415" s="60" t="s">
        <v>3792</v>
      </c>
      <c r="F415" s="24">
        <v>0</v>
      </c>
      <c r="G415" s="24" t="s">
        <v>130</v>
      </c>
      <c r="H415" s="51" t="s">
        <v>3791</v>
      </c>
      <c r="I415" s="12" t="s">
        <v>132</v>
      </c>
      <c r="J415" s="50" t="s">
        <v>1335</v>
      </c>
      <c r="K415" s="50" t="s">
        <v>1336</v>
      </c>
      <c r="L415" s="51" t="s">
        <v>31</v>
      </c>
      <c r="M415" s="51" t="s">
        <v>1337</v>
      </c>
      <c r="N415" s="58" t="s">
        <v>3793</v>
      </c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21" customHeight="1">
      <c r="A416" s="12">
        <v>384</v>
      </c>
      <c r="B416" s="12">
        <v>56</v>
      </c>
      <c r="C416" s="24" t="s">
        <v>2527</v>
      </c>
      <c r="D416" s="50" t="s">
        <v>3794</v>
      </c>
      <c r="E416" s="60" t="s">
        <v>3795</v>
      </c>
      <c r="F416" s="24">
        <v>0</v>
      </c>
      <c r="G416" s="24" t="s">
        <v>92</v>
      </c>
      <c r="H416" s="51" t="s">
        <v>144</v>
      </c>
      <c r="I416" s="12" t="s">
        <v>187</v>
      </c>
      <c r="J416" s="50" t="s">
        <v>2137</v>
      </c>
      <c r="K416" s="50" t="s">
        <v>145</v>
      </c>
      <c r="L416" s="51" t="s">
        <v>31</v>
      </c>
      <c r="M416" s="51" t="s">
        <v>31</v>
      </c>
      <c r="N416" s="50" t="s">
        <v>3796</v>
      </c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21" customHeight="1">
      <c r="A417" s="12">
        <v>385</v>
      </c>
      <c r="B417" s="12">
        <v>57</v>
      </c>
      <c r="C417" s="24" t="s">
        <v>2527</v>
      </c>
      <c r="D417" s="50" t="s">
        <v>3797</v>
      </c>
      <c r="E417" s="60" t="s">
        <v>3798</v>
      </c>
      <c r="F417" s="24">
        <v>0</v>
      </c>
      <c r="G417" s="24" t="s">
        <v>130</v>
      </c>
      <c r="H417" s="51" t="s">
        <v>3799</v>
      </c>
      <c r="I417" s="12" t="s">
        <v>132</v>
      </c>
      <c r="J417" s="50" t="s">
        <v>1341</v>
      </c>
      <c r="K417" s="50" t="s">
        <v>3800</v>
      </c>
      <c r="L417" s="51" t="s">
        <v>31</v>
      </c>
      <c r="M417" s="51" t="s">
        <v>237</v>
      </c>
      <c r="N417" s="127" t="s">
        <v>3801</v>
      </c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21" customHeight="1">
      <c r="A418" s="12">
        <v>386</v>
      </c>
      <c r="B418" s="12">
        <v>58</v>
      </c>
      <c r="C418" s="24" t="s">
        <v>2527</v>
      </c>
      <c r="D418" s="50" t="s">
        <v>3802</v>
      </c>
      <c r="E418" s="60" t="s">
        <v>3803</v>
      </c>
      <c r="F418" s="24">
        <v>10</v>
      </c>
      <c r="G418" s="24" t="s">
        <v>130</v>
      </c>
      <c r="H418" s="50" t="s">
        <v>3802</v>
      </c>
      <c r="I418" s="12" t="s">
        <v>132</v>
      </c>
      <c r="J418" s="50" t="s">
        <v>1345</v>
      </c>
      <c r="K418" s="50" t="s">
        <v>1347</v>
      </c>
      <c r="L418" s="51" t="s">
        <v>31</v>
      </c>
      <c r="M418" s="51" t="s">
        <v>1290</v>
      </c>
      <c r="N418" s="58" t="s">
        <v>3804</v>
      </c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21" customHeight="1">
      <c r="A419" s="12">
        <v>387</v>
      </c>
      <c r="B419" s="12">
        <v>59</v>
      </c>
      <c r="C419" s="24" t="s">
        <v>2527</v>
      </c>
      <c r="D419" s="50" t="s">
        <v>3805</v>
      </c>
      <c r="E419" s="60" t="s">
        <v>3806</v>
      </c>
      <c r="F419" s="24">
        <v>24</v>
      </c>
      <c r="G419" s="24" t="s">
        <v>130</v>
      </c>
      <c r="H419" s="50" t="s">
        <v>3805</v>
      </c>
      <c r="I419" s="12" t="s">
        <v>132</v>
      </c>
      <c r="J419" s="50" t="s">
        <v>1317</v>
      </c>
      <c r="K419" s="50" t="s">
        <v>1318</v>
      </c>
      <c r="L419" s="51" t="s">
        <v>697</v>
      </c>
      <c r="M419" s="51" t="s">
        <v>697</v>
      </c>
      <c r="N419" s="55" t="s">
        <v>3807</v>
      </c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21" customHeight="1">
      <c r="A420" s="12">
        <v>388</v>
      </c>
      <c r="B420" s="12">
        <v>60</v>
      </c>
      <c r="C420" s="24" t="s">
        <v>2527</v>
      </c>
      <c r="D420" s="50" t="s">
        <v>3808</v>
      </c>
      <c r="E420" s="60" t="s">
        <v>3809</v>
      </c>
      <c r="F420" s="24">
        <v>0</v>
      </c>
      <c r="G420" s="24" t="s">
        <v>130</v>
      </c>
      <c r="H420" s="51" t="s">
        <v>3808</v>
      </c>
      <c r="I420" s="12" t="s">
        <v>132</v>
      </c>
      <c r="J420" s="50" t="s">
        <v>1352</v>
      </c>
      <c r="K420" s="50" t="s">
        <v>237</v>
      </c>
      <c r="L420" s="51" t="s">
        <v>236</v>
      </c>
      <c r="M420" s="51" t="s">
        <v>237</v>
      </c>
      <c r="N420" s="58" t="s">
        <v>3810</v>
      </c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24" customHeight="1">
      <c r="A421" s="12">
        <v>389</v>
      </c>
      <c r="B421" s="12">
        <v>61</v>
      </c>
      <c r="C421" s="24" t="s">
        <v>2527</v>
      </c>
      <c r="D421" s="50" t="s">
        <v>3811</v>
      </c>
      <c r="E421" s="60" t="s">
        <v>3812</v>
      </c>
      <c r="F421" s="24">
        <v>0</v>
      </c>
      <c r="G421" s="24" t="s">
        <v>130</v>
      </c>
      <c r="H421" s="51" t="s">
        <v>1283</v>
      </c>
      <c r="I421" s="12" t="s">
        <v>132</v>
      </c>
      <c r="J421" s="50" t="s">
        <v>3616</v>
      </c>
      <c r="K421" s="50" t="s">
        <v>687</v>
      </c>
      <c r="L421" s="51" t="s">
        <v>236</v>
      </c>
      <c r="M421" s="51" t="s">
        <v>685</v>
      </c>
      <c r="N421" s="58" t="s">
        <v>3813</v>
      </c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21.75" customHeight="1">
      <c r="A422" s="12">
        <v>390</v>
      </c>
      <c r="B422" s="12">
        <v>62</v>
      </c>
      <c r="C422" s="24" t="s">
        <v>2527</v>
      </c>
      <c r="D422" s="50" t="s">
        <v>1361</v>
      </c>
      <c r="E422" s="60" t="s">
        <v>3814</v>
      </c>
      <c r="F422" s="24">
        <v>0</v>
      </c>
      <c r="G422" s="24" t="s">
        <v>130</v>
      </c>
      <c r="H422" s="51" t="s">
        <v>1361</v>
      </c>
      <c r="I422" s="12" t="s">
        <v>132</v>
      </c>
      <c r="J422" s="50" t="s">
        <v>1295</v>
      </c>
      <c r="K422" s="50" t="s">
        <v>1296</v>
      </c>
      <c r="L422" s="51" t="s">
        <v>31</v>
      </c>
      <c r="M422" s="51" t="s">
        <v>1361</v>
      </c>
      <c r="N422" s="127" t="s">
        <v>3815</v>
      </c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24" customHeight="1">
      <c r="A423" s="12">
        <v>391</v>
      </c>
      <c r="B423" s="12">
        <v>63</v>
      </c>
      <c r="C423" s="24" t="s">
        <v>2527</v>
      </c>
      <c r="D423" s="50" t="s">
        <v>3816</v>
      </c>
      <c r="E423" s="60" t="s">
        <v>3817</v>
      </c>
      <c r="F423" s="24">
        <v>0</v>
      </c>
      <c r="G423" s="24" t="s">
        <v>130</v>
      </c>
      <c r="H423" s="50" t="s">
        <v>3816</v>
      </c>
      <c r="I423" s="12" t="s">
        <v>132</v>
      </c>
      <c r="J423" s="50" t="s">
        <v>1360</v>
      </c>
      <c r="K423" s="50" t="s">
        <v>1289</v>
      </c>
      <c r="L423" s="51" t="s">
        <v>461</v>
      </c>
      <c r="M423" s="51" t="s">
        <v>1290</v>
      </c>
      <c r="N423" s="58" t="s">
        <v>3818</v>
      </c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21.75" customHeight="1">
      <c r="A424" s="12">
        <v>392</v>
      </c>
      <c r="B424" s="12">
        <v>64</v>
      </c>
      <c r="C424" s="24" t="s">
        <v>2527</v>
      </c>
      <c r="D424" s="50" t="s">
        <v>3819</v>
      </c>
      <c r="E424" s="60" t="s">
        <v>3820</v>
      </c>
      <c r="F424" s="24">
        <v>24</v>
      </c>
      <c r="G424" s="24" t="s">
        <v>130</v>
      </c>
      <c r="H424" s="50" t="s">
        <v>3819</v>
      </c>
      <c r="I424" s="12" t="s">
        <v>132</v>
      </c>
      <c r="J424" s="50" t="s">
        <v>1365</v>
      </c>
      <c r="K424" s="50" t="s">
        <v>1366</v>
      </c>
      <c r="L424" s="51" t="s">
        <v>461</v>
      </c>
      <c r="M424" s="51" t="s">
        <v>1361</v>
      </c>
      <c r="N424" s="55" t="s">
        <v>3821</v>
      </c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21.75" customHeight="1">
      <c r="A425" s="12">
        <v>393</v>
      </c>
      <c r="B425" s="12">
        <v>65</v>
      </c>
      <c r="C425" s="24" t="s">
        <v>2527</v>
      </c>
      <c r="D425" s="50" t="s">
        <v>3822</v>
      </c>
      <c r="E425" s="60" t="s">
        <v>3823</v>
      </c>
      <c r="F425" s="24">
        <v>0</v>
      </c>
      <c r="G425" s="24" t="s">
        <v>130</v>
      </c>
      <c r="H425" s="50" t="s">
        <v>3822</v>
      </c>
      <c r="I425" s="12" t="s">
        <v>132</v>
      </c>
      <c r="J425" s="50" t="s">
        <v>1369</v>
      </c>
      <c r="K425" s="50" t="s">
        <v>694</v>
      </c>
      <c r="L425" s="51" t="s">
        <v>151</v>
      </c>
      <c r="M425" s="51" t="s">
        <v>695</v>
      </c>
      <c r="N425" s="58" t="s">
        <v>3824</v>
      </c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36" customHeight="1">
      <c r="A426" s="12">
        <v>394</v>
      </c>
      <c r="B426" s="12">
        <v>66</v>
      </c>
      <c r="C426" s="24" t="s">
        <v>2527</v>
      </c>
      <c r="D426" s="50" t="s">
        <v>3825</v>
      </c>
      <c r="E426" s="60" t="s">
        <v>3826</v>
      </c>
      <c r="F426" s="24">
        <v>20</v>
      </c>
      <c r="G426" s="24" t="s">
        <v>130</v>
      </c>
      <c r="H426" s="51" t="s">
        <v>3825</v>
      </c>
      <c r="I426" s="12" t="s">
        <v>132</v>
      </c>
      <c r="J426" s="50" t="s">
        <v>3627</v>
      </c>
      <c r="K426" s="50" t="s">
        <v>3827</v>
      </c>
      <c r="L426" s="51" t="s">
        <v>151</v>
      </c>
      <c r="M426" s="51" t="s">
        <v>1280</v>
      </c>
      <c r="N426" s="127" t="s">
        <v>3828</v>
      </c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8" customHeight="1">
      <c r="A427" s="82"/>
      <c r="B427" s="82"/>
      <c r="C427" s="330" t="s">
        <v>3829</v>
      </c>
      <c r="D427" s="309"/>
      <c r="E427" s="330" t="s">
        <v>3830</v>
      </c>
      <c r="F427" s="309"/>
      <c r="G427" s="330" t="s">
        <v>1007</v>
      </c>
      <c r="H427" s="309"/>
      <c r="I427" s="82"/>
      <c r="J427" s="124"/>
      <c r="K427" s="124"/>
      <c r="L427" s="149"/>
      <c r="M427" s="149"/>
      <c r="N427" s="12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21.75" customHeight="1">
      <c r="A428" s="82"/>
      <c r="B428" s="82"/>
      <c r="C428" s="363" t="s">
        <v>181</v>
      </c>
      <c r="D428" s="370"/>
      <c r="E428" s="370"/>
      <c r="F428" s="370"/>
      <c r="G428" s="370"/>
      <c r="H428" s="364"/>
      <c r="I428" s="82"/>
      <c r="J428" s="124"/>
      <c r="K428" s="124"/>
      <c r="L428" s="149"/>
      <c r="M428" s="149"/>
      <c r="N428" s="12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24" customHeight="1">
      <c r="A429" s="344" t="s">
        <v>473</v>
      </c>
      <c r="B429" s="308"/>
      <c r="C429" s="308"/>
      <c r="D429" s="308"/>
      <c r="E429" s="308"/>
      <c r="F429" s="308"/>
      <c r="G429" s="308"/>
      <c r="H429" s="308"/>
      <c r="I429" s="308"/>
      <c r="J429" s="308"/>
      <c r="K429" s="308"/>
      <c r="L429" s="308"/>
      <c r="M429" s="308"/>
      <c r="N429" s="309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48.75" customHeight="1">
      <c r="A430" s="340" t="s">
        <v>79</v>
      </c>
      <c r="B430" s="309"/>
      <c r="C430" s="340" t="s">
        <v>80</v>
      </c>
      <c r="D430" s="309"/>
      <c r="E430" s="19" t="s">
        <v>81</v>
      </c>
      <c r="F430" s="47" t="s">
        <v>82</v>
      </c>
      <c r="G430" s="47" t="s">
        <v>183</v>
      </c>
      <c r="H430" s="69" t="s">
        <v>84</v>
      </c>
      <c r="I430" s="47" t="s">
        <v>85</v>
      </c>
      <c r="J430" s="69" t="s">
        <v>284</v>
      </c>
      <c r="K430" s="69" t="s">
        <v>86</v>
      </c>
      <c r="L430" s="69" t="s">
        <v>87</v>
      </c>
      <c r="M430" s="69" t="s">
        <v>88</v>
      </c>
      <c r="N430" s="69" t="s">
        <v>89</v>
      </c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21" customHeight="1">
      <c r="A431" s="12">
        <v>395</v>
      </c>
      <c r="B431" s="24">
        <v>1</v>
      </c>
      <c r="C431" s="24" t="s">
        <v>2527</v>
      </c>
      <c r="D431" s="50" t="s">
        <v>3831</v>
      </c>
      <c r="E431" s="24" t="s">
        <v>3832</v>
      </c>
      <c r="F431" s="24">
        <v>20</v>
      </c>
      <c r="G431" s="24" t="s">
        <v>130</v>
      </c>
      <c r="H431" s="50" t="s">
        <v>3831</v>
      </c>
      <c r="I431" s="12" t="s">
        <v>132</v>
      </c>
      <c r="J431" s="50" t="s">
        <v>1387</v>
      </c>
      <c r="K431" s="50" t="s">
        <v>484</v>
      </c>
      <c r="L431" s="51" t="s">
        <v>484</v>
      </c>
      <c r="M431" s="51" t="s">
        <v>1386</v>
      </c>
      <c r="N431" s="58" t="s">
        <v>3833</v>
      </c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21.75" customHeight="1">
      <c r="A432" s="12">
        <v>396</v>
      </c>
      <c r="B432" s="12">
        <v>2</v>
      </c>
      <c r="C432" s="24" t="s">
        <v>2527</v>
      </c>
      <c r="D432" s="50" t="s">
        <v>3834</v>
      </c>
      <c r="E432" s="24" t="s">
        <v>3835</v>
      </c>
      <c r="F432" s="24">
        <v>22</v>
      </c>
      <c r="G432" s="24" t="s">
        <v>130</v>
      </c>
      <c r="H432" s="51" t="s">
        <v>3836</v>
      </c>
      <c r="I432" s="12" t="s">
        <v>132</v>
      </c>
      <c r="J432" s="50" t="s">
        <v>1382</v>
      </c>
      <c r="K432" s="50" t="s">
        <v>1423</v>
      </c>
      <c r="L432" s="51" t="s">
        <v>479</v>
      </c>
      <c r="M432" s="51" t="s">
        <v>479</v>
      </c>
      <c r="N432" s="58" t="s">
        <v>3837</v>
      </c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21.75" customHeight="1">
      <c r="A433" s="12">
        <v>397</v>
      </c>
      <c r="B433" s="24">
        <v>3</v>
      </c>
      <c r="C433" s="24" t="s">
        <v>2527</v>
      </c>
      <c r="D433" s="50" t="s">
        <v>3838</v>
      </c>
      <c r="E433" s="24" t="s">
        <v>3839</v>
      </c>
      <c r="F433" s="24">
        <v>18</v>
      </c>
      <c r="G433" s="24" t="s">
        <v>130</v>
      </c>
      <c r="H433" s="50" t="s">
        <v>3838</v>
      </c>
      <c r="I433" s="12" t="s">
        <v>132</v>
      </c>
      <c r="J433" s="50" t="s">
        <v>2232</v>
      </c>
      <c r="K433" s="50" t="s">
        <v>32</v>
      </c>
      <c r="L433" s="51" t="s">
        <v>32</v>
      </c>
      <c r="M433" s="51" t="s">
        <v>1426</v>
      </c>
      <c r="N433" s="58" t="s">
        <v>3840</v>
      </c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9.5" customHeight="1">
      <c r="A434" s="12">
        <v>398</v>
      </c>
      <c r="B434" s="12">
        <v>4</v>
      </c>
      <c r="C434" s="24" t="s">
        <v>2527</v>
      </c>
      <c r="D434" s="50" t="s">
        <v>3841</v>
      </c>
      <c r="E434" s="24" t="s">
        <v>3842</v>
      </c>
      <c r="F434" s="24">
        <v>24</v>
      </c>
      <c r="G434" s="24" t="s">
        <v>130</v>
      </c>
      <c r="H434" s="51" t="s">
        <v>3843</v>
      </c>
      <c r="I434" s="12" t="s">
        <v>132</v>
      </c>
      <c r="J434" s="50" t="s">
        <v>1393</v>
      </c>
      <c r="K434" s="50" t="s">
        <v>1394</v>
      </c>
      <c r="L434" s="51" t="s">
        <v>489</v>
      </c>
      <c r="M434" s="51" t="s">
        <v>489</v>
      </c>
      <c r="N434" s="58" t="s">
        <v>3844</v>
      </c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30" customHeight="1">
      <c r="A435" s="12">
        <v>399</v>
      </c>
      <c r="B435" s="24">
        <v>5</v>
      </c>
      <c r="C435" s="24" t="s">
        <v>2527</v>
      </c>
      <c r="D435" s="50" t="s">
        <v>3845</v>
      </c>
      <c r="E435" s="24" t="s">
        <v>3846</v>
      </c>
      <c r="F435" s="24">
        <v>24</v>
      </c>
      <c r="G435" s="24" t="s">
        <v>130</v>
      </c>
      <c r="H435" s="51" t="s">
        <v>2204</v>
      </c>
      <c r="I435" s="12" t="s">
        <v>132</v>
      </c>
      <c r="J435" s="50" t="s">
        <v>1414</v>
      </c>
      <c r="K435" s="50" t="s">
        <v>1415</v>
      </c>
      <c r="L435" s="51" t="s">
        <v>484</v>
      </c>
      <c r="M435" s="51" t="s">
        <v>484</v>
      </c>
      <c r="N435" s="58" t="s">
        <v>3847</v>
      </c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20.25" customHeight="1">
      <c r="A436" s="12">
        <v>400</v>
      </c>
      <c r="B436" s="12">
        <v>6</v>
      </c>
      <c r="C436" s="24" t="s">
        <v>2527</v>
      </c>
      <c r="D436" s="50" t="s">
        <v>3848</v>
      </c>
      <c r="E436" s="24" t="s">
        <v>3849</v>
      </c>
      <c r="F436" s="24">
        <v>10</v>
      </c>
      <c r="G436" s="24" t="s">
        <v>130</v>
      </c>
      <c r="H436" s="50" t="s">
        <v>3848</v>
      </c>
      <c r="I436" s="12" t="s">
        <v>132</v>
      </c>
      <c r="J436" s="50" t="s">
        <v>1428</v>
      </c>
      <c r="K436" s="50" t="s">
        <v>32</v>
      </c>
      <c r="L436" s="51" t="s">
        <v>32</v>
      </c>
      <c r="M436" s="51" t="s">
        <v>1426</v>
      </c>
      <c r="N436" s="58" t="s">
        <v>3850</v>
      </c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20.25" customHeight="1">
      <c r="A437" s="12">
        <v>401</v>
      </c>
      <c r="B437" s="24">
        <v>7</v>
      </c>
      <c r="C437" s="24" t="s">
        <v>2527</v>
      </c>
      <c r="D437" s="50" t="s">
        <v>3851</v>
      </c>
      <c r="E437" s="24" t="s">
        <v>3852</v>
      </c>
      <c r="F437" s="24">
        <v>24</v>
      </c>
      <c r="G437" s="24" t="s">
        <v>130</v>
      </c>
      <c r="H437" s="51" t="s">
        <v>3853</v>
      </c>
      <c r="I437" s="12" t="s">
        <v>132</v>
      </c>
      <c r="J437" s="50" t="s">
        <v>1432</v>
      </c>
      <c r="K437" s="50" t="s">
        <v>494</v>
      </c>
      <c r="L437" s="51" t="s">
        <v>497</v>
      </c>
      <c r="M437" s="51" t="s">
        <v>1408</v>
      </c>
      <c r="N437" s="58" t="s">
        <v>3854</v>
      </c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30" customHeight="1">
      <c r="A438" s="12">
        <v>402</v>
      </c>
      <c r="B438" s="12">
        <v>8</v>
      </c>
      <c r="C438" s="24" t="s">
        <v>2527</v>
      </c>
      <c r="D438" s="50" t="s">
        <v>3855</v>
      </c>
      <c r="E438" s="24" t="s">
        <v>3856</v>
      </c>
      <c r="F438" s="24">
        <v>24</v>
      </c>
      <c r="G438" s="24" t="s">
        <v>130</v>
      </c>
      <c r="H438" s="50" t="s">
        <v>3855</v>
      </c>
      <c r="I438" s="12" t="s">
        <v>132</v>
      </c>
      <c r="J438" s="50" t="s">
        <v>1436</v>
      </c>
      <c r="K438" s="50" t="s">
        <v>1434</v>
      </c>
      <c r="L438" s="51" t="s">
        <v>1437</v>
      </c>
      <c r="M438" s="51" t="s">
        <v>1443</v>
      </c>
      <c r="N438" s="58" t="s">
        <v>3857</v>
      </c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30" customHeight="1">
      <c r="A439" s="12">
        <v>403</v>
      </c>
      <c r="B439" s="24">
        <v>9</v>
      </c>
      <c r="C439" s="24" t="s">
        <v>2527</v>
      </c>
      <c r="D439" s="50" t="s">
        <v>3858</v>
      </c>
      <c r="E439" s="24" t="s">
        <v>3859</v>
      </c>
      <c r="F439" s="24">
        <v>24</v>
      </c>
      <c r="G439" s="24" t="s">
        <v>130</v>
      </c>
      <c r="H439" s="50" t="s">
        <v>3858</v>
      </c>
      <c r="I439" s="12" t="s">
        <v>132</v>
      </c>
      <c r="J439" s="50" t="s">
        <v>1442</v>
      </c>
      <c r="K439" s="50" t="s">
        <v>1437</v>
      </c>
      <c r="L439" s="51" t="s">
        <v>1437</v>
      </c>
      <c r="M439" s="51" t="s">
        <v>1443</v>
      </c>
      <c r="N439" s="58" t="s">
        <v>3860</v>
      </c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30" customHeight="1">
      <c r="A440" s="12">
        <v>404</v>
      </c>
      <c r="B440" s="12">
        <v>10</v>
      </c>
      <c r="C440" s="24" t="s">
        <v>2527</v>
      </c>
      <c r="D440" s="50" t="s">
        <v>3861</v>
      </c>
      <c r="E440" s="24" t="s">
        <v>3862</v>
      </c>
      <c r="F440" s="24">
        <v>0</v>
      </c>
      <c r="G440" s="24" t="s">
        <v>130</v>
      </c>
      <c r="H440" s="51" t="s">
        <v>3863</v>
      </c>
      <c r="I440" s="12" t="s">
        <v>132</v>
      </c>
      <c r="J440" s="50" t="s">
        <v>1442</v>
      </c>
      <c r="K440" s="50" t="s">
        <v>1437</v>
      </c>
      <c r="L440" s="51" t="s">
        <v>1437</v>
      </c>
      <c r="M440" s="51" t="s">
        <v>1437</v>
      </c>
      <c r="N440" s="58" t="s">
        <v>3864</v>
      </c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21" customHeight="1">
      <c r="A441" s="12">
        <v>405</v>
      </c>
      <c r="B441" s="24">
        <v>11</v>
      </c>
      <c r="C441" s="24" t="s">
        <v>2527</v>
      </c>
      <c r="D441" s="50" t="s">
        <v>3865</v>
      </c>
      <c r="E441" s="60" t="s">
        <v>3866</v>
      </c>
      <c r="F441" s="24">
        <v>24</v>
      </c>
      <c r="G441" s="24" t="s">
        <v>130</v>
      </c>
      <c r="H441" s="50" t="s">
        <v>3865</v>
      </c>
      <c r="I441" s="12" t="s">
        <v>132</v>
      </c>
      <c r="J441" s="50" t="s">
        <v>1406</v>
      </c>
      <c r="K441" s="50" t="s">
        <v>1408</v>
      </c>
      <c r="L441" s="51" t="s">
        <v>497</v>
      </c>
      <c r="M441" s="51" t="s">
        <v>1408</v>
      </c>
      <c r="N441" s="58" t="s">
        <v>3867</v>
      </c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23.25" customHeight="1">
      <c r="A442" s="12">
        <v>406</v>
      </c>
      <c r="B442" s="12">
        <v>12</v>
      </c>
      <c r="C442" s="24" t="s">
        <v>2527</v>
      </c>
      <c r="D442" s="50" t="s">
        <v>3868</v>
      </c>
      <c r="E442" s="60" t="s">
        <v>3869</v>
      </c>
      <c r="F442" s="24">
        <v>0</v>
      </c>
      <c r="G442" s="24" t="s">
        <v>130</v>
      </c>
      <c r="H442" s="51" t="s">
        <v>3870</v>
      </c>
      <c r="I442" s="12" t="s">
        <v>132</v>
      </c>
      <c r="J442" s="50" t="s">
        <v>1406</v>
      </c>
      <c r="K442" s="50" t="s">
        <v>1408</v>
      </c>
      <c r="L442" s="51" t="s">
        <v>497</v>
      </c>
      <c r="M442" s="51" t="s">
        <v>1408</v>
      </c>
      <c r="N442" s="58" t="s">
        <v>3871</v>
      </c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23.25" customHeight="1">
      <c r="A443" s="12">
        <v>407</v>
      </c>
      <c r="B443" s="24">
        <v>13</v>
      </c>
      <c r="C443" s="24" t="s">
        <v>2527</v>
      </c>
      <c r="D443" s="50" t="s">
        <v>3872</v>
      </c>
      <c r="E443" s="60" t="s">
        <v>3873</v>
      </c>
      <c r="F443" s="24">
        <v>0</v>
      </c>
      <c r="G443" s="24" t="s">
        <v>130</v>
      </c>
      <c r="H443" s="50" t="s">
        <v>3872</v>
      </c>
      <c r="I443" s="12" t="s">
        <v>132</v>
      </c>
      <c r="J443" s="50" t="s">
        <v>1406</v>
      </c>
      <c r="K443" s="50" t="s">
        <v>1408</v>
      </c>
      <c r="L443" s="51" t="s">
        <v>497</v>
      </c>
      <c r="M443" s="51" t="s">
        <v>1408</v>
      </c>
      <c r="N443" s="55" t="s">
        <v>3874</v>
      </c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25.5" customHeight="1">
      <c r="A444" s="12">
        <v>408</v>
      </c>
      <c r="B444" s="12">
        <v>14</v>
      </c>
      <c r="C444" s="24" t="s">
        <v>2527</v>
      </c>
      <c r="D444" s="50" t="s">
        <v>3875</v>
      </c>
      <c r="E444" s="60" t="s">
        <v>3876</v>
      </c>
      <c r="F444" s="24">
        <v>24</v>
      </c>
      <c r="G444" s="24" t="s">
        <v>130</v>
      </c>
      <c r="H444" s="50" t="s">
        <v>3875</v>
      </c>
      <c r="I444" s="12" t="s">
        <v>132</v>
      </c>
      <c r="J444" s="50" t="s">
        <v>1436</v>
      </c>
      <c r="K444" s="50" t="s">
        <v>2211</v>
      </c>
      <c r="L444" s="51" t="s">
        <v>32</v>
      </c>
      <c r="M444" s="51" t="s">
        <v>479</v>
      </c>
      <c r="N444" s="58" t="s">
        <v>3877</v>
      </c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26.25" customHeight="1">
      <c r="A445" s="12">
        <v>409</v>
      </c>
      <c r="B445" s="24">
        <v>15</v>
      </c>
      <c r="C445" s="24" t="s">
        <v>2527</v>
      </c>
      <c r="D445" s="50" t="s">
        <v>3878</v>
      </c>
      <c r="E445" s="60" t="s">
        <v>3879</v>
      </c>
      <c r="F445" s="24">
        <v>24</v>
      </c>
      <c r="G445" s="24" t="s">
        <v>130</v>
      </c>
      <c r="H445" s="51" t="s">
        <v>3880</v>
      </c>
      <c r="I445" s="12" t="s">
        <v>132</v>
      </c>
      <c r="J445" s="50" t="s">
        <v>1382</v>
      </c>
      <c r="K445" s="50" t="s">
        <v>479</v>
      </c>
      <c r="L445" s="51" t="s">
        <v>479</v>
      </c>
      <c r="M445" s="51" t="s">
        <v>479</v>
      </c>
      <c r="N445" s="58" t="s">
        <v>3881</v>
      </c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21.75" customHeight="1">
      <c r="A446" s="12">
        <v>410</v>
      </c>
      <c r="B446" s="12">
        <v>16</v>
      </c>
      <c r="C446" s="24" t="s">
        <v>2527</v>
      </c>
      <c r="D446" s="50" t="s">
        <v>3882</v>
      </c>
      <c r="E446" s="60" t="s">
        <v>3883</v>
      </c>
      <c r="F446" s="24">
        <v>0</v>
      </c>
      <c r="G446" s="24" t="s">
        <v>130</v>
      </c>
      <c r="H446" s="50" t="s">
        <v>3882</v>
      </c>
      <c r="I446" s="12" t="s">
        <v>132</v>
      </c>
      <c r="J446" s="50" t="s">
        <v>1382</v>
      </c>
      <c r="K446" s="50" t="s">
        <v>479</v>
      </c>
      <c r="L446" s="51" t="s">
        <v>479</v>
      </c>
      <c r="M446" s="51" t="s">
        <v>479</v>
      </c>
      <c r="N446" s="58" t="s">
        <v>3884</v>
      </c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26.25" customHeight="1">
      <c r="A447" s="12">
        <v>411</v>
      </c>
      <c r="B447" s="24">
        <v>17</v>
      </c>
      <c r="C447" s="24" t="s">
        <v>2527</v>
      </c>
      <c r="D447" s="50" t="s">
        <v>3885</v>
      </c>
      <c r="E447" s="60" t="s">
        <v>3886</v>
      </c>
      <c r="F447" s="24">
        <v>0</v>
      </c>
      <c r="G447" s="24" t="s">
        <v>130</v>
      </c>
      <c r="H447" s="50" t="s">
        <v>3885</v>
      </c>
      <c r="I447" s="12" t="s">
        <v>132</v>
      </c>
      <c r="J447" s="50" t="s">
        <v>1382</v>
      </c>
      <c r="K447" s="50" t="s">
        <v>479</v>
      </c>
      <c r="L447" s="51" t="s">
        <v>479</v>
      </c>
      <c r="M447" s="51" t="s">
        <v>479</v>
      </c>
      <c r="N447" s="50" t="s">
        <v>3887</v>
      </c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21" customHeight="1">
      <c r="A448" s="12">
        <v>412</v>
      </c>
      <c r="B448" s="12">
        <v>18</v>
      </c>
      <c r="C448" s="24" t="s">
        <v>2527</v>
      </c>
      <c r="D448" s="50" t="s">
        <v>3888</v>
      </c>
      <c r="E448" s="60" t="s">
        <v>3889</v>
      </c>
      <c r="F448" s="24">
        <v>10</v>
      </c>
      <c r="G448" s="24" t="s">
        <v>130</v>
      </c>
      <c r="H448" s="50" t="s">
        <v>3888</v>
      </c>
      <c r="I448" s="12" t="s">
        <v>132</v>
      </c>
      <c r="J448" s="50" t="s">
        <v>1422</v>
      </c>
      <c r="K448" s="128" t="s">
        <v>2212</v>
      </c>
      <c r="L448" s="51" t="s">
        <v>479</v>
      </c>
      <c r="M448" s="50" t="s">
        <v>1424</v>
      </c>
      <c r="N448" s="58" t="s">
        <v>3890</v>
      </c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25.5" customHeight="1">
      <c r="A449" s="12">
        <v>413</v>
      </c>
      <c r="B449" s="24">
        <v>19</v>
      </c>
      <c r="C449" s="24" t="s">
        <v>2527</v>
      </c>
      <c r="D449" s="50" t="s">
        <v>3891</v>
      </c>
      <c r="E449" s="60" t="s">
        <v>3892</v>
      </c>
      <c r="F449" s="24">
        <v>0</v>
      </c>
      <c r="G449" s="24" t="s">
        <v>130</v>
      </c>
      <c r="H449" s="50" t="s">
        <v>3891</v>
      </c>
      <c r="I449" s="12" t="s">
        <v>132</v>
      </c>
      <c r="J449" s="50" t="s">
        <v>1447</v>
      </c>
      <c r="K449" s="50" t="s">
        <v>1424</v>
      </c>
      <c r="L449" s="51" t="s">
        <v>479</v>
      </c>
      <c r="M449" s="51" t="s">
        <v>2212</v>
      </c>
      <c r="N449" s="58" t="s">
        <v>3893</v>
      </c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24.75" customHeight="1">
      <c r="A450" s="12">
        <v>414</v>
      </c>
      <c r="B450" s="12">
        <v>20</v>
      </c>
      <c r="C450" s="24" t="s">
        <v>2527</v>
      </c>
      <c r="D450" s="50" t="s">
        <v>3894</v>
      </c>
      <c r="E450" s="60" t="s">
        <v>3895</v>
      </c>
      <c r="F450" s="24">
        <v>0</v>
      </c>
      <c r="G450" s="24" t="s">
        <v>130</v>
      </c>
      <c r="H450" s="50" t="s">
        <v>3894</v>
      </c>
      <c r="I450" s="12" t="s">
        <v>132</v>
      </c>
      <c r="J450" s="50" t="s">
        <v>1422</v>
      </c>
      <c r="K450" s="50" t="s">
        <v>2211</v>
      </c>
      <c r="L450" s="51" t="s">
        <v>479</v>
      </c>
      <c r="M450" s="51" t="s">
        <v>2212</v>
      </c>
      <c r="N450" s="58" t="s">
        <v>3896</v>
      </c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23.25" customHeight="1">
      <c r="A451" s="12">
        <v>415</v>
      </c>
      <c r="B451" s="24">
        <v>21</v>
      </c>
      <c r="C451" s="24" t="s">
        <v>2527</v>
      </c>
      <c r="D451" s="50" t="s">
        <v>3897</v>
      </c>
      <c r="E451" s="60" t="s">
        <v>3898</v>
      </c>
      <c r="F451" s="24">
        <v>0</v>
      </c>
      <c r="G451" s="24" t="s">
        <v>130</v>
      </c>
      <c r="H451" s="50" t="s">
        <v>3897</v>
      </c>
      <c r="I451" s="12" t="s">
        <v>132</v>
      </c>
      <c r="J451" s="50" t="s">
        <v>1432</v>
      </c>
      <c r="K451" s="50" t="s">
        <v>494</v>
      </c>
      <c r="L451" s="51" t="s">
        <v>497</v>
      </c>
      <c r="M451" s="51" t="s">
        <v>497</v>
      </c>
      <c r="N451" s="58" t="s">
        <v>3899</v>
      </c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24.75" customHeight="1">
      <c r="A452" s="12">
        <v>416</v>
      </c>
      <c r="B452" s="12">
        <v>22</v>
      </c>
      <c r="C452" s="24" t="s">
        <v>2527</v>
      </c>
      <c r="D452" s="50" t="s">
        <v>3900</v>
      </c>
      <c r="E452" s="60" t="s">
        <v>3901</v>
      </c>
      <c r="F452" s="24">
        <v>0</v>
      </c>
      <c r="G452" s="24" t="s">
        <v>130</v>
      </c>
      <c r="H452" s="50" t="s">
        <v>3900</v>
      </c>
      <c r="I452" s="12" t="s">
        <v>132</v>
      </c>
      <c r="J452" s="50" t="s">
        <v>1422</v>
      </c>
      <c r="K452" s="50" t="s">
        <v>1424</v>
      </c>
      <c r="L452" s="51" t="s">
        <v>479</v>
      </c>
      <c r="M452" s="51" t="s">
        <v>2212</v>
      </c>
      <c r="N452" s="58" t="s">
        <v>3902</v>
      </c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25.5" customHeight="1">
      <c r="A453" s="12">
        <v>417</v>
      </c>
      <c r="B453" s="24">
        <v>23</v>
      </c>
      <c r="C453" s="24" t="s">
        <v>2527</v>
      </c>
      <c r="D453" s="50" t="s">
        <v>3903</v>
      </c>
      <c r="E453" s="60" t="s">
        <v>3904</v>
      </c>
      <c r="F453" s="24">
        <v>24</v>
      </c>
      <c r="G453" s="24" t="s">
        <v>130</v>
      </c>
      <c r="H453" s="50" t="s">
        <v>3903</v>
      </c>
      <c r="I453" s="12" t="s">
        <v>132</v>
      </c>
      <c r="J453" s="50" t="s">
        <v>1436</v>
      </c>
      <c r="K453" s="50" t="s">
        <v>1434</v>
      </c>
      <c r="L453" s="51" t="s">
        <v>1437</v>
      </c>
      <c r="M453" s="51" t="s">
        <v>1437</v>
      </c>
      <c r="N453" s="58" t="s">
        <v>3905</v>
      </c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27.75" customHeight="1">
      <c r="A454" s="12">
        <v>418</v>
      </c>
      <c r="B454" s="12">
        <v>24</v>
      </c>
      <c r="C454" s="24" t="s">
        <v>2527</v>
      </c>
      <c r="D454" s="50" t="s">
        <v>3906</v>
      </c>
      <c r="E454" s="60" t="s">
        <v>3907</v>
      </c>
      <c r="F454" s="24">
        <v>0</v>
      </c>
      <c r="G454" s="24" t="s">
        <v>130</v>
      </c>
      <c r="H454" s="50" t="s">
        <v>3906</v>
      </c>
      <c r="I454" s="12" t="s">
        <v>132</v>
      </c>
      <c r="J454" s="50" t="s">
        <v>1436</v>
      </c>
      <c r="K454" s="50" t="s">
        <v>1434</v>
      </c>
      <c r="L454" s="51" t="s">
        <v>32</v>
      </c>
      <c r="M454" s="51" t="s">
        <v>32</v>
      </c>
      <c r="N454" s="58" t="s">
        <v>3908</v>
      </c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21" customHeight="1">
      <c r="A455" s="12">
        <v>419</v>
      </c>
      <c r="B455" s="24">
        <v>25</v>
      </c>
      <c r="C455" s="24" t="s">
        <v>2527</v>
      </c>
      <c r="D455" s="50" t="s">
        <v>2216</v>
      </c>
      <c r="E455" s="60" t="s">
        <v>3909</v>
      </c>
      <c r="F455" s="24">
        <v>10</v>
      </c>
      <c r="G455" s="24" t="s">
        <v>130</v>
      </c>
      <c r="H455" s="50" t="s">
        <v>2216</v>
      </c>
      <c r="I455" s="12" t="s">
        <v>132</v>
      </c>
      <c r="J455" s="50" t="s">
        <v>1422</v>
      </c>
      <c r="K455" s="50" t="s">
        <v>2211</v>
      </c>
      <c r="L455" s="51" t="s">
        <v>479</v>
      </c>
      <c r="M455" s="51" t="s">
        <v>2212</v>
      </c>
      <c r="N455" s="58" t="s">
        <v>3910</v>
      </c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26.25" customHeight="1">
      <c r="A456" s="12">
        <v>420</v>
      </c>
      <c r="B456" s="12">
        <v>26</v>
      </c>
      <c r="C456" s="24" t="s">
        <v>2527</v>
      </c>
      <c r="D456" s="50" t="s">
        <v>3911</v>
      </c>
      <c r="E456" s="60" t="s">
        <v>3912</v>
      </c>
      <c r="F456" s="24">
        <v>0</v>
      </c>
      <c r="G456" s="24" t="s">
        <v>130</v>
      </c>
      <c r="H456" s="50" t="s">
        <v>3911</v>
      </c>
      <c r="I456" s="12" t="s">
        <v>132</v>
      </c>
      <c r="J456" s="50" t="s">
        <v>1442</v>
      </c>
      <c r="K456" s="50" t="s">
        <v>1437</v>
      </c>
      <c r="L456" s="51" t="s">
        <v>1437</v>
      </c>
      <c r="M456" s="51" t="s">
        <v>1443</v>
      </c>
      <c r="N456" s="127" t="s">
        <v>3913</v>
      </c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8" customHeight="1">
      <c r="A457" s="12">
        <v>421</v>
      </c>
      <c r="B457" s="24">
        <v>27</v>
      </c>
      <c r="C457" s="24" t="s">
        <v>2527</v>
      </c>
      <c r="D457" s="50" t="s">
        <v>3914</v>
      </c>
      <c r="E457" s="24" t="s">
        <v>1138</v>
      </c>
      <c r="F457" s="24">
        <v>24</v>
      </c>
      <c r="G457" s="24" t="s">
        <v>130</v>
      </c>
      <c r="H457" s="51" t="s">
        <v>3843</v>
      </c>
      <c r="I457" s="12" t="s">
        <v>132</v>
      </c>
      <c r="J457" s="50" t="s">
        <v>1393</v>
      </c>
      <c r="K457" s="50" t="s">
        <v>3915</v>
      </c>
      <c r="L457" s="51" t="s">
        <v>489</v>
      </c>
      <c r="M457" s="51" t="s">
        <v>489</v>
      </c>
      <c r="N457" s="55" t="s">
        <v>3916</v>
      </c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20.25" customHeight="1">
      <c r="A458" s="12">
        <v>422</v>
      </c>
      <c r="B458" s="12">
        <v>28</v>
      </c>
      <c r="C458" s="24" t="s">
        <v>2527</v>
      </c>
      <c r="D458" s="50" t="s">
        <v>3917</v>
      </c>
      <c r="E458" s="60" t="s">
        <v>3918</v>
      </c>
      <c r="F458" s="24">
        <v>0</v>
      </c>
      <c r="G458" s="24" t="s">
        <v>130</v>
      </c>
      <c r="H458" s="50" t="s">
        <v>3917</v>
      </c>
      <c r="I458" s="12" t="s">
        <v>132</v>
      </c>
      <c r="J458" s="50" t="s">
        <v>1398</v>
      </c>
      <c r="K458" s="50" t="s">
        <v>489</v>
      </c>
      <c r="L458" s="51" t="s">
        <v>489</v>
      </c>
      <c r="M458" s="51" t="s">
        <v>489</v>
      </c>
      <c r="N458" s="58" t="s">
        <v>3919</v>
      </c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23.25" customHeight="1">
      <c r="A459" s="12">
        <v>423</v>
      </c>
      <c r="B459" s="24">
        <v>29</v>
      </c>
      <c r="C459" s="24" t="s">
        <v>2527</v>
      </c>
      <c r="D459" s="50" t="s">
        <v>3920</v>
      </c>
      <c r="E459" s="60" t="s">
        <v>3921</v>
      </c>
      <c r="F459" s="24">
        <v>0</v>
      </c>
      <c r="G459" s="24" t="s">
        <v>130</v>
      </c>
      <c r="H459" s="50" t="s">
        <v>3920</v>
      </c>
      <c r="I459" s="12" t="s">
        <v>132</v>
      </c>
      <c r="J459" s="233" t="s">
        <v>1398</v>
      </c>
      <c r="K459" s="233" t="s">
        <v>489</v>
      </c>
      <c r="L459" s="51" t="s">
        <v>489</v>
      </c>
      <c r="M459" s="51" t="s">
        <v>489</v>
      </c>
      <c r="N459" s="55" t="s">
        <v>3922</v>
      </c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20.25" customHeight="1">
      <c r="A460" s="12">
        <v>424</v>
      </c>
      <c r="B460" s="12">
        <v>30</v>
      </c>
      <c r="C460" s="24" t="s">
        <v>2527</v>
      </c>
      <c r="D460" s="50" t="s">
        <v>3923</v>
      </c>
      <c r="E460" s="60" t="s">
        <v>3924</v>
      </c>
      <c r="F460" s="24">
        <v>0</v>
      </c>
      <c r="G460" s="24" t="s">
        <v>130</v>
      </c>
      <c r="H460" s="50" t="s">
        <v>3925</v>
      </c>
      <c r="I460" s="12" t="s">
        <v>132</v>
      </c>
      <c r="J460" s="50" t="s">
        <v>1398</v>
      </c>
      <c r="K460" s="50" t="s">
        <v>489</v>
      </c>
      <c r="L460" s="51" t="s">
        <v>489</v>
      </c>
      <c r="M460" s="51" t="s">
        <v>1426</v>
      </c>
      <c r="N460" s="58" t="s">
        <v>3926</v>
      </c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20.25" customHeight="1">
      <c r="A461" s="12">
        <v>425</v>
      </c>
      <c r="B461" s="24">
        <v>31</v>
      </c>
      <c r="C461" s="24" t="s">
        <v>2527</v>
      </c>
      <c r="D461" s="50" t="s">
        <v>3927</v>
      </c>
      <c r="E461" s="60" t="s">
        <v>3928</v>
      </c>
      <c r="F461" s="24">
        <v>0</v>
      </c>
      <c r="G461" s="24" t="s">
        <v>130</v>
      </c>
      <c r="H461" s="50" t="s">
        <v>3927</v>
      </c>
      <c r="I461" s="12" t="s">
        <v>132</v>
      </c>
      <c r="J461" s="50" t="s">
        <v>1398</v>
      </c>
      <c r="K461" s="50" t="s">
        <v>1415</v>
      </c>
      <c r="L461" s="51" t="s">
        <v>489</v>
      </c>
      <c r="M461" s="51" t="s">
        <v>1426</v>
      </c>
      <c r="N461" s="127" t="s">
        <v>3929</v>
      </c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23.25" customHeight="1">
      <c r="A462" s="12">
        <v>426</v>
      </c>
      <c r="B462" s="12">
        <v>32</v>
      </c>
      <c r="C462" s="24" t="s">
        <v>2527</v>
      </c>
      <c r="D462" s="50" t="s">
        <v>3930</v>
      </c>
      <c r="E462" s="60" t="s">
        <v>3931</v>
      </c>
      <c r="F462" s="24">
        <v>10</v>
      </c>
      <c r="G462" s="24" t="s">
        <v>130</v>
      </c>
      <c r="H462" s="50" t="s">
        <v>3930</v>
      </c>
      <c r="I462" s="12" t="s">
        <v>132</v>
      </c>
      <c r="J462" s="50" t="s">
        <v>1428</v>
      </c>
      <c r="K462" s="50" t="s">
        <v>32</v>
      </c>
      <c r="L462" s="51" t="s">
        <v>32</v>
      </c>
      <c r="M462" s="51" t="s">
        <v>1426</v>
      </c>
      <c r="N462" s="58" t="s">
        <v>3932</v>
      </c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23.25" customHeight="1">
      <c r="A463" s="12">
        <v>427</v>
      </c>
      <c r="B463" s="24">
        <v>33</v>
      </c>
      <c r="C463" s="24" t="s">
        <v>2527</v>
      </c>
      <c r="D463" s="50" t="s">
        <v>3933</v>
      </c>
      <c r="E463" s="60" t="s">
        <v>3934</v>
      </c>
      <c r="F463" s="24">
        <v>10</v>
      </c>
      <c r="G463" s="24" t="s">
        <v>130</v>
      </c>
      <c r="H463" s="51" t="s">
        <v>2191</v>
      </c>
      <c r="I463" s="12" t="s">
        <v>132</v>
      </c>
      <c r="J463" s="50" t="s">
        <v>1402</v>
      </c>
      <c r="K463" s="50" t="s">
        <v>484</v>
      </c>
      <c r="L463" s="51" t="s">
        <v>484</v>
      </c>
      <c r="M463" s="51" t="s">
        <v>484</v>
      </c>
      <c r="N463" s="58" t="s">
        <v>3935</v>
      </c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30" customHeight="1">
      <c r="A464" s="12">
        <v>428</v>
      </c>
      <c r="B464" s="12">
        <v>34</v>
      </c>
      <c r="C464" s="24" t="s">
        <v>2527</v>
      </c>
      <c r="D464" s="50" t="s">
        <v>3936</v>
      </c>
      <c r="E464" s="60" t="s">
        <v>3937</v>
      </c>
      <c r="F464" s="24">
        <v>0</v>
      </c>
      <c r="G464" s="24" t="s">
        <v>130</v>
      </c>
      <c r="H464" s="50" t="s">
        <v>3936</v>
      </c>
      <c r="I464" s="12" t="s">
        <v>132</v>
      </c>
      <c r="J464" s="50" t="s">
        <v>1414</v>
      </c>
      <c r="K464" s="50" t="s">
        <v>1415</v>
      </c>
      <c r="L464" s="51" t="s">
        <v>484</v>
      </c>
      <c r="M464" s="51" t="s">
        <v>484</v>
      </c>
      <c r="N464" s="58" t="s">
        <v>3938</v>
      </c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23.25" customHeight="1">
      <c r="A465" s="12">
        <v>429</v>
      </c>
      <c r="B465" s="24">
        <v>35</v>
      </c>
      <c r="C465" s="24" t="s">
        <v>2527</v>
      </c>
      <c r="D465" s="50" t="s">
        <v>3939</v>
      </c>
      <c r="E465" s="60" t="s">
        <v>3940</v>
      </c>
      <c r="F465" s="24">
        <v>0</v>
      </c>
      <c r="G465" s="24" t="s">
        <v>130</v>
      </c>
      <c r="H465" s="50" t="s">
        <v>3939</v>
      </c>
      <c r="I465" s="12" t="s">
        <v>132</v>
      </c>
      <c r="J465" s="50" t="s">
        <v>1402</v>
      </c>
      <c r="K465" s="50" t="s">
        <v>484</v>
      </c>
      <c r="L465" s="51" t="s">
        <v>484</v>
      </c>
      <c r="M465" s="51" t="s">
        <v>1386</v>
      </c>
      <c r="N465" s="58" t="s">
        <v>3941</v>
      </c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27" customHeight="1">
      <c r="A466" s="12">
        <v>430</v>
      </c>
      <c r="B466" s="12">
        <v>36</v>
      </c>
      <c r="C466" s="24" t="s">
        <v>2527</v>
      </c>
      <c r="D466" s="50" t="s">
        <v>3942</v>
      </c>
      <c r="E466" s="60" t="s">
        <v>3943</v>
      </c>
      <c r="F466" s="24">
        <v>0</v>
      </c>
      <c r="G466" s="24" t="s">
        <v>130</v>
      </c>
      <c r="H466" s="50" t="s">
        <v>3942</v>
      </c>
      <c r="I466" s="12" t="s">
        <v>132</v>
      </c>
      <c r="J466" s="50" t="s">
        <v>1414</v>
      </c>
      <c r="K466" s="50" t="s">
        <v>1415</v>
      </c>
      <c r="L466" s="51" t="s">
        <v>484</v>
      </c>
      <c r="M466" s="51" t="s">
        <v>1386</v>
      </c>
      <c r="N466" s="58" t="s">
        <v>3944</v>
      </c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27" customHeight="1">
      <c r="A467" s="12">
        <v>431</v>
      </c>
      <c r="B467" s="24">
        <v>37</v>
      </c>
      <c r="C467" s="24" t="s">
        <v>2527</v>
      </c>
      <c r="D467" s="50" t="s">
        <v>3945</v>
      </c>
      <c r="E467" s="60" t="s">
        <v>3946</v>
      </c>
      <c r="F467" s="24">
        <v>0</v>
      </c>
      <c r="G467" s="24" t="s">
        <v>130</v>
      </c>
      <c r="H467" s="50" t="s">
        <v>3945</v>
      </c>
      <c r="I467" s="12" t="s">
        <v>132</v>
      </c>
      <c r="J467" s="50" t="s">
        <v>1414</v>
      </c>
      <c r="K467" s="50" t="s">
        <v>1415</v>
      </c>
      <c r="L467" s="51" t="s">
        <v>484</v>
      </c>
      <c r="M467" s="51" t="s">
        <v>1386</v>
      </c>
      <c r="N467" s="58" t="s">
        <v>3947</v>
      </c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23.25" customHeight="1">
      <c r="A468" s="12">
        <v>432</v>
      </c>
      <c r="B468" s="12">
        <v>38</v>
      </c>
      <c r="C468" s="24" t="s">
        <v>2527</v>
      </c>
      <c r="D468" s="50" t="s">
        <v>3948</v>
      </c>
      <c r="E468" s="60" t="s">
        <v>3949</v>
      </c>
      <c r="F468" s="24">
        <v>0</v>
      </c>
      <c r="G468" s="24" t="s">
        <v>130</v>
      </c>
      <c r="H468" s="50" t="s">
        <v>3948</v>
      </c>
      <c r="I468" s="12" t="s">
        <v>132</v>
      </c>
      <c r="J468" s="50" t="s">
        <v>1428</v>
      </c>
      <c r="K468" s="50" t="s">
        <v>709</v>
      </c>
      <c r="L468" s="51" t="s">
        <v>32</v>
      </c>
      <c r="M468" s="51" t="s">
        <v>709</v>
      </c>
      <c r="N468" s="58" t="s">
        <v>3950</v>
      </c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24" customHeight="1">
      <c r="A469" s="12">
        <v>433</v>
      </c>
      <c r="B469" s="24">
        <v>39</v>
      </c>
      <c r="C469" s="24" t="s">
        <v>2527</v>
      </c>
      <c r="D469" s="50" t="s">
        <v>3951</v>
      </c>
      <c r="E469" s="60" t="s">
        <v>3952</v>
      </c>
      <c r="F469" s="24">
        <v>0</v>
      </c>
      <c r="G469" s="24" t="s">
        <v>130</v>
      </c>
      <c r="H469" s="50" t="s">
        <v>3951</v>
      </c>
      <c r="I469" s="12" t="s">
        <v>132</v>
      </c>
      <c r="J469" s="50" t="s">
        <v>1436</v>
      </c>
      <c r="K469" s="50" t="s">
        <v>709</v>
      </c>
      <c r="L469" s="51" t="s">
        <v>32</v>
      </c>
      <c r="M469" s="51" t="s">
        <v>709</v>
      </c>
      <c r="N469" s="58" t="s">
        <v>3953</v>
      </c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23.25" customHeight="1">
      <c r="A470" s="12">
        <v>434</v>
      </c>
      <c r="B470" s="12">
        <v>40</v>
      </c>
      <c r="C470" s="24" t="s">
        <v>2527</v>
      </c>
      <c r="D470" s="50" t="s">
        <v>3954</v>
      </c>
      <c r="E470" s="60" t="s">
        <v>3955</v>
      </c>
      <c r="F470" s="24">
        <v>0</v>
      </c>
      <c r="G470" s="24" t="s">
        <v>130</v>
      </c>
      <c r="H470" s="50" t="s">
        <v>3954</v>
      </c>
      <c r="I470" s="12" t="s">
        <v>132</v>
      </c>
      <c r="J470" s="50" t="s">
        <v>1428</v>
      </c>
      <c r="K470" s="50" t="s">
        <v>32</v>
      </c>
      <c r="L470" s="51" t="s">
        <v>32</v>
      </c>
      <c r="M470" s="51" t="s">
        <v>709</v>
      </c>
      <c r="N470" s="58" t="s">
        <v>3956</v>
      </c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23.25" customHeight="1">
      <c r="A471" s="12">
        <v>435</v>
      </c>
      <c r="B471" s="24">
        <v>41</v>
      </c>
      <c r="C471" s="24" t="s">
        <v>2527</v>
      </c>
      <c r="D471" s="50" t="s">
        <v>3957</v>
      </c>
      <c r="E471" s="60" t="s">
        <v>3958</v>
      </c>
      <c r="F471" s="24">
        <v>0</v>
      </c>
      <c r="G471" s="24" t="s">
        <v>130</v>
      </c>
      <c r="H471" s="50" t="s">
        <v>3957</v>
      </c>
      <c r="I471" s="12" t="s">
        <v>132</v>
      </c>
      <c r="J471" s="50" t="s">
        <v>1428</v>
      </c>
      <c r="K471" s="50" t="s">
        <v>709</v>
      </c>
      <c r="L471" s="51" t="s">
        <v>32</v>
      </c>
      <c r="M471" s="51" t="s">
        <v>709</v>
      </c>
      <c r="N471" s="58" t="s">
        <v>3959</v>
      </c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23.25" customHeight="1">
      <c r="A472" s="12">
        <v>436</v>
      </c>
      <c r="B472" s="12">
        <v>42</v>
      </c>
      <c r="C472" s="24" t="s">
        <v>2527</v>
      </c>
      <c r="D472" s="50" t="s">
        <v>709</v>
      </c>
      <c r="E472" s="60" t="s">
        <v>3960</v>
      </c>
      <c r="F472" s="24">
        <v>14</v>
      </c>
      <c r="G472" s="24" t="s">
        <v>130</v>
      </c>
      <c r="H472" s="50" t="s">
        <v>709</v>
      </c>
      <c r="I472" s="12" t="s">
        <v>132</v>
      </c>
      <c r="J472" s="50" t="s">
        <v>1428</v>
      </c>
      <c r="K472" s="50" t="s">
        <v>709</v>
      </c>
      <c r="L472" s="51" t="s">
        <v>32</v>
      </c>
      <c r="M472" s="51" t="s">
        <v>709</v>
      </c>
      <c r="N472" s="58" t="s">
        <v>3961</v>
      </c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23.25" customHeight="1">
      <c r="A473" s="12">
        <v>437</v>
      </c>
      <c r="B473" s="24">
        <v>43</v>
      </c>
      <c r="C473" s="24" t="s">
        <v>2527</v>
      </c>
      <c r="D473" s="50" t="s">
        <v>3962</v>
      </c>
      <c r="E473" s="60" t="s">
        <v>3963</v>
      </c>
      <c r="F473" s="24">
        <v>10</v>
      </c>
      <c r="G473" s="24" t="s">
        <v>130</v>
      </c>
      <c r="H473" s="50" t="s">
        <v>3962</v>
      </c>
      <c r="I473" s="12" t="s">
        <v>132</v>
      </c>
      <c r="J473" s="50" t="s">
        <v>1387</v>
      </c>
      <c r="K473" s="50" t="s">
        <v>1408</v>
      </c>
      <c r="L473" s="51" t="s">
        <v>497</v>
      </c>
      <c r="M473" s="51" t="s">
        <v>497</v>
      </c>
      <c r="N473" s="50" t="s">
        <v>3964</v>
      </c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24.75" customHeight="1">
      <c r="A474" s="12">
        <v>438</v>
      </c>
      <c r="B474" s="12">
        <v>44</v>
      </c>
      <c r="C474" s="24" t="s">
        <v>2527</v>
      </c>
      <c r="D474" s="50" t="s">
        <v>3965</v>
      </c>
      <c r="E474" s="60" t="s">
        <v>3966</v>
      </c>
      <c r="F474" s="24">
        <v>16</v>
      </c>
      <c r="G474" s="24" t="s">
        <v>130</v>
      </c>
      <c r="H474" s="50" t="s">
        <v>3965</v>
      </c>
      <c r="I474" s="12" t="s">
        <v>132</v>
      </c>
      <c r="J474" s="50" t="s">
        <v>1436</v>
      </c>
      <c r="K474" s="50" t="s">
        <v>1434</v>
      </c>
      <c r="L474" s="51" t="s">
        <v>1437</v>
      </c>
      <c r="M474" s="51" t="s">
        <v>1443</v>
      </c>
      <c r="N474" s="58" t="s">
        <v>3967</v>
      </c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21.75" customHeight="1">
      <c r="A475" s="12">
        <v>439</v>
      </c>
      <c r="B475" s="24">
        <v>45</v>
      </c>
      <c r="C475" s="24" t="s">
        <v>2527</v>
      </c>
      <c r="D475" s="50" t="s">
        <v>3968</v>
      </c>
      <c r="E475" s="60" t="s">
        <v>3969</v>
      </c>
      <c r="F475" s="24">
        <v>20</v>
      </c>
      <c r="G475" s="24" t="s">
        <v>130</v>
      </c>
      <c r="H475" s="50" t="s">
        <v>3968</v>
      </c>
      <c r="I475" s="12" t="s">
        <v>132</v>
      </c>
      <c r="J475" s="50" t="s">
        <v>1442</v>
      </c>
      <c r="K475" s="50" t="s">
        <v>32</v>
      </c>
      <c r="L475" s="51" t="s">
        <v>1437</v>
      </c>
      <c r="M475" s="51" t="s">
        <v>1443</v>
      </c>
      <c r="N475" s="58" t="s">
        <v>3970</v>
      </c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21.75" customHeight="1">
      <c r="A476" s="12">
        <v>440</v>
      </c>
      <c r="B476" s="12">
        <v>46</v>
      </c>
      <c r="C476" s="24" t="s">
        <v>2527</v>
      </c>
      <c r="D476" s="50" t="s">
        <v>3971</v>
      </c>
      <c r="E476" s="24" t="s">
        <v>3972</v>
      </c>
      <c r="F476" s="24">
        <v>10</v>
      </c>
      <c r="G476" s="24" t="s">
        <v>130</v>
      </c>
      <c r="H476" s="51" t="s">
        <v>3973</v>
      </c>
      <c r="I476" s="12" t="s">
        <v>132</v>
      </c>
      <c r="J476" s="50" t="s">
        <v>1393</v>
      </c>
      <c r="K476" s="50" t="s">
        <v>1394</v>
      </c>
      <c r="L476" s="51" t="s">
        <v>489</v>
      </c>
      <c r="M476" s="51" t="s">
        <v>489</v>
      </c>
      <c r="N476" s="58" t="s">
        <v>3974</v>
      </c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21.75" customHeight="1">
      <c r="A477" s="12">
        <v>441</v>
      </c>
      <c r="B477" s="24">
        <v>47</v>
      </c>
      <c r="C477" s="24" t="s">
        <v>2527</v>
      </c>
      <c r="D477" s="50" t="s">
        <v>3975</v>
      </c>
      <c r="E477" s="24" t="s">
        <v>3976</v>
      </c>
      <c r="F477" s="24">
        <v>24</v>
      </c>
      <c r="G477" s="24" t="s">
        <v>130</v>
      </c>
      <c r="H477" s="50" t="s">
        <v>3975</v>
      </c>
      <c r="I477" s="12" t="s">
        <v>132</v>
      </c>
      <c r="J477" s="50" t="s">
        <v>1398</v>
      </c>
      <c r="K477" s="50" t="s">
        <v>489</v>
      </c>
      <c r="L477" s="51" t="s">
        <v>489</v>
      </c>
      <c r="M477" s="51" t="s">
        <v>489</v>
      </c>
      <c r="N477" s="58" t="s">
        <v>3977</v>
      </c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31.5" customHeight="1">
      <c r="A478" s="12">
        <v>442</v>
      </c>
      <c r="B478" s="12">
        <v>48</v>
      </c>
      <c r="C478" s="24" t="s">
        <v>2527</v>
      </c>
      <c r="D478" s="50" t="s">
        <v>1415</v>
      </c>
      <c r="E478" s="24" t="s">
        <v>3978</v>
      </c>
      <c r="F478" s="24">
        <v>18</v>
      </c>
      <c r="G478" s="24" t="s">
        <v>130</v>
      </c>
      <c r="H478" s="50" t="s">
        <v>1415</v>
      </c>
      <c r="I478" s="12" t="s">
        <v>132</v>
      </c>
      <c r="J478" s="50" t="s">
        <v>1414</v>
      </c>
      <c r="K478" s="50" t="s">
        <v>1415</v>
      </c>
      <c r="L478" s="51" t="s">
        <v>484</v>
      </c>
      <c r="M478" s="51" t="s">
        <v>484</v>
      </c>
      <c r="N478" s="58" t="s">
        <v>3979</v>
      </c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21.75" customHeight="1">
      <c r="A479" s="12">
        <v>443</v>
      </c>
      <c r="B479" s="24">
        <v>49</v>
      </c>
      <c r="C479" s="24" t="s">
        <v>2527</v>
      </c>
      <c r="D479" s="50" t="s">
        <v>3980</v>
      </c>
      <c r="E479" s="24" t="s">
        <v>3981</v>
      </c>
      <c r="F479" s="24">
        <v>24</v>
      </c>
      <c r="G479" s="24" t="s">
        <v>130</v>
      </c>
      <c r="H479" s="51" t="s">
        <v>2211</v>
      </c>
      <c r="I479" s="12" t="s">
        <v>132</v>
      </c>
      <c r="J479" s="50" t="s">
        <v>1422</v>
      </c>
      <c r="K479" s="50" t="s">
        <v>3980</v>
      </c>
      <c r="L479" s="51" t="s">
        <v>479</v>
      </c>
      <c r="M479" s="51" t="s">
        <v>2212</v>
      </c>
      <c r="N479" s="58" t="s">
        <v>3982</v>
      </c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21.75" customHeight="1">
      <c r="A480" s="12">
        <v>444</v>
      </c>
      <c r="B480" s="12">
        <v>50</v>
      </c>
      <c r="C480" s="24" t="s">
        <v>2527</v>
      </c>
      <c r="D480" s="50" t="s">
        <v>3983</v>
      </c>
      <c r="E480" s="60" t="s">
        <v>3984</v>
      </c>
      <c r="F480" s="24">
        <v>20</v>
      </c>
      <c r="G480" s="24" t="s">
        <v>130</v>
      </c>
      <c r="H480" s="50" t="s">
        <v>3985</v>
      </c>
      <c r="I480" s="12" t="s">
        <v>132</v>
      </c>
      <c r="J480" s="50" t="s">
        <v>1428</v>
      </c>
      <c r="K480" s="50" t="s">
        <v>489</v>
      </c>
      <c r="L480" s="51" t="s">
        <v>489</v>
      </c>
      <c r="M480" s="51" t="s">
        <v>1426</v>
      </c>
      <c r="N480" s="58" t="s">
        <v>3986</v>
      </c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21.75" customHeight="1">
      <c r="A481" s="12">
        <v>445</v>
      </c>
      <c r="B481" s="24">
        <v>51</v>
      </c>
      <c r="C481" s="24" t="s">
        <v>2527</v>
      </c>
      <c r="D481" s="50" t="s">
        <v>3987</v>
      </c>
      <c r="E481" s="60" t="s">
        <v>3988</v>
      </c>
      <c r="F481" s="24">
        <v>0</v>
      </c>
      <c r="G481" s="24" t="s">
        <v>130</v>
      </c>
      <c r="H481" s="50" t="s">
        <v>3987</v>
      </c>
      <c r="I481" s="12" t="s">
        <v>132</v>
      </c>
      <c r="J481" s="50" t="s">
        <v>1387</v>
      </c>
      <c r="K481" s="50" t="s">
        <v>484</v>
      </c>
      <c r="L481" s="51" t="s">
        <v>484</v>
      </c>
      <c r="M481" s="51" t="s">
        <v>1386</v>
      </c>
      <c r="N481" s="58" t="s">
        <v>3989</v>
      </c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21.75" customHeight="1">
      <c r="A482" s="12">
        <v>446</v>
      </c>
      <c r="B482" s="12">
        <v>52</v>
      </c>
      <c r="C482" s="24" t="s">
        <v>2527</v>
      </c>
      <c r="D482" s="50" t="s">
        <v>3990</v>
      </c>
      <c r="E482" s="60" t="s">
        <v>3991</v>
      </c>
      <c r="F482" s="24">
        <v>24</v>
      </c>
      <c r="G482" s="24" t="s">
        <v>130</v>
      </c>
      <c r="H482" s="50" t="s">
        <v>3865</v>
      </c>
      <c r="I482" s="12" t="s">
        <v>132</v>
      </c>
      <c r="J482" s="50" t="s">
        <v>1406</v>
      </c>
      <c r="K482" s="50" t="s">
        <v>1407</v>
      </c>
      <c r="L482" s="51" t="s">
        <v>484</v>
      </c>
      <c r="M482" s="51" t="s">
        <v>1408</v>
      </c>
      <c r="N482" s="58" t="s">
        <v>3992</v>
      </c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7.25" customHeight="1">
      <c r="A483" s="12">
        <v>447</v>
      </c>
      <c r="B483" s="24">
        <v>53</v>
      </c>
      <c r="C483" s="24" t="s">
        <v>2527</v>
      </c>
      <c r="D483" s="50" t="s">
        <v>3993</v>
      </c>
      <c r="E483" s="60" t="s">
        <v>3994</v>
      </c>
      <c r="F483" s="24">
        <v>24</v>
      </c>
      <c r="G483" s="24" t="s">
        <v>130</v>
      </c>
      <c r="H483" s="50" t="s">
        <v>3942</v>
      </c>
      <c r="I483" s="12" t="s">
        <v>132</v>
      </c>
      <c r="J483" s="50" t="s">
        <v>1414</v>
      </c>
      <c r="K483" s="50" t="s">
        <v>1415</v>
      </c>
      <c r="L483" s="51" t="s">
        <v>484</v>
      </c>
      <c r="M483" s="51" t="s">
        <v>1386</v>
      </c>
      <c r="N483" s="58" t="s">
        <v>3995</v>
      </c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21.75" customHeight="1">
      <c r="A484" s="12">
        <v>448</v>
      </c>
      <c r="B484" s="12">
        <v>54</v>
      </c>
      <c r="C484" s="24" t="s">
        <v>2527</v>
      </c>
      <c r="D484" s="50" t="s">
        <v>3996</v>
      </c>
      <c r="E484" s="60" t="s">
        <v>3997</v>
      </c>
      <c r="F484" s="24">
        <v>24</v>
      </c>
      <c r="G484" s="24" t="s">
        <v>130</v>
      </c>
      <c r="H484" s="50" t="s">
        <v>3996</v>
      </c>
      <c r="I484" s="12" t="s">
        <v>132</v>
      </c>
      <c r="J484" s="50" t="s">
        <v>1428</v>
      </c>
      <c r="K484" s="50" t="s">
        <v>709</v>
      </c>
      <c r="L484" s="51" t="s">
        <v>32</v>
      </c>
      <c r="M484" s="51" t="s">
        <v>709</v>
      </c>
      <c r="N484" s="58" t="s">
        <v>3998</v>
      </c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21.75" customHeight="1">
      <c r="A485" s="12">
        <v>449</v>
      </c>
      <c r="B485" s="24">
        <v>55</v>
      </c>
      <c r="C485" s="24" t="s">
        <v>2527</v>
      </c>
      <c r="D485" s="50" t="s">
        <v>3999</v>
      </c>
      <c r="E485" s="60" t="s">
        <v>4000</v>
      </c>
      <c r="F485" s="24">
        <v>10</v>
      </c>
      <c r="G485" s="24" t="s">
        <v>130</v>
      </c>
      <c r="H485" s="50" t="s">
        <v>3999</v>
      </c>
      <c r="I485" s="12" t="s">
        <v>132</v>
      </c>
      <c r="J485" s="50" t="s">
        <v>1432</v>
      </c>
      <c r="K485" s="50" t="s">
        <v>494</v>
      </c>
      <c r="L485" s="51" t="s">
        <v>497</v>
      </c>
      <c r="M485" s="51" t="s">
        <v>497</v>
      </c>
      <c r="N485" s="58" t="s">
        <v>4001</v>
      </c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26.25" customHeight="1">
      <c r="A486" s="12">
        <v>450</v>
      </c>
      <c r="B486" s="12">
        <v>56</v>
      </c>
      <c r="C486" s="24" t="s">
        <v>2527</v>
      </c>
      <c r="D486" s="50" t="s">
        <v>4002</v>
      </c>
      <c r="E486" s="60" t="s">
        <v>4003</v>
      </c>
      <c r="F486" s="24">
        <v>0</v>
      </c>
      <c r="G486" s="24" t="s">
        <v>130</v>
      </c>
      <c r="H486" s="50" t="s">
        <v>4002</v>
      </c>
      <c r="I486" s="12" t="s">
        <v>132</v>
      </c>
      <c r="J486" s="50" t="s">
        <v>1436</v>
      </c>
      <c r="K486" s="50" t="s">
        <v>1434</v>
      </c>
      <c r="L486" s="51" t="s">
        <v>1437</v>
      </c>
      <c r="M486" s="51" t="s">
        <v>1443</v>
      </c>
      <c r="N486" s="58" t="s">
        <v>4004</v>
      </c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8" customHeight="1">
      <c r="A487" s="12">
        <v>451</v>
      </c>
      <c r="B487" s="24">
        <v>57</v>
      </c>
      <c r="C487" s="24" t="s">
        <v>2527</v>
      </c>
      <c r="D487" s="50" t="s">
        <v>4005</v>
      </c>
      <c r="E487" s="60" t="s">
        <v>4006</v>
      </c>
      <c r="F487" s="24">
        <v>0</v>
      </c>
      <c r="G487" s="24" t="s">
        <v>130</v>
      </c>
      <c r="H487" s="50" t="s">
        <v>4005</v>
      </c>
      <c r="I487" s="12" t="s">
        <v>132</v>
      </c>
      <c r="J487" s="50" t="s">
        <v>1436</v>
      </c>
      <c r="K487" s="50" t="s">
        <v>1434</v>
      </c>
      <c r="L487" s="51" t="s">
        <v>1437</v>
      </c>
      <c r="M487" s="51" t="s">
        <v>32</v>
      </c>
      <c r="N487" s="58" t="s">
        <v>4007</v>
      </c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21" customHeight="1">
      <c r="A488" s="12">
        <v>452</v>
      </c>
      <c r="B488" s="12">
        <v>58</v>
      </c>
      <c r="C488" s="24" t="s">
        <v>2527</v>
      </c>
      <c r="D488" s="50" t="s">
        <v>4008</v>
      </c>
      <c r="E488" s="60" t="s">
        <v>4009</v>
      </c>
      <c r="F488" s="24">
        <v>30</v>
      </c>
      <c r="G488" s="24" t="s">
        <v>130</v>
      </c>
      <c r="H488" s="51" t="s">
        <v>4010</v>
      </c>
      <c r="I488" s="12" t="s">
        <v>132</v>
      </c>
      <c r="J488" s="50" t="s">
        <v>1382</v>
      </c>
      <c r="K488" s="50" t="s">
        <v>479</v>
      </c>
      <c r="L488" s="51" t="s">
        <v>479</v>
      </c>
      <c r="M488" s="51" t="s">
        <v>479</v>
      </c>
      <c r="N488" s="58" t="s">
        <v>4011</v>
      </c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21" customHeight="1">
      <c r="A489" s="12">
        <v>453</v>
      </c>
      <c r="B489" s="24">
        <v>59</v>
      </c>
      <c r="C489" s="24" t="s">
        <v>2527</v>
      </c>
      <c r="D489" s="50" t="s">
        <v>4012</v>
      </c>
      <c r="E489" s="60" t="s">
        <v>4013</v>
      </c>
      <c r="F489" s="24">
        <v>0</v>
      </c>
      <c r="G489" s="24" t="s">
        <v>130</v>
      </c>
      <c r="H489" s="50" t="s">
        <v>4012</v>
      </c>
      <c r="I489" s="12" t="s">
        <v>132</v>
      </c>
      <c r="J489" s="50" t="s">
        <v>2232</v>
      </c>
      <c r="K489" s="50" t="s">
        <v>32</v>
      </c>
      <c r="L489" s="51" t="s">
        <v>32</v>
      </c>
      <c r="M489" s="51" t="s">
        <v>1426</v>
      </c>
      <c r="N489" s="127" t="s">
        <v>4014</v>
      </c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20.25" customHeight="1">
      <c r="A490" s="12">
        <v>454</v>
      </c>
      <c r="B490" s="12">
        <v>60</v>
      </c>
      <c r="C490" s="24" t="s">
        <v>2527</v>
      </c>
      <c r="D490" s="50" t="s">
        <v>4015</v>
      </c>
      <c r="E490" s="60" t="s">
        <v>4016</v>
      </c>
      <c r="F490" s="24">
        <v>24</v>
      </c>
      <c r="G490" s="24" t="s">
        <v>130</v>
      </c>
      <c r="H490" s="50" t="s">
        <v>4015</v>
      </c>
      <c r="I490" s="12" t="s">
        <v>132</v>
      </c>
      <c r="J490" s="50" t="s">
        <v>1447</v>
      </c>
      <c r="K490" s="50" t="s">
        <v>1437</v>
      </c>
      <c r="L490" s="51" t="s">
        <v>1437</v>
      </c>
      <c r="M490" s="51" t="s">
        <v>1437</v>
      </c>
      <c r="N490" s="50" t="s">
        <v>4017</v>
      </c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8.75" customHeight="1">
      <c r="A491" s="12">
        <v>455</v>
      </c>
      <c r="B491" s="24">
        <v>61</v>
      </c>
      <c r="C491" s="24" t="s">
        <v>2527</v>
      </c>
      <c r="D491" s="50" t="s">
        <v>4018</v>
      </c>
      <c r="E491" s="60" t="s">
        <v>4019</v>
      </c>
      <c r="F491" s="24">
        <v>0</v>
      </c>
      <c r="G491" s="24" t="s">
        <v>130</v>
      </c>
      <c r="H491" s="50" t="s">
        <v>4018</v>
      </c>
      <c r="I491" s="12" t="s">
        <v>132</v>
      </c>
      <c r="J491" s="50" t="s">
        <v>1447</v>
      </c>
      <c r="K491" s="50" t="s">
        <v>2212</v>
      </c>
      <c r="L491" s="51" t="s">
        <v>1437</v>
      </c>
      <c r="M491" s="51" t="s">
        <v>1437</v>
      </c>
      <c r="N491" s="58" t="s">
        <v>4020</v>
      </c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7.25" customHeight="1">
      <c r="A492" s="64"/>
      <c r="B492" s="210"/>
      <c r="C492" s="330" t="s">
        <v>4021</v>
      </c>
      <c r="D492" s="309"/>
      <c r="E492" s="330" t="s">
        <v>4022</v>
      </c>
      <c r="F492" s="309"/>
      <c r="G492" s="330" t="s">
        <v>1007</v>
      </c>
      <c r="H492" s="309"/>
      <c r="I492" s="64"/>
      <c r="J492" s="211"/>
      <c r="K492" s="211"/>
      <c r="L492" s="66"/>
      <c r="M492" s="66"/>
      <c r="N492" s="66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ht="16.5" customHeight="1">
      <c r="A493" s="64"/>
      <c r="B493" s="210"/>
      <c r="C493" s="363" t="s">
        <v>181</v>
      </c>
      <c r="D493" s="370"/>
      <c r="E493" s="370"/>
      <c r="F493" s="370"/>
      <c r="G493" s="370"/>
      <c r="H493" s="364"/>
      <c r="I493" s="64"/>
      <c r="J493" s="211"/>
      <c r="K493" s="211"/>
      <c r="L493" s="66"/>
      <c r="M493" s="66"/>
      <c r="N493" s="66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ht="24" customHeight="1">
      <c r="A494" s="345" t="s">
        <v>503</v>
      </c>
      <c r="B494" s="308"/>
      <c r="C494" s="308"/>
      <c r="D494" s="308"/>
      <c r="E494" s="308"/>
      <c r="F494" s="308"/>
      <c r="G494" s="308"/>
      <c r="H494" s="308"/>
      <c r="I494" s="308"/>
      <c r="J494" s="308"/>
      <c r="K494" s="308"/>
      <c r="L494" s="308"/>
      <c r="M494" s="308"/>
      <c r="N494" s="309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45.75" customHeight="1">
      <c r="A495" s="340" t="s">
        <v>79</v>
      </c>
      <c r="B495" s="309"/>
      <c r="C495" s="340" t="s">
        <v>80</v>
      </c>
      <c r="D495" s="309"/>
      <c r="E495" s="19" t="s">
        <v>81</v>
      </c>
      <c r="F495" s="47" t="s">
        <v>82</v>
      </c>
      <c r="G495" s="47" t="s">
        <v>183</v>
      </c>
      <c r="H495" s="69" t="s">
        <v>84</v>
      </c>
      <c r="I495" s="47" t="s">
        <v>85</v>
      </c>
      <c r="J495" s="69" t="s">
        <v>284</v>
      </c>
      <c r="K495" s="69" t="s">
        <v>86</v>
      </c>
      <c r="L495" s="69" t="s">
        <v>87</v>
      </c>
      <c r="M495" s="69" t="s">
        <v>88</v>
      </c>
      <c r="N495" s="69" t="s">
        <v>89</v>
      </c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34.5" customHeight="1">
      <c r="A496" s="12">
        <v>456</v>
      </c>
      <c r="B496" s="24">
        <v>1</v>
      </c>
      <c r="C496" s="24" t="s">
        <v>2527</v>
      </c>
      <c r="D496" s="50" t="s">
        <v>4023</v>
      </c>
      <c r="E496" s="24" t="s">
        <v>4024</v>
      </c>
      <c r="F496" s="24">
        <v>20</v>
      </c>
      <c r="G496" s="24" t="s">
        <v>130</v>
      </c>
      <c r="H496" s="50" t="s">
        <v>4023</v>
      </c>
      <c r="I496" s="12" t="s">
        <v>132</v>
      </c>
      <c r="J496" s="50" t="s">
        <v>1463</v>
      </c>
      <c r="K496" s="50" t="s">
        <v>1461</v>
      </c>
      <c r="L496" s="51" t="s">
        <v>1464</v>
      </c>
      <c r="M496" s="51" t="s">
        <v>1461</v>
      </c>
      <c r="N496" s="50" t="s">
        <v>4025</v>
      </c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22.5" customHeight="1">
      <c r="A497" s="12">
        <v>457</v>
      </c>
      <c r="B497" s="24">
        <v>2</v>
      </c>
      <c r="C497" s="24" t="s">
        <v>2527</v>
      </c>
      <c r="D497" s="50" t="s">
        <v>4026</v>
      </c>
      <c r="E497" s="24" t="s">
        <v>4027</v>
      </c>
      <c r="F497" s="24">
        <v>12</v>
      </c>
      <c r="G497" s="24" t="s">
        <v>130</v>
      </c>
      <c r="H497" s="51" t="s">
        <v>1492</v>
      </c>
      <c r="I497" s="12" t="s">
        <v>132</v>
      </c>
      <c r="J497" s="50" t="s">
        <v>1491</v>
      </c>
      <c r="K497" s="50" t="s">
        <v>504</v>
      </c>
      <c r="L497" s="51" t="s">
        <v>504</v>
      </c>
      <c r="M497" s="51" t="s">
        <v>1492</v>
      </c>
      <c r="N497" s="51" t="s">
        <v>4028</v>
      </c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7.25" customHeight="1">
      <c r="A498" s="12">
        <v>458</v>
      </c>
      <c r="B498" s="24">
        <v>3</v>
      </c>
      <c r="C498" s="24" t="s">
        <v>2527</v>
      </c>
      <c r="D498" s="50" t="s">
        <v>4029</v>
      </c>
      <c r="E498" s="24" t="s">
        <v>4030</v>
      </c>
      <c r="F498" s="24">
        <v>16</v>
      </c>
      <c r="G498" s="24" t="s">
        <v>130</v>
      </c>
      <c r="H498" s="50" t="s">
        <v>4029</v>
      </c>
      <c r="I498" s="12" t="s">
        <v>132</v>
      </c>
      <c r="J498" s="50" t="s">
        <v>1497</v>
      </c>
      <c r="K498" s="50" t="s">
        <v>1498</v>
      </c>
      <c r="L498" s="51" t="s">
        <v>723</v>
      </c>
      <c r="M498" s="50" t="s">
        <v>1494</v>
      </c>
      <c r="N498" s="55" t="s">
        <v>4031</v>
      </c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22.5" customHeight="1">
      <c r="A499" s="12">
        <v>459</v>
      </c>
      <c r="B499" s="24">
        <v>4</v>
      </c>
      <c r="C499" s="24" t="s">
        <v>2527</v>
      </c>
      <c r="D499" s="50" t="s">
        <v>724</v>
      </c>
      <c r="E499" s="24" t="s">
        <v>4032</v>
      </c>
      <c r="F499" s="24">
        <v>24</v>
      </c>
      <c r="G499" s="24" t="s">
        <v>92</v>
      </c>
      <c r="H499" s="51" t="s">
        <v>724</v>
      </c>
      <c r="I499" s="12" t="s">
        <v>99</v>
      </c>
      <c r="J499" s="50" t="s">
        <v>1766</v>
      </c>
      <c r="K499" s="50" t="s">
        <v>4033</v>
      </c>
      <c r="L499" s="51" t="s">
        <v>723</v>
      </c>
      <c r="M499" s="50" t="s">
        <v>724</v>
      </c>
      <c r="N499" s="51" t="s">
        <v>4034</v>
      </c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31.5" customHeight="1">
      <c r="A500" s="12">
        <v>460</v>
      </c>
      <c r="B500" s="24">
        <v>5</v>
      </c>
      <c r="C500" s="24" t="s">
        <v>2527</v>
      </c>
      <c r="D500" s="50" t="s">
        <v>4035</v>
      </c>
      <c r="E500" s="24" t="s">
        <v>4036</v>
      </c>
      <c r="F500" s="24">
        <v>24</v>
      </c>
      <c r="G500" s="24" t="s">
        <v>130</v>
      </c>
      <c r="H500" s="50" t="s">
        <v>4035</v>
      </c>
      <c r="I500" s="12" t="s">
        <v>132</v>
      </c>
      <c r="J500" s="50" t="s">
        <v>1456</v>
      </c>
      <c r="K500" s="50" t="s">
        <v>729</v>
      </c>
      <c r="L500" s="51" t="s">
        <v>729</v>
      </c>
      <c r="M500" s="51" t="s">
        <v>729</v>
      </c>
      <c r="N500" s="51" t="s">
        <v>4037</v>
      </c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24" customHeight="1">
      <c r="A501" s="12">
        <v>461</v>
      </c>
      <c r="B501" s="24">
        <v>6</v>
      </c>
      <c r="C501" s="24" t="s">
        <v>2527</v>
      </c>
      <c r="D501" s="50" t="s">
        <v>4038</v>
      </c>
      <c r="E501" s="24" t="s">
        <v>4039</v>
      </c>
      <c r="F501" s="24">
        <v>10</v>
      </c>
      <c r="G501" s="24" t="s">
        <v>130</v>
      </c>
      <c r="H501" s="50" t="s">
        <v>4038</v>
      </c>
      <c r="I501" s="12" t="s">
        <v>132</v>
      </c>
      <c r="J501" s="50" t="s">
        <v>1459</v>
      </c>
      <c r="K501" s="50" t="s">
        <v>717</v>
      </c>
      <c r="L501" s="51" t="s">
        <v>157</v>
      </c>
      <c r="M501" s="51" t="s">
        <v>157</v>
      </c>
      <c r="N501" s="51" t="s">
        <v>4040</v>
      </c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30.75" customHeight="1">
      <c r="A502" s="12">
        <v>462</v>
      </c>
      <c r="B502" s="24">
        <v>7</v>
      </c>
      <c r="C502" s="24" t="s">
        <v>2527</v>
      </c>
      <c r="D502" s="50" t="s">
        <v>4041</v>
      </c>
      <c r="E502" s="24" t="s">
        <v>4042</v>
      </c>
      <c r="F502" s="24">
        <v>24</v>
      </c>
      <c r="G502" s="24" t="s">
        <v>130</v>
      </c>
      <c r="H502" s="50" t="s">
        <v>1470</v>
      </c>
      <c r="I502" s="12" t="s">
        <v>132</v>
      </c>
      <c r="J502" s="50" t="s">
        <v>1469</v>
      </c>
      <c r="K502" s="50" t="s">
        <v>1470</v>
      </c>
      <c r="L502" s="51" t="s">
        <v>504</v>
      </c>
      <c r="M502" s="51" t="s">
        <v>504</v>
      </c>
      <c r="N502" s="55" t="s">
        <v>4043</v>
      </c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24" customHeight="1">
      <c r="A503" s="12">
        <v>463</v>
      </c>
      <c r="B503" s="24">
        <v>8</v>
      </c>
      <c r="C503" s="24" t="s">
        <v>2527</v>
      </c>
      <c r="D503" s="50" t="s">
        <v>4044</v>
      </c>
      <c r="E503" s="24" t="s">
        <v>4045</v>
      </c>
      <c r="F503" s="24">
        <v>8</v>
      </c>
      <c r="G503" s="24" t="s">
        <v>130</v>
      </c>
      <c r="H503" s="50" t="s">
        <v>4044</v>
      </c>
      <c r="I503" s="12" t="s">
        <v>132</v>
      </c>
      <c r="J503" s="50" t="s">
        <v>1487</v>
      </c>
      <c r="K503" s="50" t="s">
        <v>523</v>
      </c>
      <c r="L503" s="51" t="s">
        <v>523</v>
      </c>
      <c r="M503" s="51" t="s">
        <v>523</v>
      </c>
      <c r="N503" s="51" t="s">
        <v>4046</v>
      </c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31.5" customHeight="1">
      <c r="A504" s="12">
        <v>464</v>
      </c>
      <c r="B504" s="24">
        <v>9</v>
      </c>
      <c r="C504" s="24" t="s">
        <v>2527</v>
      </c>
      <c r="D504" s="50" t="s">
        <v>4047</v>
      </c>
      <c r="E504" s="24" t="s">
        <v>4048</v>
      </c>
      <c r="F504" s="24">
        <v>10</v>
      </c>
      <c r="G504" s="24" t="s">
        <v>130</v>
      </c>
      <c r="H504" s="50" t="s">
        <v>4049</v>
      </c>
      <c r="I504" s="12" t="s">
        <v>132</v>
      </c>
      <c r="J504" s="50" t="s">
        <v>1497</v>
      </c>
      <c r="K504" s="50" t="s">
        <v>1494</v>
      </c>
      <c r="L504" s="51" t="s">
        <v>723</v>
      </c>
      <c r="M504" s="51" t="s">
        <v>1494</v>
      </c>
      <c r="N504" s="51" t="s">
        <v>4050</v>
      </c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30.75" customHeight="1">
      <c r="A505" s="12">
        <v>465</v>
      </c>
      <c r="B505" s="24">
        <v>10</v>
      </c>
      <c r="C505" s="24" t="s">
        <v>2527</v>
      </c>
      <c r="D505" s="50" t="s">
        <v>4051</v>
      </c>
      <c r="E505" s="24" t="s">
        <v>4052</v>
      </c>
      <c r="F505" s="24">
        <v>10</v>
      </c>
      <c r="G505" s="24" t="s">
        <v>130</v>
      </c>
      <c r="H505" s="50" t="s">
        <v>4051</v>
      </c>
      <c r="I505" s="12" t="s">
        <v>132</v>
      </c>
      <c r="J505" s="50" t="s">
        <v>1456</v>
      </c>
      <c r="K505" s="50" t="s">
        <v>729</v>
      </c>
      <c r="L505" s="51" t="s">
        <v>729</v>
      </c>
      <c r="M505" s="51" t="s">
        <v>729</v>
      </c>
      <c r="N505" s="51" t="s">
        <v>4053</v>
      </c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20.25" customHeight="1">
      <c r="A506" s="12">
        <v>466</v>
      </c>
      <c r="B506" s="24">
        <v>11</v>
      </c>
      <c r="C506" s="24" t="s">
        <v>2527</v>
      </c>
      <c r="D506" s="50" t="s">
        <v>4054</v>
      </c>
      <c r="E506" s="60" t="s">
        <v>4055</v>
      </c>
      <c r="F506" s="87">
        <v>0</v>
      </c>
      <c r="G506" s="87" t="s">
        <v>130</v>
      </c>
      <c r="H506" s="50" t="s">
        <v>4054</v>
      </c>
      <c r="I506" s="12" t="s">
        <v>132</v>
      </c>
      <c r="J506" s="50" t="s">
        <v>1480</v>
      </c>
      <c r="K506" s="51" t="s">
        <v>515</v>
      </c>
      <c r="L506" s="51" t="s">
        <v>515</v>
      </c>
      <c r="M506" s="51" t="s">
        <v>515</v>
      </c>
      <c r="N506" s="51" t="s">
        <v>4056</v>
      </c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21.75" customHeight="1">
      <c r="A507" s="12">
        <v>467</v>
      </c>
      <c r="B507" s="24">
        <v>12</v>
      </c>
      <c r="C507" s="24" t="s">
        <v>2527</v>
      </c>
      <c r="D507" s="50" t="s">
        <v>4057</v>
      </c>
      <c r="E507" s="60" t="s">
        <v>4058</v>
      </c>
      <c r="F507" s="24">
        <v>10</v>
      </c>
      <c r="G507" s="24" t="s">
        <v>130</v>
      </c>
      <c r="H507" s="50" t="s">
        <v>4057</v>
      </c>
      <c r="I507" s="12" t="s">
        <v>132</v>
      </c>
      <c r="J507" s="50" t="s">
        <v>4059</v>
      </c>
      <c r="K507" s="50" t="s">
        <v>1494</v>
      </c>
      <c r="L507" s="51" t="s">
        <v>723</v>
      </c>
      <c r="M507" s="51" t="s">
        <v>515</v>
      </c>
      <c r="N507" s="51" t="s">
        <v>4060</v>
      </c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21.75" customHeight="1">
      <c r="A508" s="12">
        <v>468</v>
      </c>
      <c r="B508" s="24">
        <v>13</v>
      </c>
      <c r="C508" s="24" t="s">
        <v>2527</v>
      </c>
      <c r="D508" s="50" t="s">
        <v>4061</v>
      </c>
      <c r="E508" s="60" t="s">
        <v>4062</v>
      </c>
      <c r="F508" s="24">
        <v>0</v>
      </c>
      <c r="G508" s="24" t="s">
        <v>130</v>
      </c>
      <c r="H508" s="50" t="s">
        <v>4063</v>
      </c>
      <c r="I508" s="12" t="s">
        <v>132</v>
      </c>
      <c r="J508" s="50" t="s">
        <v>1502</v>
      </c>
      <c r="K508" s="50" t="s">
        <v>1500</v>
      </c>
      <c r="L508" s="51" t="s">
        <v>1525</v>
      </c>
      <c r="M508" s="51" t="s">
        <v>1500</v>
      </c>
      <c r="N508" s="51" t="s">
        <v>4064</v>
      </c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21.75" customHeight="1">
      <c r="A509" s="12">
        <v>469</v>
      </c>
      <c r="B509" s="24">
        <v>14</v>
      </c>
      <c r="C509" s="24" t="s">
        <v>2527</v>
      </c>
      <c r="D509" s="50" t="s">
        <v>4065</v>
      </c>
      <c r="E509" s="60" t="s">
        <v>4066</v>
      </c>
      <c r="F509" s="87">
        <v>10</v>
      </c>
      <c r="G509" s="87" t="s">
        <v>130</v>
      </c>
      <c r="H509" s="50" t="s">
        <v>4065</v>
      </c>
      <c r="I509" s="12" t="s">
        <v>132</v>
      </c>
      <c r="J509" s="50" t="s">
        <v>1463</v>
      </c>
      <c r="K509" s="51" t="s">
        <v>1464</v>
      </c>
      <c r="L509" s="51" t="s">
        <v>1464</v>
      </c>
      <c r="M509" s="51" t="s">
        <v>1461</v>
      </c>
      <c r="N509" s="55" t="s">
        <v>4067</v>
      </c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21.75" customHeight="1">
      <c r="A510" s="12">
        <v>470</v>
      </c>
      <c r="B510" s="24">
        <v>15</v>
      </c>
      <c r="C510" s="24" t="s">
        <v>2527</v>
      </c>
      <c r="D510" s="50" t="s">
        <v>4068</v>
      </c>
      <c r="E510" s="60" t="s">
        <v>4069</v>
      </c>
      <c r="F510" s="87">
        <v>0</v>
      </c>
      <c r="G510" s="87" t="s">
        <v>130</v>
      </c>
      <c r="H510" s="50" t="s">
        <v>4068</v>
      </c>
      <c r="I510" s="12" t="s">
        <v>132</v>
      </c>
      <c r="J510" s="50" t="s">
        <v>1463</v>
      </c>
      <c r="K510" s="51" t="s">
        <v>1464</v>
      </c>
      <c r="L510" s="51" t="s">
        <v>1464</v>
      </c>
      <c r="M510" s="51" t="s">
        <v>1461</v>
      </c>
      <c r="N510" s="51" t="s">
        <v>4070</v>
      </c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21.75" customHeight="1">
      <c r="A511" s="12">
        <v>471</v>
      </c>
      <c r="B511" s="24">
        <v>16</v>
      </c>
      <c r="C511" s="24" t="s">
        <v>2527</v>
      </c>
      <c r="D511" s="50" t="s">
        <v>4071</v>
      </c>
      <c r="E511" s="60" t="s">
        <v>4072</v>
      </c>
      <c r="F511" s="87">
        <v>0</v>
      </c>
      <c r="G511" s="87" t="s">
        <v>130</v>
      </c>
      <c r="H511" s="50" t="s">
        <v>4071</v>
      </c>
      <c r="I511" s="12" t="s">
        <v>132</v>
      </c>
      <c r="J511" s="50" t="s">
        <v>1463</v>
      </c>
      <c r="K511" s="51" t="s">
        <v>1464</v>
      </c>
      <c r="L511" s="51" t="s">
        <v>1464</v>
      </c>
      <c r="M511" s="51" t="s">
        <v>1461</v>
      </c>
      <c r="N511" s="51" t="s">
        <v>4073</v>
      </c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30" customHeight="1">
      <c r="A512" s="12">
        <v>472</v>
      </c>
      <c r="B512" s="24">
        <v>17</v>
      </c>
      <c r="C512" s="24" t="s">
        <v>2527</v>
      </c>
      <c r="D512" s="50" t="s">
        <v>4074</v>
      </c>
      <c r="E512" s="60" t="s">
        <v>4075</v>
      </c>
      <c r="F512" s="87">
        <v>0</v>
      </c>
      <c r="G512" s="87" t="s">
        <v>130</v>
      </c>
      <c r="H512" s="50" t="s">
        <v>4074</v>
      </c>
      <c r="I512" s="12" t="s">
        <v>132</v>
      </c>
      <c r="J512" s="50" t="s">
        <v>1469</v>
      </c>
      <c r="K512" s="50" t="s">
        <v>1470</v>
      </c>
      <c r="L512" s="51" t="s">
        <v>504</v>
      </c>
      <c r="M512" s="51" t="s">
        <v>504</v>
      </c>
      <c r="N512" s="51" t="s">
        <v>4076</v>
      </c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30" customHeight="1">
      <c r="A513" s="12">
        <v>473</v>
      </c>
      <c r="B513" s="24">
        <v>18</v>
      </c>
      <c r="C513" s="24" t="s">
        <v>2527</v>
      </c>
      <c r="D513" s="50" t="s">
        <v>4077</v>
      </c>
      <c r="E513" s="60" t="s">
        <v>4078</v>
      </c>
      <c r="F513" s="87">
        <v>0</v>
      </c>
      <c r="G513" s="87" t="s">
        <v>130</v>
      </c>
      <c r="H513" s="50" t="s">
        <v>4077</v>
      </c>
      <c r="I513" s="12" t="s">
        <v>132</v>
      </c>
      <c r="J513" s="50" t="s">
        <v>1469</v>
      </c>
      <c r="K513" s="50" t="s">
        <v>1470</v>
      </c>
      <c r="L513" s="51" t="s">
        <v>504</v>
      </c>
      <c r="M513" s="51" t="s">
        <v>504</v>
      </c>
      <c r="N513" s="51" t="s">
        <v>4079</v>
      </c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30" customHeight="1">
      <c r="A514" s="12">
        <v>474</v>
      </c>
      <c r="B514" s="24">
        <v>19</v>
      </c>
      <c r="C514" s="24" t="s">
        <v>2527</v>
      </c>
      <c r="D514" s="50" t="s">
        <v>4080</v>
      </c>
      <c r="E514" s="60" t="s">
        <v>1467</v>
      </c>
      <c r="F514" s="87">
        <v>10</v>
      </c>
      <c r="G514" s="87" t="s">
        <v>130</v>
      </c>
      <c r="H514" s="50" t="s">
        <v>4081</v>
      </c>
      <c r="I514" s="12" t="s">
        <v>132</v>
      </c>
      <c r="J514" s="50" t="s">
        <v>1469</v>
      </c>
      <c r="K514" s="50" t="s">
        <v>1470</v>
      </c>
      <c r="L514" s="51" t="s">
        <v>504</v>
      </c>
      <c r="M514" s="51" t="s">
        <v>504</v>
      </c>
      <c r="N514" s="58" t="s">
        <v>4082</v>
      </c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21.75" customHeight="1">
      <c r="A515" s="12">
        <v>475</v>
      </c>
      <c r="B515" s="24">
        <v>20</v>
      </c>
      <c r="C515" s="24" t="s">
        <v>2527</v>
      </c>
      <c r="D515" s="50" t="s">
        <v>4083</v>
      </c>
      <c r="E515" s="60" t="s">
        <v>4084</v>
      </c>
      <c r="F515" s="87">
        <v>10</v>
      </c>
      <c r="G515" s="87" t="s">
        <v>130</v>
      </c>
      <c r="H515" s="50" t="s">
        <v>4085</v>
      </c>
      <c r="I515" s="12" t="s">
        <v>132</v>
      </c>
      <c r="J515" s="50" t="s">
        <v>1459</v>
      </c>
      <c r="K515" s="50" t="s">
        <v>717</v>
      </c>
      <c r="L515" s="51" t="s">
        <v>157</v>
      </c>
      <c r="M515" s="51" t="s">
        <v>33</v>
      </c>
      <c r="N515" s="51" t="s">
        <v>4086</v>
      </c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30.75" customHeight="1">
      <c r="A516" s="12">
        <v>476</v>
      </c>
      <c r="B516" s="24">
        <v>21</v>
      </c>
      <c r="C516" s="24" t="s">
        <v>2527</v>
      </c>
      <c r="D516" s="50" t="s">
        <v>4087</v>
      </c>
      <c r="E516" s="60" t="s">
        <v>4088</v>
      </c>
      <c r="F516" s="87">
        <v>0</v>
      </c>
      <c r="G516" s="87" t="s">
        <v>130</v>
      </c>
      <c r="H516" s="50" t="s">
        <v>4087</v>
      </c>
      <c r="I516" s="12" t="s">
        <v>132</v>
      </c>
      <c r="J516" s="50" t="s">
        <v>1456</v>
      </c>
      <c r="K516" s="51" t="s">
        <v>729</v>
      </c>
      <c r="L516" s="51" t="s">
        <v>729</v>
      </c>
      <c r="M516" s="51" t="s">
        <v>729</v>
      </c>
      <c r="N516" s="51" t="s">
        <v>4089</v>
      </c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30.75" customHeight="1">
      <c r="A517" s="12">
        <v>477</v>
      </c>
      <c r="B517" s="24">
        <v>22</v>
      </c>
      <c r="C517" s="24" t="s">
        <v>2527</v>
      </c>
      <c r="D517" s="50" t="s">
        <v>4090</v>
      </c>
      <c r="E517" s="60" t="s">
        <v>4091</v>
      </c>
      <c r="F517" s="87">
        <v>0</v>
      </c>
      <c r="G517" s="87" t="s">
        <v>130</v>
      </c>
      <c r="H517" s="50" t="s">
        <v>4090</v>
      </c>
      <c r="I517" s="12" t="s">
        <v>132</v>
      </c>
      <c r="J517" s="50" t="s">
        <v>1456</v>
      </c>
      <c r="K517" s="51" t="s">
        <v>729</v>
      </c>
      <c r="L517" s="51" t="s">
        <v>729</v>
      </c>
      <c r="M517" s="51" t="s">
        <v>729</v>
      </c>
      <c r="N517" s="51" t="s">
        <v>4092</v>
      </c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30.75" customHeight="1">
      <c r="A518" s="12">
        <v>478</v>
      </c>
      <c r="B518" s="24">
        <v>23</v>
      </c>
      <c r="C518" s="24" t="s">
        <v>2527</v>
      </c>
      <c r="D518" s="50" t="s">
        <v>1261</v>
      </c>
      <c r="E518" s="60" t="s">
        <v>4093</v>
      </c>
      <c r="F518" s="24">
        <v>0</v>
      </c>
      <c r="G518" s="24" t="s">
        <v>130</v>
      </c>
      <c r="H518" s="50" t="s">
        <v>1261</v>
      </c>
      <c r="I518" s="12" t="s">
        <v>132</v>
      </c>
      <c r="J518" s="50" t="s">
        <v>4094</v>
      </c>
      <c r="K518" s="50" t="s">
        <v>508</v>
      </c>
      <c r="L518" s="51" t="s">
        <v>504</v>
      </c>
      <c r="M518" s="51" t="s">
        <v>1492</v>
      </c>
      <c r="N518" s="51" t="s">
        <v>4095</v>
      </c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21.75" customHeight="1">
      <c r="A519" s="12">
        <v>479</v>
      </c>
      <c r="B519" s="24">
        <v>24</v>
      </c>
      <c r="C519" s="24" t="s">
        <v>2527</v>
      </c>
      <c r="D519" s="50" t="s">
        <v>2320</v>
      </c>
      <c r="E519" s="60" t="s">
        <v>2321</v>
      </c>
      <c r="F519" s="24">
        <v>0</v>
      </c>
      <c r="G519" s="24" t="s">
        <v>130</v>
      </c>
      <c r="H519" s="50" t="s">
        <v>2322</v>
      </c>
      <c r="I519" s="12" t="s">
        <v>132</v>
      </c>
      <c r="J519" s="50" t="s">
        <v>1510</v>
      </c>
      <c r="K519" s="50" t="s">
        <v>723</v>
      </c>
      <c r="L519" s="51" t="s">
        <v>723</v>
      </c>
      <c r="M519" s="51" t="s">
        <v>1492</v>
      </c>
      <c r="N519" s="51" t="s">
        <v>2323</v>
      </c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21.75" customHeight="1">
      <c r="A520" s="12">
        <v>480</v>
      </c>
      <c r="B520" s="24">
        <v>25</v>
      </c>
      <c r="C520" s="24" t="s">
        <v>2527</v>
      </c>
      <c r="D520" s="50" t="s">
        <v>4096</v>
      </c>
      <c r="E520" s="60" t="s">
        <v>4097</v>
      </c>
      <c r="F520" s="24">
        <v>0</v>
      </c>
      <c r="G520" s="24" t="s">
        <v>130</v>
      </c>
      <c r="H520" s="50" t="s">
        <v>4096</v>
      </c>
      <c r="I520" s="12" t="s">
        <v>132</v>
      </c>
      <c r="J520" s="50" t="s">
        <v>1510</v>
      </c>
      <c r="K520" s="50" t="s">
        <v>723</v>
      </c>
      <c r="L520" s="51" t="s">
        <v>723</v>
      </c>
      <c r="M520" s="51" t="s">
        <v>1492</v>
      </c>
      <c r="N520" s="55" t="s">
        <v>4098</v>
      </c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30.75" customHeight="1">
      <c r="A521" s="12">
        <v>481</v>
      </c>
      <c r="B521" s="24">
        <v>26</v>
      </c>
      <c r="C521" s="24" t="s">
        <v>2527</v>
      </c>
      <c r="D521" s="50" t="s">
        <v>4099</v>
      </c>
      <c r="E521" s="60" t="s">
        <v>4100</v>
      </c>
      <c r="F521" s="87">
        <v>0</v>
      </c>
      <c r="G521" s="87" t="s">
        <v>130</v>
      </c>
      <c r="H521" s="50" t="s">
        <v>4099</v>
      </c>
      <c r="I521" s="12" t="s">
        <v>132</v>
      </c>
      <c r="J521" s="50" t="s">
        <v>1456</v>
      </c>
      <c r="K521" s="51" t="s">
        <v>729</v>
      </c>
      <c r="L521" s="51" t="s">
        <v>157</v>
      </c>
      <c r="M521" s="51" t="s">
        <v>157</v>
      </c>
      <c r="N521" s="58" t="s">
        <v>4101</v>
      </c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20.25" customHeight="1">
      <c r="A522" s="12">
        <v>482</v>
      </c>
      <c r="B522" s="24">
        <v>27</v>
      </c>
      <c r="C522" s="24" t="s">
        <v>2527</v>
      </c>
      <c r="D522" s="50" t="s">
        <v>4102</v>
      </c>
      <c r="E522" s="60" t="s">
        <v>4103</v>
      </c>
      <c r="F522" s="87">
        <v>0</v>
      </c>
      <c r="G522" s="87" t="s">
        <v>130</v>
      </c>
      <c r="H522" s="50" t="s">
        <v>4104</v>
      </c>
      <c r="I522" s="12" t="s">
        <v>132</v>
      </c>
      <c r="J522" s="50" t="s">
        <v>1487</v>
      </c>
      <c r="K522" s="50" t="s">
        <v>717</v>
      </c>
      <c r="L522" s="51" t="s">
        <v>157</v>
      </c>
      <c r="M522" s="51" t="s">
        <v>157</v>
      </c>
      <c r="N522" s="51" t="s">
        <v>4105</v>
      </c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21.75" customHeight="1">
      <c r="A523" s="12">
        <v>483</v>
      </c>
      <c r="B523" s="24">
        <v>28</v>
      </c>
      <c r="C523" s="24" t="s">
        <v>2527</v>
      </c>
      <c r="D523" s="50" t="s">
        <v>4106</v>
      </c>
      <c r="E523" s="60" t="s">
        <v>4107</v>
      </c>
      <c r="F523" s="87">
        <v>0</v>
      </c>
      <c r="G523" s="87" t="s">
        <v>130</v>
      </c>
      <c r="H523" s="50" t="s">
        <v>4106</v>
      </c>
      <c r="I523" s="12" t="s">
        <v>132</v>
      </c>
      <c r="J523" s="50" t="s">
        <v>1459</v>
      </c>
      <c r="K523" s="50" t="s">
        <v>726</v>
      </c>
      <c r="L523" s="51" t="s">
        <v>157</v>
      </c>
      <c r="M523" s="51" t="s">
        <v>155</v>
      </c>
      <c r="N523" s="51" t="s">
        <v>4108</v>
      </c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21.75" customHeight="1">
      <c r="A524" s="12">
        <v>484</v>
      </c>
      <c r="B524" s="24">
        <v>29</v>
      </c>
      <c r="C524" s="24" t="s">
        <v>2527</v>
      </c>
      <c r="D524" s="50" t="s">
        <v>4109</v>
      </c>
      <c r="E524" s="60" t="s">
        <v>4110</v>
      </c>
      <c r="F524" s="87">
        <v>0</v>
      </c>
      <c r="G524" s="87" t="s">
        <v>130</v>
      </c>
      <c r="H524" s="50" t="s">
        <v>4109</v>
      </c>
      <c r="I524" s="12" t="s">
        <v>132</v>
      </c>
      <c r="J524" s="50" t="s">
        <v>1474</v>
      </c>
      <c r="K524" s="51" t="s">
        <v>1464</v>
      </c>
      <c r="L524" s="51" t="s">
        <v>504</v>
      </c>
      <c r="M524" s="51" t="s">
        <v>4111</v>
      </c>
      <c r="N524" s="58" t="s">
        <v>4112</v>
      </c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30" customHeight="1">
      <c r="A525" s="12">
        <v>485</v>
      </c>
      <c r="B525" s="24">
        <v>30</v>
      </c>
      <c r="C525" s="24" t="s">
        <v>2527</v>
      </c>
      <c r="D525" s="50" t="s">
        <v>4113</v>
      </c>
      <c r="E525" s="60" t="s">
        <v>4114</v>
      </c>
      <c r="F525" s="87">
        <v>0</v>
      </c>
      <c r="G525" s="87" t="s">
        <v>130</v>
      </c>
      <c r="H525" s="50" t="s">
        <v>4115</v>
      </c>
      <c r="I525" s="12" t="s">
        <v>132</v>
      </c>
      <c r="J525" s="50" t="s">
        <v>1463</v>
      </c>
      <c r="K525" s="51" t="s">
        <v>1464</v>
      </c>
      <c r="L525" s="51" t="s">
        <v>1464</v>
      </c>
      <c r="M525" s="51" t="s">
        <v>1464</v>
      </c>
      <c r="N525" s="51" t="s">
        <v>4116</v>
      </c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20.25" customHeight="1">
      <c r="A526" s="12">
        <v>486</v>
      </c>
      <c r="B526" s="24">
        <v>31</v>
      </c>
      <c r="C526" s="24" t="s">
        <v>2527</v>
      </c>
      <c r="D526" s="50" t="s">
        <v>4117</v>
      </c>
      <c r="E526" s="60" t="s">
        <v>4118</v>
      </c>
      <c r="F526" s="24">
        <v>0</v>
      </c>
      <c r="G526" s="24" t="s">
        <v>130</v>
      </c>
      <c r="H526" s="50" t="s">
        <v>4117</v>
      </c>
      <c r="I526" s="12" t="s">
        <v>132</v>
      </c>
      <c r="J526" s="50" t="s">
        <v>526</v>
      </c>
      <c r="K526" s="50" t="s">
        <v>523</v>
      </c>
      <c r="L526" s="51" t="s">
        <v>523</v>
      </c>
      <c r="M526" s="51" t="s">
        <v>523</v>
      </c>
      <c r="N526" s="51" t="s">
        <v>4119</v>
      </c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21.75" customHeight="1">
      <c r="A527" s="12">
        <v>487</v>
      </c>
      <c r="B527" s="24">
        <v>32</v>
      </c>
      <c r="C527" s="24" t="s">
        <v>2527</v>
      </c>
      <c r="D527" s="50" t="s">
        <v>4120</v>
      </c>
      <c r="E527" s="60" t="s">
        <v>4121</v>
      </c>
      <c r="F527" s="24">
        <v>0</v>
      </c>
      <c r="G527" s="24" t="s">
        <v>130</v>
      </c>
      <c r="H527" s="50" t="s">
        <v>4120</v>
      </c>
      <c r="I527" s="12" t="s">
        <v>132</v>
      </c>
      <c r="J527" s="50" t="s">
        <v>1510</v>
      </c>
      <c r="K527" s="50" t="s">
        <v>723</v>
      </c>
      <c r="L527" s="51" t="s">
        <v>723</v>
      </c>
      <c r="M527" s="51" t="s">
        <v>723</v>
      </c>
      <c r="N527" s="51" t="s">
        <v>4122</v>
      </c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20.25" customHeight="1">
      <c r="A528" s="12">
        <v>488</v>
      </c>
      <c r="B528" s="24">
        <v>33</v>
      </c>
      <c r="C528" s="24" t="s">
        <v>2527</v>
      </c>
      <c r="D528" s="50" t="s">
        <v>4123</v>
      </c>
      <c r="E528" s="60" t="s">
        <v>4124</v>
      </c>
      <c r="F528" s="24">
        <v>10</v>
      </c>
      <c r="G528" s="24" t="s">
        <v>130</v>
      </c>
      <c r="H528" s="50" t="s">
        <v>4123</v>
      </c>
      <c r="I528" s="12" t="s">
        <v>132</v>
      </c>
      <c r="J528" s="50" t="s">
        <v>1772</v>
      </c>
      <c r="K528" s="50" t="s">
        <v>722</v>
      </c>
      <c r="L528" s="51" t="s">
        <v>723</v>
      </c>
      <c r="M528" s="51" t="s">
        <v>724</v>
      </c>
      <c r="N528" s="55" t="s">
        <v>4125</v>
      </c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21.75" customHeight="1">
      <c r="A529" s="12">
        <v>489</v>
      </c>
      <c r="B529" s="24">
        <v>34</v>
      </c>
      <c r="C529" s="24" t="s">
        <v>2527</v>
      </c>
      <c r="D529" s="50" t="s">
        <v>4126</v>
      </c>
      <c r="E529" s="60" t="s">
        <v>4127</v>
      </c>
      <c r="F529" s="87">
        <v>10</v>
      </c>
      <c r="G529" s="87" t="s">
        <v>130</v>
      </c>
      <c r="H529" s="50" t="s">
        <v>4126</v>
      </c>
      <c r="I529" s="12" t="s">
        <v>132</v>
      </c>
      <c r="J529" s="50" t="s">
        <v>1480</v>
      </c>
      <c r="K529" s="51" t="s">
        <v>515</v>
      </c>
      <c r="L529" s="51" t="s">
        <v>515</v>
      </c>
      <c r="M529" s="51" t="s">
        <v>1776</v>
      </c>
      <c r="N529" s="51" t="s">
        <v>4128</v>
      </c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21.75" customHeight="1">
      <c r="A530" s="12">
        <v>490</v>
      </c>
      <c r="B530" s="24">
        <v>35</v>
      </c>
      <c r="C530" s="24" t="s">
        <v>2527</v>
      </c>
      <c r="D530" s="50" t="s">
        <v>4129</v>
      </c>
      <c r="E530" s="60" t="s">
        <v>1524</v>
      </c>
      <c r="F530" s="24">
        <v>0</v>
      </c>
      <c r="G530" s="24" t="s">
        <v>130</v>
      </c>
      <c r="H530" s="50" t="s">
        <v>4129</v>
      </c>
      <c r="I530" s="12" t="s">
        <v>132</v>
      </c>
      <c r="J530" s="50" t="s">
        <v>1480</v>
      </c>
      <c r="K530" s="50" t="s">
        <v>1494</v>
      </c>
      <c r="L530" s="51" t="s">
        <v>515</v>
      </c>
      <c r="M530" s="51" t="s">
        <v>1776</v>
      </c>
      <c r="N530" s="51" t="s">
        <v>4130</v>
      </c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21.75" customHeight="1">
      <c r="A531" s="12">
        <v>491</v>
      </c>
      <c r="B531" s="24">
        <v>36</v>
      </c>
      <c r="C531" s="24" t="s">
        <v>2527</v>
      </c>
      <c r="D531" s="50" t="s">
        <v>4131</v>
      </c>
      <c r="E531" s="60" t="s">
        <v>4132</v>
      </c>
      <c r="F531" s="24">
        <v>0</v>
      </c>
      <c r="G531" s="24" t="s">
        <v>130</v>
      </c>
      <c r="H531" s="50" t="s">
        <v>4131</v>
      </c>
      <c r="I531" s="12" t="s">
        <v>132</v>
      </c>
      <c r="J531" s="50" t="s">
        <v>1497</v>
      </c>
      <c r="K531" s="50" t="s">
        <v>1494</v>
      </c>
      <c r="L531" s="51" t="s">
        <v>723</v>
      </c>
      <c r="M531" s="51" t="s">
        <v>1496</v>
      </c>
      <c r="N531" s="51" t="s">
        <v>4133</v>
      </c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21.75" customHeight="1">
      <c r="A532" s="12">
        <v>492</v>
      </c>
      <c r="B532" s="24">
        <v>37</v>
      </c>
      <c r="C532" s="24" t="s">
        <v>2527</v>
      </c>
      <c r="D532" s="50" t="s">
        <v>4134</v>
      </c>
      <c r="E532" s="60" t="s">
        <v>4135</v>
      </c>
      <c r="F532" s="24">
        <v>0</v>
      </c>
      <c r="G532" s="24" t="s">
        <v>130</v>
      </c>
      <c r="H532" s="50" t="s">
        <v>4134</v>
      </c>
      <c r="I532" s="12" t="s">
        <v>132</v>
      </c>
      <c r="J532" s="50" t="s">
        <v>1497</v>
      </c>
      <c r="K532" s="50" t="s">
        <v>1494</v>
      </c>
      <c r="L532" s="51" t="s">
        <v>723</v>
      </c>
      <c r="M532" s="51" t="s">
        <v>1496</v>
      </c>
      <c r="N532" s="51" t="s">
        <v>4136</v>
      </c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21.75" customHeight="1">
      <c r="A533" s="12">
        <v>493</v>
      </c>
      <c r="B533" s="24">
        <v>38</v>
      </c>
      <c r="C533" s="24" t="s">
        <v>2527</v>
      </c>
      <c r="D533" s="50" t="s">
        <v>4137</v>
      </c>
      <c r="E533" s="60" t="s">
        <v>4138</v>
      </c>
      <c r="F533" s="24">
        <v>0</v>
      </c>
      <c r="G533" s="24" t="s">
        <v>130</v>
      </c>
      <c r="H533" s="50" t="s">
        <v>4137</v>
      </c>
      <c r="I533" s="12" t="s">
        <v>132</v>
      </c>
      <c r="J533" s="50" t="s">
        <v>1514</v>
      </c>
      <c r="K533" s="50" t="s">
        <v>726</v>
      </c>
      <c r="L533" s="51" t="s">
        <v>729</v>
      </c>
      <c r="M533" s="51" t="s">
        <v>726</v>
      </c>
      <c r="N533" s="51" t="s">
        <v>4139</v>
      </c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21.75" customHeight="1">
      <c r="A534" s="12">
        <v>494</v>
      </c>
      <c r="B534" s="24">
        <v>39</v>
      </c>
      <c r="C534" s="24" t="s">
        <v>2527</v>
      </c>
      <c r="D534" s="50" t="s">
        <v>4140</v>
      </c>
      <c r="E534" s="60" t="s">
        <v>4141</v>
      </c>
      <c r="F534" s="24">
        <v>0</v>
      </c>
      <c r="G534" s="24" t="s">
        <v>130</v>
      </c>
      <c r="H534" s="50" t="s">
        <v>4140</v>
      </c>
      <c r="I534" s="12" t="s">
        <v>132</v>
      </c>
      <c r="J534" s="50" t="s">
        <v>1514</v>
      </c>
      <c r="K534" s="50" t="s">
        <v>726</v>
      </c>
      <c r="L534" s="51" t="s">
        <v>729</v>
      </c>
      <c r="M534" s="51" t="s">
        <v>726</v>
      </c>
      <c r="N534" s="50" t="s">
        <v>4142</v>
      </c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21.75" customHeight="1">
      <c r="A535" s="12">
        <v>495</v>
      </c>
      <c r="B535" s="24">
        <v>40</v>
      </c>
      <c r="C535" s="24" t="s">
        <v>2527</v>
      </c>
      <c r="D535" s="50" t="s">
        <v>4143</v>
      </c>
      <c r="E535" s="60" t="s">
        <v>4144</v>
      </c>
      <c r="F535" s="24">
        <v>0</v>
      </c>
      <c r="G535" s="24" t="s">
        <v>130</v>
      </c>
      <c r="H535" s="50" t="s">
        <v>4143</v>
      </c>
      <c r="I535" s="12" t="s">
        <v>132</v>
      </c>
      <c r="J535" s="50" t="s">
        <v>1514</v>
      </c>
      <c r="K535" s="50" t="s">
        <v>1515</v>
      </c>
      <c r="L535" s="51" t="s">
        <v>729</v>
      </c>
      <c r="M535" s="51" t="s">
        <v>726</v>
      </c>
      <c r="N535" s="55" t="s">
        <v>4145</v>
      </c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21" customHeight="1">
      <c r="A536" s="12">
        <v>496</v>
      </c>
      <c r="B536" s="24">
        <v>41</v>
      </c>
      <c r="C536" s="24" t="s">
        <v>2527</v>
      </c>
      <c r="D536" s="50" t="s">
        <v>4146</v>
      </c>
      <c r="E536" s="24" t="s">
        <v>4147</v>
      </c>
      <c r="F536" s="24">
        <v>10</v>
      </c>
      <c r="G536" s="24" t="s">
        <v>130</v>
      </c>
      <c r="H536" s="50" t="s">
        <v>4146</v>
      </c>
      <c r="I536" s="12" t="s">
        <v>132</v>
      </c>
      <c r="J536" s="50" t="s">
        <v>526</v>
      </c>
      <c r="K536" s="50" t="s">
        <v>717</v>
      </c>
      <c r="L536" s="51" t="s">
        <v>157</v>
      </c>
      <c r="M536" s="51" t="s">
        <v>157</v>
      </c>
      <c r="N536" s="51" t="s">
        <v>4148</v>
      </c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21" customHeight="1">
      <c r="A537" s="12">
        <v>497</v>
      </c>
      <c r="B537" s="24">
        <v>42</v>
      </c>
      <c r="C537" s="24" t="s">
        <v>2527</v>
      </c>
      <c r="D537" s="50" t="s">
        <v>4149</v>
      </c>
      <c r="E537" s="24" t="s">
        <v>4150</v>
      </c>
      <c r="F537" s="24">
        <v>10</v>
      </c>
      <c r="G537" s="24" t="s">
        <v>130</v>
      </c>
      <c r="H537" s="50" t="s">
        <v>4149</v>
      </c>
      <c r="I537" s="12" t="s">
        <v>132</v>
      </c>
      <c r="J537" s="50" t="s">
        <v>1456</v>
      </c>
      <c r="K537" s="50" t="s">
        <v>729</v>
      </c>
      <c r="L537" s="51" t="s">
        <v>729</v>
      </c>
      <c r="M537" s="51" t="s">
        <v>729</v>
      </c>
      <c r="N537" s="51" t="s">
        <v>4151</v>
      </c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9.5" customHeight="1">
      <c r="A538" s="12">
        <v>498</v>
      </c>
      <c r="B538" s="24">
        <v>43</v>
      </c>
      <c r="C538" s="24" t="s">
        <v>2527</v>
      </c>
      <c r="D538" s="50" t="s">
        <v>4152</v>
      </c>
      <c r="E538" s="24" t="s">
        <v>4153</v>
      </c>
      <c r="F538" s="24">
        <v>19</v>
      </c>
      <c r="G538" s="24" t="s">
        <v>130</v>
      </c>
      <c r="H538" s="50" t="s">
        <v>4154</v>
      </c>
      <c r="I538" s="12" t="s">
        <v>132</v>
      </c>
      <c r="J538" s="50" t="s">
        <v>1463</v>
      </c>
      <c r="K538" s="50" t="s">
        <v>1461</v>
      </c>
      <c r="L538" s="51" t="s">
        <v>1464</v>
      </c>
      <c r="M538" s="51" t="s">
        <v>1461</v>
      </c>
      <c r="N538" s="233" t="s">
        <v>4155</v>
      </c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21" customHeight="1">
      <c r="A539" s="12">
        <v>499</v>
      </c>
      <c r="B539" s="24">
        <v>44</v>
      </c>
      <c r="C539" s="24" t="s">
        <v>2527</v>
      </c>
      <c r="D539" s="50" t="s">
        <v>4156</v>
      </c>
      <c r="E539" s="24" t="s">
        <v>4157</v>
      </c>
      <c r="F539" s="24">
        <v>0</v>
      </c>
      <c r="G539" s="24" t="s">
        <v>130</v>
      </c>
      <c r="H539" s="50" t="s">
        <v>4156</v>
      </c>
      <c r="I539" s="12" t="s">
        <v>132</v>
      </c>
      <c r="J539" s="50" t="s">
        <v>1474</v>
      </c>
      <c r="K539" s="50" t="s">
        <v>1464</v>
      </c>
      <c r="L539" s="51" t="s">
        <v>1464</v>
      </c>
      <c r="M539" s="51" t="s">
        <v>1464</v>
      </c>
      <c r="N539" s="51" t="s">
        <v>4158</v>
      </c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21" customHeight="1">
      <c r="A540" s="12">
        <v>500</v>
      </c>
      <c r="B540" s="24">
        <v>45</v>
      </c>
      <c r="C540" s="24" t="s">
        <v>2527</v>
      </c>
      <c r="D540" s="50" t="s">
        <v>4159</v>
      </c>
      <c r="E540" s="24" t="s">
        <v>4160</v>
      </c>
      <c r="F540" s="24">
        <v>0</v>
      </c>
      <c r="G540" s="24" t="s">
        <v>130</v>
      </c>
      <c r="H540" s="50" t="s">
        <v>1776</v>
      </c>
      <c r="I540" s="12" t="s">
        <v>132</v>
      </c>
      <c r="J540" s="50" t="s">
        <v>1480</v>
      </c>
      <c r="K540" s="51" t="s">
        <v>515</v>
      </c>
      <c r="L540" s="51" t="s">
        <v>515</v>
      </c>
      <c r="M540" s="51" t="s">
        <v>1776</v>
      </c>
      <c r="N540" s="58" t="s">
        <v>4161</v>
      </c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21" customHeight="1">
      <c r="A541" s="12">
        <v>501</v>
      </c>
      <c r="B541" s="24">
        <v>46</v>
      </c>
      <c r="C541" s="24" t="s">
        <v>2527</v>
      </c>
      <c r="D541" s="50" t="s">
        <v>4162</v>
      </c>
      <c r="E541" s="24" t="s">
        <v>4163</v>
      </c>
      <c r="F541" s="24">
        <v>10</v>
      </c>
      <c r="G541" s="24" t="s">
        <v>130</v>
      </c>
      <c r="H541" s="50" t="s">
        <v>4162</v>
      </c>
      <c r="I541" s="12" t="s">
        <v>132</v>
      </c>
      <c r="J541" s="50" t="s">
        <v>1772</v>
      </c>
      <c r="K541" s="50" t="s">
        <v>719</v>
      </c>
      <c r="L541" s="51" t="s">
        <v>723</v>
      </c>
      <c r="M541" s="51" t="s">
        <v>724</v>
      </c>
      <c r="N541" s="51" t="s">
        <v>4164</v>
      </c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25.5" customHeight="1">
      <c r="A542" s="12">
        <v>502</v>
      </c>
      <c r="B542" s="24">
        <v>47</v>
      </c>
      <c r="C542" s="24" t="s">
        <v>2527</v>
      </c>
      <c r="D542" s="50" t="s">
        <v>4165</v>
      </c>
      <c r="E542" s="24" t="s">
        <v>4166</v>
      </c>
      <c r="F542" s="24">
        <v>0</v>
      </c>
      <c r="G542" s="24" t="s">
        <v>130</v>
      </c>
      <c r="H542" s="50" t="s">
        <v>4165</v>
      </c>
      <c r="I542" s="12" t="s">
        <v>132</v>
      </c>
      <c r="J542" s="50" t="s">
        <v>1510</v>
      </c>
      <c r="K542" s="51" t="s">
        <v>723</v>
      </c>
      <c r="L542" s="51" t="s">
        <v>723</v>
      </c>
      <c r="M542" s="51" t="s">
        <v>723</v>
      </c>
      <c r="N542" s="58" t="s">
        <v>4167</v>
      </c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21" customHeight="1">
      <c r="A543" s="12">
        <v>503</v>
      </c>
      <c r="B543" s="24">
        <v>48</v>
      </c>
      <c r="C543" s="24" t="s">
        <v>2527</v>
      </c>
      <c r="D543" s="50" t="s">
        <v>4168</v>
      </c>
      <c r="E543" s="24" t="s">
        <v>4169</v>
      </c>
      <c r="F543" s="24">
        <v>25</v>
      </c>
      <c r="G543" s="24" t="s">
        <v>130</v>
      </c>
      <c r="H543" s="50" t="s">
        <v>4168</v>
      </c>
      <c r="I543" s="12" t="s">
        <v>132</v>
      </c>
      <c r="J543" s="50" t="s">
        <v>1514</v>
      </c>
      <c r="K543" s="50" t="s">
        <v>1515</v>
      </c>
      <c r="L543" s="51" t="s">
        <v>729</v>
      </c>
      <c r="M543" s="51" t="s">
        <v>726</v>
      </c>
      <c r="N543" s="51" t="s">
        <v>4170</v>
      </c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21" customHeight="1">
      <c r="A544" s="12">
        <v>504</v>
      </c>
      <c r="B544" s="24">
        <v>49</v>
      </c>
      <c r="C544" s="24" t="s">
        <v>2527</v>
      </c>
      <c r="D544" s="50" t="s">
        <v>4171</v>
      </c>
      <c r="E544" s="24" t="s">
        <v>4172</v>
      </c>
      <c r="F544" s="24">
        <v>0</v>
      </c>
      <c r="G544" s="24" t="s">
        <v>130</v>
      </c>
      <c r="H544" s="50" t="s">
        <v>4171</v>
      </c>
      <c r="I544" s="12" t="s">
        <v>132</v>
      </c>
      <c r="J544" s="50" t="s">
        <v>1514</v>
      </c>
      <c r="K544" s="50" t="s">
        <v>726</v>
      </c>
      <c r="L544" s="51" t="s">
        <v>157</v>
      </c>
      <c r="M544" s="51" t="s">
        <v>155</v>
      </c>
      <c r="N544" s="55" t="s">
        <v>4173</v>
      </c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21" customHeight="1">
      <c r="A545" s="12">
        <v>505</v>
      </c>
      <c r="B545" s="24">
        <v>50</v>
      </c>
      <c r="C545" s="24" t="s">
        <v>2527</v>
      </c>
      <c r="D545" s="50" t="s">
        <v>4174</v>
      </c>
      <c r="E545" s="60" t="s">
        <v>4175</v>
      </c>
      <c r="F545" s="87">
        <v>0</v>
      </c>
      <c r="G545" s="87" t="s">
        <v>130</v>
      </c>
      <c r="H545" s="50" t="s">
        <v>4174</v>
      </c>
      <c r="I545" s="12" t="s">
        <v>132</v>
      </c>
      <c r="J545" s="50" t="s">
        <v>1469</v>
      </c>
      <c r="K545" s="50" t="s">
        <v>1470</v>
      </c>
      <c r="L545" s="51" t="s">
        <v>504</v>
      </c>
      <c r="M545" s="51" t="s">
        <v>504</v>
      </c>
      <c r="N545" s="51" t="s">
        <v>4176</v>
      </c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30" customHeight="1">
      <c r="A546" s="12">
        <v>506</v>
      </c>
      <c r="B546" s="24">
        <v>51</v>
      </c>
      <c r="C546" s="24" t="s">
        <v>2527</v>
      </c>
      <c r="D546" s="50" t="s">
        <v>1479</v>
      </c>
      <c r="E546" s="60" t="s">
        <v>4177</v>
      </c>
      <c r="F546" s="87">
        <v>0</v>
      </c>
      <c r="G546" s="87" t="s">
        <v>92</v>
      </c>
      <c r="H546" s="50" t="s">
        <v>4178</v>
      </c>
      <c r="I546" s="12" t="s">
        <v>99</v>
      </c>
      <c r="J546" s="50" t="s">
        <v>1480</v>
      </c>
      <c r="K546" s="50" t="s">
        <v>4179</v>
      </c>
      <c r="L546" s="51" t="s">
        <v>515</v>
      </c>
      <c r="M546" s="51" t="s">
        <v>515</v>
      </c>
      <c r="N546" s="55" t="s">
        <v>4180</v>
      </c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21" customHeight="1">
      <c r="A547" s="12">
        <v>507</v>
      </c>
      <c r="B547" s="24">
        <v>52</v>
      </c>
      <c r="C547" s="24" t="s">
        <v>2527</v>
      </c>
      <c r="D547" s="50" t="s">
        <v>4181</v>
      </c>
      <c r="E547" s="60" t="s">
        <v>4182</v>
      </c>
      <c r="F547" s="87">
        <v>0</v>
      </c>
      <c r="G547" s="87" t="s">
        <v>130</v>
      </c>
      <c r="H547" s="50" t="s">
        <v>4181</v>
      </c>
      <c r="I547" s="12" t="s">
        <v>132</v>
      </c>
      <c r="J547" s="50" t="s">
        <v>1766</v>
      </c>
      <c r="K547" s="50" t="s">
        <v>33</v>
      </c>
      <c r="L547" s="51" t="s">
        <v>523</v>
      </c>
      <c r="M547" s="51" t="s">
        <v>33</v>
      </c>
      <c r="N547" s="51" t="s">
        <v>4183</v>
      </c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27.75" customHeight="1">
      <c r="A548" s="12">
        <v>508</v>
      </c>
      <c r="B548" s="24">
        <v>53</v>
      </c>
      <c r="C548" s="24" t="s">
        <v>2527</v>
      </c>
      <c r="D548" s="50" t="s">
        <v>4184</v>
      </c>
      <c r="E548" s="60" t="s">
        <v>4185</v>
      </c>
      <c r="F548" s="87">
        <v>10</v>
      </c>
      <c r="G548" s="87" t="s">
        <v>130</v>
      </c>
      <c r="H548" s="50" t="s">
        <v>4184</v>
      </c>
      <c r="I548" s="12" t="s">
        <v>132</v>
      </c>
      <c r="J548" s="50" t="s">
        <v>1766</v>
      </c>
      <c r="K548" s="50" t="s">
        <v>33</v>
      </c>
      <c r="L548" s="51" t="s">
        <v>723</v>
      </c>
      <c r="M548" s="51" t="s">
        <v>724</v>
      </c>
      <c r="N548" s="58" t="s">
        <v>4186</v>
      </c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21" customHeight="1">
      <c r="A549" s="12">
        <v>509</v>
      </c>
      <c r="B549" s="24">
        <v>54</v>
      </c>
      <c r="C549" s="24" t="s">
        <v>2527</v>
      </c>
      <c r="D549" s="50" t="s">
        <v>4187</v>
      </c>
      <c r="E549" s="60" t="s">
        <v>4188</v>
      </c>
      <c r="F549" s="24">
        <v>0</v>
      </c>
      <c r="G549" s="24" t="s">
        <v>130</v>
      </c>
      <c r="H549" s="50" t="s">
        <v>4187</v>
      </c>
      <c r="I549" s="12" t="s">
        <v>132</v>
      </c>
      <c r="J549" s="50" t="s">
        <v>526</v>
      </c>
      <c r="K549" s="50" t="s">
        <v>523</v>
      </c>
      <c r="L549" s="51" t="s">
        <v>523</v>
      </c>
      <c r="M549" s="51" t="s">
        <v>523</v>
      </c>
      <c r="N549" s="51" t="s">
        <v>4189</v>
      </c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8.75" customHeight="1">
      <c r="A550" s="12">
        <v>510</v>
      </c>
      <c r="B550" s="24">
        <v>55</v>
      </c>
      <c r="C550" s="24" t="s">
        <v>2527</v>
      </c>
      <c r="D550" s="50" t="s">
        <v>4190</v>
      </c>
      <c r="E550" s="60" t="s">
        <v>4191</v>
      </c>
      <c r="F550" s="24">
        <v>0</v>
      </c>
      <c r="G550" s="24" t="s">
        <v>130</v>
      </c>
      <c r="H550" s="50" t="s">
        <v>4190</v>
      </c>
      <c r="I550" s="12" t="s">
        <v>132</v>
      </c>
      <c r="J550" s="50" t="s">
        <v>1491</v>
      </c>
      <c r="K550" s="50" t="s">
        <v>504</v>
      </c>
      <c r="L550" s="51" t="s">
        <v>504</v>
      </c>
      <c r="M550" s="51" t="s">
        <v>1492</v>
      </c>
      <c r="N550" s="51" t="s">
        <v>4192</v>
      </c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21" customHeight="1">
      <c r="A551" s="12">
        <v>511</v>
      </c>
      <c r="B551" s="24">
        <v>56</v>
      </c>
      <c r="C551" s="24" t="s">
        <v>2527</v>
      </c>
      <c r="D551" s="50" t="s">
        <v>4193</v>
      </c>
      <c r="E551" s="60" t="s">
        <v>4194</v>
      </c>
      <c r="F551" s="24">
        <v>10</v>
      </c>
      <c r="G551" s="24" t="s">
        <v>130</v>
      </c>
      <c r="H551" s="50" t="s">
        <v>4193</v>
      </c>
      <c r="I551" s="12" t="s">
        <v>132</v>
      </c>
      <c r="J551" s="50" t="s">
        <v>1497</v>
      </c>
      <c r="K551" s="50" t="s">
        <v>1494</v>
      </c>
      <c r="L551" s="51" t="s">
        <v>723</v>
      </c>
      <c r="M551" s="51" t="s">
        <v>1496</v>
      </c>
      <c r="N551" s="51" t="s">
        <v>4195</v>
      </c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33.75" customHeight="1">
      <c r="A552" s="12">
        <v>512</v>
      </c>
      <c r="B552" s="24">
        <v>57</v>
      </c>
      <c r="C552" s="24" t="s">
        <v>2527</v>
      </c>
      <c r="D552" s="50" t="s">
        <v>4196</v>
      </c>
      <c r="E552" s="60" t="s">
        <v>4197</v>
      </c>
      <c r="F552" s="24">
        <v>0</v>
      </c>
      <c r="G552" s="24" t="s">
        <v>130</v>
      </c>
      <c r="H552" s="50" t="s">
        <v>4198</v>
      </c>
      <c r="I552" s="12" t="s">
        <v>132</v>
      </c>
      <c r="J552" s="50" t="s">
        <v>1502</v>
      </c>
      <c r="K552" s="50" t="s">
        <v>1500</v>
      </c>
      <c r="L552" s="51" t="s">
        <v>515</v>
      </c>
      <c r="M552" s="51" t="s">
        <v>1500</v>
      </c>
      <c r="N552" s="55" t="s">
        <v>4199</v>
      </c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24" customHeight="1">
      <c r="A553" s="12">
        <v>513</v>
      </c>
      <c r="B553" s="24">
        <v>58</v>
      </c>
      <c r="C553" s="24" t="s">
        <v>2527</v>
      </c>
      <c r="D553" s="50" t="s">
        <v>4200</v>
      </c>
      <c r="E553" s="24" t="s">
        <v>4201</v>
      </c>
      <c r="F553" s="24">
        <v>10</v>
      </c>
      <c r="G553" s="24" t="s">
        <v>130</v>
      </c>
      <c r="H553" s="50" t="s">
        <v>4200</v>
      </c>
      <c r="I553" s="12" t="s">
        <v>132</v>
      </c>
      <c r="J553" s="50" t="s">
        <v>1487</v>
      </c>
      <c r="K553" s="50" t="s">
        <v>523</v>
      </c>
      <c r="L553" s="51" t="s">
        <v>523</v>
      </c>
      <c r="M553" s="51" t="s">
        <v>523</v>
      </c>
      <c r="N553" s="58" t="s">
        <v>4202</v>
      </c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20.25" customHeight="1">
      <c r="A554" s="12">
        <v>514</v>
      </c>
      <c r="B554" s="24">
        <v>59</v>
      </c>
      <c r="C554" s="24" t="s">
        <v>2527</v>
      </c>
      <c r="D554" s="50" t="s">
        <v>4203</v>
      </c>
      <c r="E554" s="60" t="s">
        <v>4204</v>
      </c>
      <c r="F554" s="24">
        <v>0</v>
      </c>
      <c r="G554" s="24" t="s">
        <v>130</v>
      </c>
      <c r="H554" s="50" t="s">
        <v>4203</v>
      </c>
      <c r="I554" s="12" t="s">
        <v>132</v>
      </c>
      <c r="J554" s="50" t="s">
        <v>526</v>
      </c>
      <c r="K554" s="50" t="s">
        <v>523</v>
      </c>
      <c r="L554" s="51" t="s">
        <v>523</v>
      </c>
      <c r="M554" s="51" t="s">
        <v>1776</v>
      </c>
      <c r="N554" s="51" t="s">
        <v>4205</v>
      </c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21" customHeight="1">
      <c r="A555" s="64"/>
      <c r="B555" s="64"/>
      <c r="C555" s="357" t="s">
        <v>4206</v>
      </c>
      <c r="D555" s="335"/>
      <c r="E555" s="357" t="s">
        <v>4207</v>
      </c>
      <c r="F555" s="335"/>
      <c r="G555" s="357" t="s">
        <v>771</v>
      </c>
      <c r="H555" s="335"/>
      <c r="I555" s="64"/>
      <c r="J555" s="206"/>
      <c r="K555" s="206"/>
      <c r="L555" s="66"/>
      <c r="M555" s="66"/>
      <c r="N555" s="66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spans="1:26" ht="21" customHeight="1">
      <c r="A556" s="82"/>
      <c r="B556" s="82"/>
      <c r="C556" s="363" t="s">
        <v>181</v>
      </c>
      <c r="D556" s="370"/>
      <c r="E556" s="370"/>
      <c r="F556" s="370"/>
      <c r="G556" s="370"/>
      <c r="H556" s="364"/>
      <c r="I556" s="82"/>
      <c r="J556" s="124"/>
      <c r="K556" s="124"/>
      <c r="L556" s="149"/>
      <c r="M556" s="149"/>
      <c r="N556" s="149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24" customHeight="1">
      <c r="A557" s="344" t="s">
        <v>531</v>
      </c>
      <c r="B557" s="308"/>
      <c r="C557" s="308"/>
      <c r="D557" s="308"/>
      <c r="E557" s="308"/>
      <c r="F557" s="308"/>
      <c r="G557" s="308"/>
      <c r="H557" s="308"/>
      <c r="I557" s="308"/>
      <c r="J557" s="308"/>
      <c r="K557" s="308"/>
      <c r="L557" s="308"/>
      <c r="M557" s="308"/>
      <c r="N557" s="309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48.75" customHeight="1">
      <c r="A558" s="340" t="s">
        <v>79</v>
      </c>
      <c r="B558" s="309"/>
      <c r="C558" s="340" t="s">
        <v>80</v>
      </c>
      <c r="D558" s="309"/>
      <c r="E558" s="19" t="s">
        <v>81</v>
      </c>
      <c r="F558" s="47" t="s">
        <v>82</v>
      </c>
      <c r="G558" s="234" t="s">
        <v>183</v>
      </c>
      <c r="H558" s="69" t="s">
        <v>84</v>
      </c>
      <c r="I558" s="47" t="s">
        <v>85</v>
      </c>
      <c r="J558" s="69" t="s">
        <v>284</v>
      </c>
      <c r="K558" s="69" t="s">
        <v>86</v>
      </c>
      <c r="L558" s="69" t="s">
        <v>87</v>
      </c>
      <c r="M558" s="69" t="s">
        <v>88</v>
      </c>
      <c r="N558" s="69" t="s">
        <v>89</v>
      </c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</row>
    <row r="559" spans="1:26" ht="21" customHeight="1">
      <c r="A559" s="12">
        <v>515</v>
      </c>
      <c r="B559" s="24">
        <v>1</v>
      </c>
      <c r="C559" s="24" t="s">
        <v>2527</v>
      </c>
      <c r="D559" s="50" t="s">
        <v>4208</v>
      </c>
      <c r="E559" s="93" t="s">
        <v>4209</v>
      </c>
      <c r="F559" s="24">
        <v>6</v>
      </c>
      <c r="G559" s="24" t="s">
        <v>130</v>
      </c>
      <c r="H559" s="50" t="s">
        <v>4208</v>
      </c>
      <c r="I559" s="107" t="s">
        <v>132</v>
      </c>
      <c r="J559" s="50" t="s">
        <v>1558</v>
      </c>
      <c r="K559" s="50" t="s">
        <v>755</v>
      </c>
      <c r="L559" s="50" t="s">
        <v>752</v>
      </c>
      <c r="M559" s="51" t="s">
        <v>1560</v>
      </c>
      <c r="N559" s="155" t="s">
        <v>4210</v>
      </c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23.25" customHeight="1">
      <c r="A560" s="12">
        <v>516</v>
      </c>
      <c r="B560" s="12">
        <v>2</v>
      </c>
      <c r="C560" s="24" t="s">
        <v>2527</v>
      </c>
      <c r="D560" s="50" t="s">
        <v>4211</v>
      </c>
      <c r="E560" s="24" t="s">
        <v>4212</v>
      </c>
      <c r="F560" s="24">
        <v>24</v>
      </c>
      <c r="G560" s="24" t="s">
        <v>130</v>
      </c>
      <c r="H560" s="50" t="s">
        <v>4211</v>
      </c>
      <c r="I560" s="12" t="s">
        <v>132</v>
      </c>
      <c r="J560" s="50" t="s">
        <v>2336</v>
      </c>
      <c r="K560" s="50" t="s">
        <v>536</v>
      </c>
      <c r="L560" s="50" t="s">
        <v>534</v>
      </c>
      <c r="M560" s="50" t="s">
        <v>4213</v>
      </c>
      <c r="N560" s="55" t="s">
        <v>4214</v>
      </c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21.75" customHeight="1">
      <c r="A561" s="12">
        <v>517</v>
      </c>
      <c r="B561" s="24">
        <v>3</v>
      </c>
      <c r="C561" s="24" t="s">
        <v>10</v>
      </c>
      <c r="D561" s="50" t="s">
        <v>4215</v>
      </c>
      <c r="E561" s="60" t="s">
        <v>4216</v>
      </c>
      <c r="F561" s="24">
        <v>0</v>
      </c>
      <c r="G561" s="24" t="s">
        <v>130</v>
      </c>
      <c r="H561" s="51" t="s">
        <v>4217</v>
      </c>
      <c r="I561" s="12" t="s">
        <v>132</v>
      </c>
      <c r="J561" s="50" t="s">
        <v>2336</v>
      </c>
      <c r="K561" s="128" t="s">
        <v>758</v>
      </c>
      <c r="L561" s="128" t="s">
        <v>534</v>
      </c>
      <c r="M561" s="128" t="s">
        <v>758</v>
      </c>
      <c r="N561" s="55" t="s">
        <v>4218</v>
      </c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36" customHeight="1">
      <c r="A562" s="12">
        <v>518</v>
      </c>
      <c r="B562" s="12">
        <v>4</v>
      </c>
      <c r="C562" s="24" t="s">
        <v>2527</v>
      </c>
      <c r="D562" s="50" t="s">
        <v>1602</v>
      </c>
      <c r="E562" s="24" t="s">
        <v>4219</v>
      </c>
      <c r="F562" s="24">
        <v>6</v>
      </c>
      <c r="G562" s="24" t="s">
        <v>92</v>
      </c>
      <c r="H562" s="50" t="s">
        <v>34</v>
      </c>
      <c r="I562" s="12" t="s">
        <v>187</v>
      </c>
      <c r="J562" s="50" t="s">
        <v>1601</v>
      </c>
      <c r="K562" s="50" t="s">
        <v>160</v>
      </c>
      <c r="L562" s="50" t="s">
        <v>34</v>
      </c>
      <c r="M562" s="51" t="s">
        <v>737</v>
      </c>
      <c r="N562" s="55" t="s">
        <v>4220</v>
      </c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21" customHeight="1">
      <c r="A563" s="12">
        <v>519</v>
      </c>
      <c r="B563" s="24">
        <v>5</v>
      </c>
      <c r="C563" s="24" t="s">
        <v>2527</v>
      </c>
      <c r="D563" s="50" t="s">
        <v>1564</v>
      </c>
      <c r="E563" s="60" t="s">
        <v>4221</v>
      </c>
      <c r="F563" s="24">
        <v>24</v>
      </c>
      <c r="G563" s="24" t="s">
        <v>130</v>
      </c>
      <c r="H563" s="50" t="s">
        <v>1564</v>
      </c>
      <c r="I563" s="12" t="s">
        <v>132</v>
      </c>
      <c r="J563" s="50" t="s">
        <v>1565</v>
      </c>
      <c r="K563" s="50" t="s">
        <v>2353</v>
      </c>
      <c r="L563" s="50" t="s">
        <v>34</v>
      </c>
      <c r="M563" s="51" t="s">
        <v>1560</v>
      </c>
      <c r="N563" s="55" t="s">
        <v>4222</v>
      </c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21.75" customHeight="1">
      <c r="A564" s="12">
        <v>520</v>
      </c>
      <c r="B564" s="12">
        <v>6</v>
      </c>
      <c r="C564" s="24" t="s">
        <v>2527</v>
      </c>
      <c r="D564" s="50" t="s">
        <v>4223</v>
      </c>
      <c r="E564" s="60" t="s">
        <v>4224</v>
      </c>
      <c r="F564" s="24">
        <v>0</v>
      </c>
      <c r="G564" s="24" t="s">
        <v>130</v>
      </c>
      <c r="H564" s="50" t="s">
        <v>4223</v>
      </c>
      <c r="I564" s="12" t="s">
        <v>132</v>
      </c>
      <c r="J564" s="50" t="s">
        <v>1558</v>
      </c>
      <c r="K564" s="50" t="s">
        <v>755</v>
      </c>
      <c r="L564" s="50" t="s">
        <v>752</v>
      </c>
      <c r="M564" s="51" t="s">
        <v>1560</v>
      </c>
      <c r="N564" s="51" t="s">
        <v>4225</v>
      </c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21" customHeight="1">
      <c r="A565" s="12">
        <v>521</v>
      </c>
      <c r="B565" s="24">
        <v>7</v>
      </c>
      <c r="C565" s="24" t="s">
        <v>2527</v>
      </c>
      <c r="D565" s="50" t="s">
        <v>4226</v>
      </c>
      <c r="E565" s="60" t="s">
        <v>4227</v>
      </c>
      <c r="F565" s="24">
        <v>0</v>
      </c>
      <c r="G565" s="24" t="s">
        <v>130</v>
      </c>
      <c r="H565" s="50" t="s">
        <v>4226</v>
      </c>
      <c r="I565" s="12" t="s">
        <v>132</v>
      </c>
      <c r="J565" s="50" t="s">
        <v>1565</v>
      </c>
      <c r="K565" s="50" t="s">
        <v>2353</v>
      </c>
      <c r="L565" s="50" t="s">
        <v>34</v>
      </c>
      <c r="M565" s="51" t="s">
        <v>1560</v>
      </c>
      <c r="N565" s="55" t="s">
        <v>4228</v>
      </c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21.75" customHeight="1">
      <c r="A566" s="12">
        <v>522</v>
      </c>
      <c r="B566" s="12">
        <v>8</v>
      </c>
      <c r="C566" s="24" t="s">
        <v>2527</v>
      </c>
      <c r="D566" s="50" t="s">
        <v>4229</v>
      </c>
      <c r="E566" s="60" t="s">
        <v>4230</v>
      </c>
      <c r="F566" s="24">
        <v>0</v>
      </c>
      <c r="G566" s="24" t="s">
        <v>130</v>
      </c>
      <c r="H566" s="50" t="s">
        <v>4229</v>
      </c>
      <c r="I566" s="12" t="s">
        <v>132</v>
      </c>
      <c r="J566" s="50" t="s">
        <v>1558</v>
      </c>
      <c r="K566" s="50" t="s">
        <v>755</v>
      </c>
      <c r="L566" s="50" t="s">
        <v>752</v>
      </c>
      <c r="M566" s="51" t="s">
        <v>1560</v>
      </c>
      <c r="N566" s="55" t="s">
        <v>4231</v>
      </c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21" customHeight="1">
      <c r="A567" s="12">
        <v>523</v>
      </c>
      <c r="B567" s="24">
        <v>9</v>
      </c>
      <c r="C567" s="24" t="s">
        <v>2527</v>
      </c>
      <c r="D567" s="50" t="s">
        <v>4232</v>
      </c>
      <c r="E567" s="60" t="s">
        <v>4233</v>
      </c>
      <c r="F567" s="24">
        <v>0</v>
      </c>
      <c r="G567" s="24" t="s">
        <v>130</v>
      </c>
      <c r="H567" s="50" t="s">
        <v>766</v>
      </c>
      <c r="I567" s="12" t="s">
        <v>132</v>
      </c>
      <c r="J567" s="50" t="s">
        <v>1536</v>
      </c>
      <c r="K567" s="50" t="s">
        <v>1537</v>
      </c>
      <c r="L567" s="50" t="s">
        <v>534</v>
      </c>
      <c r="M567" s="50" t="s">
        <v>766</v>
      </c>
      <c r="N567" s="55" t="s">
        <v>4234</v>
      </c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21" customHeight="1">
      <c r="A568" s="12">
        <v>524</v>
      </c>
      <c r="B568" s="12">
        <v>10</v>
      </c>
      <c r="C568" s="24" t="s">
        <v>2527</v>
      </c>
      <c r="D568" s="50" t="s">
        <v>765</v>
      </c>
      <c r="E568" s="60" t="s">
        <v>4235</v>
      </c>
      <c r="F568" s="24">
        <v>0</v>
      </c>
      <c r="G568" s="24" t="s">
        <v>130</v>
      </c>
      <c r="H568" s="50" t="s">
        <v>765</v>
      </c>
      <c r="I568" s="12" t="s">
        <v>132</v>
      </c>
      <c r="J568" s="50" t="s">
        <v>1536</v>
      </c>
      <c r="K568" s="50" t="s">
        <v>1537</v>
      </c>
      <c r="L568" s="235" t="s">
        <v>752</v>
      </c>
      <c r="M568" s="50" t="s">
        <v>766</v>
      </c>
      <c r="N568" s="51" t="s">
        <v>4236</v>
      </c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21" customHeight="1">
      <c r="A569" s="12">
        <v>525</v>
      </c>
      <c r="B569" s="24">
        <v>11</v>
      </c>
      <c r="C569" s="24" t="s">
        <v>2527</v>
      </c>
      <c r="D569" s="50" t="s">
        <v>4237</v>
      </c>
      <c r="E569" s="60" t="s">
        <v>4238</v>
      </c>
      <c r="F569" s="24">
        <v>0</v>
      </c>
      <c r="G569" s="24" t="s">
        <v>130</v>
      </c>
      <c r="H569" s="50" t="s">
        <v>4237</v>
      </c>
      <c r="I569" s="12" t="s">
        <v>132</v>
      </c>
      <c r="J569" s="50" t="s">
        <v>1542</v>
      </c>
      <c r="K569" s="50" t="s">
        <v>758</v>
      </c>
      <c r="L569" s="50" t="s">
        <v>534</v>
      </c>
      <c r="M569" s="50" t="s">
        <v>766</v>
      </c>
      <c r="N569" s="58" t="s">
        <v>4239</v>
      </c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21" customHeight="1">
      <c r="A570" s="12">
        <v>526</v>
      </c>
      <c r="B570" s="12">
        <v>12</v>
      </c>
      <c r="C570" s="24" t="s">
        <v>2527</v>
      </c>
      <c r="D570" s="50" t="s">
        <v>4240</v>
      </c>
      <c r="E570" s="60" t="s">
        <v>4241</v>
      </c>
      <c r="F570" s="24">
        <v>6</v>
      </c>
      <c r="G570" s="24" t="s">
        <v>130</v>
      </c>
      <c r="H570" s="50" t="s">
        <v>4240</v>
      </c>
      <c r="I570" s="12" t="s">
        <v>132</v>
      </c>
      <c r="J570" s="50" t="s">
        <v>1542</v>
      </c>
      <c r="K570" s="50" t="s">
        <v>1590</v>
      </c>
      <c r="L570" s="50" t="s">
        <v>534</v>
      </c>
      <c r="M570" s="50" t="s">
        <v>766</v>
      </c>
      <c r="N570" s="58" t="s">
        <v>4242</v>
      </c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21" customHeight="1">
      <c r="A571" s="12">
        <v>527</v>
      </c>
      <c r="B571" s="24">
        <v>13</v>
      </c>
      <c r="C571" s="24" t="s">
        <v>2527</v>
      </c>
      <c r="D571" s="50" t="s">
        <v>4243</v>
      </c>
      <c r="E571" s="60" t="s">
        <v>4244</v>
      </c>
      <c r="F571" s="24">
        <v>0</v>
      </c>
      <c r="G571" s="24" t="s">
        <v>130</v>
      </c>
      <c r="H571" s="50" t="s">
        <v>4243</v>
      </c>
      <c r="I571" s="12" t="s">
        <v>132</v>
      </c>
      <c r="J571" s="50" t="s">
        <v>1542</v>
      </c>
      <c r="K571" s="50" t="s">
        <v>1537</v>
      </c>
      <c r="L571" s="50" t="s">
        <v>534</v>
      </c>
      <c r="M571" s="50" t="s">
        <v>766</v>
      </c>
      <c r="N571" s="55" t="s">
        <v>4245</v>
      </c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21.75" customHeight="1">
      <c r="A572" s="12">
        <v>528</v>
      </c>
      <c r="B572" s="12">
        <v>14</v>
      </c>
      <c r="C572" s="24" t="s">
        <v>2527</v>
      </c>
      <c r="D572" s="50" t="s">
        <v>4246</v>
      </c>
      <c r="E572" s="60" t="s">
        <v>4247</v>
      </c>
      <c r="F572" s="24">
        <v>0</v>
      </c>
      <c r="G572" s="24" t="s">
        <v>130</v>
      </c>
      <c r="H572" s="51" t="s">
        <v>4246</v>
      </c>
      <c r="I572" s="12" t="s">
        <v>132</v>
      </c>
      <c r="J572" s="50" t="s">
        <v>2336</v>
      </c>
      <c r="K572" s="50" t="s">
        <v>758</v>
      </c>
      <c r="L572" s="50" t="s">
        <v>534</v>
      </c>
      <c r="M572" s="50" t="s">
        <v>758</v>
      </c>
      <c r="N572" s="55" t="s">
        <v>4248</v>
      </c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21" customHeight="1">
      <c r="A573" s="12">
        <v>529</v>
      </c>
      <c r="B573" s="24">
        <v>15</v>
      </c>
      <c r="C573" s="24" t="s">
        <v>2527</v>
      </c>
      <c r="D573" s="50" t="s">
        <v>4249</v>
      </c>
      <c r="E573" s="60" t="s">
        <v>4250</v>
      </c>
      <c r="F573" s="24">
        <v>0</v>
      </c>
      <c r="G573" s="24" t="s">
        <v>130</v>
      </c>
      <c r="H573" s="50" t="s">
        <v>4249</v>
      </c>
      <c r="I573" s="12" t="s">
        <v>132</v>
      </c>
      <c r="J573" s="50" t="s">
        <v>1548</v>
      </c>
      <c r="K573" s="50" t="s">
        <v>261</v>
      </c>
      <c r="L573" s="50" t="s">
        <v>261</v>
      </c>
      <c r="M573" s="50" t="s">
        <v>261</v>
      </c>
      <c r="N573" s="55" t="s">
        <v>4251</v>
      </c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21" customHeight="1">
      <c r="A574" s="12">
        <v>530</v>
      </c>
      <c r="B574" s="12">
        <v>16</v>
      </c>
      <c r="C574" s="24" t="s">
        <v>2527</v>
      </c>
      <c r="D574" s="50" t="s">
        <v>1130</v>
      </c>
      <c r="E574" s="60" t="s">
        <v>4252</v>
      </c>
      <c r="F574" s="24">
        <v>0</v>
      </c>
      <c r="G574" s="24" t="s">
        <v>130</v>
      </c>
      <c r="H574" s="51" t="s">
        <v>4253</v>
      </c>
      <c r="I574" s="12" t="s">
        <v>132</v>
      </c>
      <c r="J574" s="50" t="s">
        <v>1548</v>
      </c>
      <c r="K574" s="50" t="s">
        <v>261</v>
      </c>
      <c r="L574" s="50" t="s">
        <v>261</v>
      </c>
      <c r="M574" s="50" t="s">
        <v>261</v>
      </c>
      <c r="N574" s="55" t="s">
        <v>4254</v>
      </c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21" customHeight="1">
      <c r="A575" s="12">
        <v>531</v>
      </c>
      <c r="B575" s="24">
        <v>17</v>
      </c>
      <c r="C575" s="24" t="s">
        <v>2527</v>
      </c>
      <c r="D575" s="50" t="s">
        <v>4255</v>
      </c>
      <c r="E575" s="60" t="s">
        <v>4256</v>
      </c>
      <c r="F575" s="24">
        <v>0</v>
      </c>
      <c r="G575" s="24" t="s">
        <v>130</v>
      </c>
      <c r="H575" s="50" t="s">
        <v>4255</v>
      </c>
      <c r="I575" s="12" t="s">
        <v>132</v>
      </c>
      <c r="J575" s="50" t="s">
        <v>1548</v>
      </c>
      <c r="K575" s="50" t="s">
        <v>261</v>
      </c>
      <c r="L575" s="50" t="s">
        <v>261</v>
      </c>
      <c r="M575" s="50" t="s">
        <v>261</v>
      </c>
      <c r="N575" s="55" t="s">
        <v>4257</v>
      </c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27.75" customHeight="1">
      <c r="A576" s="12">
        <v>532</v>
      </c>
      <c r="B576" s="12">
        <v>18</v>
      </c>
      <c r="C576" s="24" t="s">
        <v>2527</v>
      </c>
      <c r="D576" s="50" t="s">
        <v>4258</v>
      </c>
      <c r="E576" s="60" t="s">
        <v>4259</v>
      </c>
      <c r="F576" s="24">
        <v>6</v>
      </c>
      <c r="G576" s="24" t="s">
        <v>130</v>
      </c>
      <c r="H576" s="51" t="s">
        <v>4260</v>
      </c>
      <c r="I576" s="12" t="s">
        <v>132</v>
      </c>
      <c r="J576" s="50" t="s">
        <v>2336</v>
      </c>
      <c r="K576" s="50" t="s">
        <v>758</v>
      </c>
      <c r="L576" s="50" t="s">
        <v>534</v>
      </c>
      <c r="M576" s="50" t="s">
        <v>758</v>
      </c>
      <c r="N576" s="55" t="s">
        <v>4261</v>
      </c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21" customHeight="1">
      <c r="A577" s="12">
        <v>533</v>
      </c>
      <c r="B577" s="24">
        <v>19</v>
      </c>
      <c r="C577" s="24" t="s">
        <v>2527</v>
      </c>
      <c r="D577" s="50" t="s">
        <v>4262</v>
      </c>
      <c r="E577" s="60" t="s">
        <v>4263</v>
      </c>
      <c r="F577" s="24">
        <v>0</v>
      </c>
      <c r="G577" s="24" t="s">
        <v>130</v>
      </c>
      <c r="H577" s="50" t="s">
        <v>4262</v>
      </c>
      <c r="I577" s="12" t="s">
        <v>132</v>
      </c>
      <c r="J577" s="50" t="s">
        <v>1584</v>
      </c>
      <c r="K577" s="50" t="s">
        <v>536</v>
      </c>
      <c r="L577" s="50" t="s">
        <v>534</v>
      </c>
      <c r="M577" s="50" t="s">
        <v>758</v>
      </c>
      <c r="N577" s="55" t="s">
        <v>4264</v>
      </c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27.75" customHeight="1">
      <c r="A578" s="12">
        <v>534</v>
      </c>
      <c r="B578" s="12">
        <v>20</v>
      </c>
      <c r="C578" s="24" t="s">
        <v>2527</v>
      </c>
      <c r="D578" s="50" t="s">
        <v>4265</v>
      </c>
      <c r="E578" s="60" t="s">
        <v>4266</v>
      </c>
      <c r="F578" s="24">
        <v>0</v>
      </c>
      <c r="G578" s="24" t="s">
        <v>130</v>
      </c>
      <c r="H578" s="51" t="s">
        <v>4260</v>
      </c>
      <c r="I578" s="12" t="s">
        <v>132</v>
      </c>
      <c r="J578" s="50" t="s">
        <v>2336</v>
      </c>
      <c r="K578" s="50" t="s">
        <v>758</v>
      </c>
      <c r="L578" s="50" t="s">
        <v>534</v>
      </c>
      <c r="M578" s="50" t="s">
        <v>758</v>
      </c>
      <c r="N578" s="55" t="s">
        <v>4267</v>
      </c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21.75" customHeight="1">
      <c r="A579" s="12">
        <v>535</v>
      </c>
      <c r="B579" s="24">
        <v>21</v>
      </c>
      <c r="C579" s="24" t="s">
        <v>2527</v>
      </c>
      <c r="D579" s="50" t="s">
        <v>4268</v>
      </c>
      <c r="E579" s="60" t="s">
        <v>4269</v>
      </c>
      <c r="F579" s="24">
        <v>0</v>
      </c>
      <c r="G579" s="24" t="s">
        <v>130</v>
      </c>
      <c r="H579" s="50" t="s">
        <v>4268</v>
      </c>
      <c r="I579" s="12" t="s">
        <v>132</v>
      </c>
      <c r="J579" s="50" t="s">
        <v>2345</v>
      </c>
      <c r="K579" s="50" t="s">
        <v>2368</v>
      </c>
      <c r="L579" s="50" t="s">
        <v>261</v>
      </c>
      <c r="M579" s="51" t="s">
        <v>742</v>
      </c>
      <c r="N579" s="55" t="s">
        <v>4270</v>
      </c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21.75" customHeight="1">
      <c r="A580" s="12">
        <v>536</v>
      </c>
      <c r="B580" s="12">
        <v>22</v>
      </c>
      <c r="C580" s="24" t="s">
        <v>2527</v>
      </c>
      <c r="D580" s="50" t="s">
        <v>4271</v>
      </c>
      <c r="E580" s="60" t="s">
        <v>4272</v>
      </c>
      <c r="F580" s="24">
        <v>4</v>
      </c>
      <c r="G580" s="24" t="s">
        <v>130</v>
      </c>
      <c r="H580" s="50" t="s">
        <v>4271</v>
      </c>
      <c r="I580" s="12" t="s">
        <v>132</v>
      </c>
      <c r="J580" s="50" t="s">
        <v>2345</v>
      </c>
      <c r="K580" s="50" t="s">
        <v>743</v>
      </c>
      <c r="L580" s="50" t="s">
        <v>261</v>
      </c>
      <c r="M580" s="51" t="s">
        <v>746</v>
      </c>
      <c r="N580" s="55" t="s">
        <v>4273</v>
      </c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21" customHeight="1">
      <c r="A581" s="12">
        <v>537</v>
      </c>
      <c r="B581" s="24">
        <v>23</v>
      </c>
      <c r="C581" s="24" t="s">
        <v>2527</v>
      </c>
      <c r="D581" s="50" t="s">
        <v>4274</v>
      </c>
      <c r="E581" s="60" t="s">
        <v>4275</v>
      </c>
      <c r="F581" s="24">
        <v>0</v>
      </c>
      <c r="G581" s="24" t="s">
        <v>130</v>
      </c>
      <c r="H581" s="235" t="s">
        <v>4274</v>
      </c>
      <c r="I581" s="12" t="s">
        <v>132</v>
      </c>
      <c r="J581" s="50" t="s">
        <v>1594</v>
      </c>
      <c r="K581" s="50" t="s">
        <v>2368</v>
      </c>
      <c r="L581" s="50" t="s">
        <v>261</v>
      </c>
      <c r="M581" s="51" t="s">
        <v>746</v>
      </c>
      <c r="N581" s="51" t="s">
        <v>4276</v>
      </c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21" customHeight="1">
      <c r="A582" s="12">
        <v>538</v>
      </c>
      <c r="B582" s="12">
        <v>24</v>
      </c>
      <c r="C582" s="24" t="s">
        <v>2527</v>
      </c>
      <c r="D582" s="50" t="s">
        <v>4277</v>
      </c>
      <c r="E582" s="60" t="s">
        <v>4278</v>
      </c>
      <c r="F582" s="24">
        <v>0</v>
      </c>
      <c r="G582" s="24" t="s">
        <v>130</v>
      </c>
      <c r="H582" s="50" t="s">
        <v>4277</v>
      </c>
      <c r="I582" s="12" t="s">
        <v>132</v>
      </c>
      <c r="J582" s="50" t="s">
        <v>1594</v>
      </c>
      <c r="K582" s="50" t="s">
        <v>2368</v>
      </c>
      <c r="L582" s="50" t="s">
        <v>261</v>
      </c>
      <c r="M582" s="51" t="s">
        <v>746</v>
      </c>
      <c r="N582" s="236" t="s">
        <v>4279</v>
      </c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21.75" customHeight="1">
      <c r="A583" s="12">
        <v>539</v>
      </c>
      <c r="B583" s="24">
        <v>25</v>
      </c>
      <c r="C583" s="24" t="s">
        <v>2527</v>
      </c>
      <c r="D583" s="50" t="s">
        <v>4280</v>
      </c>
      <c r="E583" s="60" t="s">
        <v>4281</v>
      </c>
      <c r="F583" s="24">
        <v>0</v>
      </c>
      <c r="G583" s="24" t="s">
        <v>130</v>
      </c>
      <c r="H583" s="50" t="s">
        <v>4280</v>
      </c>
      <c r="I583" s="12" t="s">
        <v>132</v>
      </c>
      <c r="J583" s="50" t="s">
        <v>2345</v>
      </c>
      <c r="K583" s="50" t="s">
        <v>743</v>
      </c>
      <c r="L583" s="50" t="s">
        <v>261</v>
      </c>
      <c r="M583" s="51" t="s">
        <v>746</v>
      </c>
      <c r="N583" s="55" t="s">
        <v>4282</v>
      </c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33" customHeight="1">
      <c r="A584" s="12">
        <v>540</v>
      </c>
      <c r="B584" s="12">
        <v>26</v>
      </c>
      <c r="C584" s="24" t="s">
        <v>2527</v>
      </c>
      <c r="D584" s="50" t="s">
        <v>4283</v>
      </c>
      <c r="E584" s="60" t="s">
        <v>4284</v>
      </c>
      <c r="F584" s="24">
        <v>0</v>
      </c>
      <c r="G584" s="24" t="s">
        <v>130</v>
      </c>
      <c r="H584" s="50" t="s">
        <v>4283</v>
      </c>
      <c r="I584" s="12" t="s">
        <v>132</v>
      </c>
      <c r="J584" s="50" t="s">
        <v>4285</v>
      </c>
      <c r="K584" s="50" t="s">
        <v>2353</v>
      </c>
      <c r="L584" s="50" t="s">
        <v>34</v>
      </c>
      <c r="M584" s="51" t="s">
        <v>1559</v>
      </c>
      <c r="N584" s="55" t="s">
        <v>4286</v>
      </c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21" customHeight="1">
      <c r="A585" s="12">
        <v>541</v>
      </c>
      <c r="B585" s="24">
        <v>27</v>
      </c>
      <c r="C585" s="24" t="s">
        <v>2527</v>
      </c>
      <c r="D585" s="50" t="s">
        <v>2558</v>
      </c>
      <c r="E585" s="60" t="s">
        <v>4287</v>
      </c>
      <c r="F585" s="24">
        <v>0</v>
      </c>
      <c r="G585" s="24" t="s">
        <v>130</v>
      </c>
      <c r="H585" s="50" t="s">
        <v>2558</v>
      </c>
      <c r="I585" s="12" t="s">
        <v>132</v>
      </c>
      <c r="J585" s="50" t="s">
        <v>1532</v>
      </c>
      <c r="K585" s="50" t="s">
        <v>755</v>
      </c>
      <c r="L585" s="50" t="s">
        <v>34</v>
      </c>
      <c r="M585" s="51" t="s">
        <v>755</v>
      </c>
      <c r="N585" s="55" t="s">
        <v>4288</v>
      </c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21" customHeight="1">
      <c r="A586" s="12">
        <v>542</v>
      </c>
      <c r="B586" s="12">
        <v>28</v>
      </c>
      <c r="C586" s="24" t="s">
        <v>2527</v>
      </c>
      <c r="D586" s="50" t="s">
        <v>4289</v>
      </c>
      <c r="E586" s="60" t="s">
        <v>4290</v>
      </c>
      <c r="F586" s="24">
        <v>0</v>
      </c>
      <c r="G586" s="24" t="s">
        <v>130</v>
      </c>
      <c r="H586" s="50" t="s">
        <v>4289</v>
      </c>
      <c r="I586" s="12" t="s">
        <v>132</v>
      </c>
      <c r="J586" s="50" t="s">
        <v>1532</v>
      </c>
      <c r="K586" s="50" t="s">
        <v>755</v>
      </c>
      <c r="L586" s="50" t="s">
        <v>752</v>
      </c>
      <c r="M586" s="51" t="s">
        <v>755</v>
      </c>
      <c r="N586" s="55" t="s">
        <v>4291</v>
      </c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21" customHeight="1">
      <c r="A587" s="12">
        <v>543</v>
      </c>
      <c r="B587" s="24">
        <v>29</v>
      </c>
      <c r="C587" s="24" t="s">
        <v>2527</v>
      </c>
      <c r="D587" s="50" t="s">
        <v>4292</v>
      </c>
      <c r="E587" s="60" t="s">
        <v>4293</v>
      </c>
      <c r="F587" s="24">
        <v>0</v>
      </c>
      <c r="G587" s="24" t="s">
        <v>130</v>
      </c>
      <c r="H587" s="51" t="s">
        <v>4294</v>
      </c>
      <c r="I587" s="12" t="s">
        <v>132</v>
      </c>
      <c r="J587" s="50" t="s">
        <v>1532</v>
      </c>
      <c r="K587" s="50" t="s">
        <v>1569</v>
      </c>
      <c r="L587" s="50" t="s">
        <v>34</v>
      </c>
      <c r="M587" s="51" t="s">
        <v>1574</v>
      </c>
      <c r="N587" s="55" t="s">
        <v>4295</v>
      </c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20.25" customHeight="1">
      <c r="A588" s="12">
        <v>544</v>
      </c>
      <c r="B588" s="12">
        <v>30</v>
      </c>
      <c r="C588" s="24" t="s">
        <v>2527</v>
      </c>
      <c r="D588" s="50" t="s">
        <v>4296</v>
      </c>
      <c r="E588" s="60" t="s">
        <v>4297</v>
      </c>
      <c r="F588" s="24">
        <v>0</v>
      </c>
      <c r="G588" s="24" t="s">
        <v>92</v>
      </c>
      <c r="H588" s="50" t="s">
        <v>34</v>
      </c>
      <c r="I588" s="12" t="s">
        <v>187</v>
      </c>
      <c r="J588" s="50" t="s">
        <v>1573</v>
      </c>
      <c r="K588" s="50" t="s">
        <v>34</v>
      </c>
      <c r="L588" s="50" t="s">
        <v>34</v>
      </c>
      <c r="M588" s="51" t="s">
        <v>1574</v>
      </c>
      <c r="N588" s="51" t="s">
        <v>4298</v>
      </c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9.5" customHeight="1">
      <c r="A589" s="12">
        <v>545</v>
      </c>
      <c r="B589" s="24">
        <v>31</v>
      </c>
      <c r="C589" s="24" t="s">
        <v>2527</v>
      </c>
      <c r="D589" s="50" t="s">
        <v>4299</v>
      </c>
      <c r="E589" s="60" t="s">
        <v>4300</v>
      </c>
      <c r="F589" s="24">
        <v>0</v>
      </c>
      <c r="G589" s="24" t="s">
        <v>130</v>
      </c>
      <c r="H589" s="51" t="s">
        <v>4301</v>
      </c>
      <c r="I589" s="12" t="s">
        <v>132</v>
      </c>
      <c r="J589" s="50" t="s">
        <v>1573</v>
      </c>
      <c r="K589" s="50" t="s">
        <v>1569</v>
      </c>
      <c r="L589" s="50" t="s">
        <v>34</v>
      </c>
      <c r="M589" s="51" t="s">
        <v>1574</v>
      </c>
      <c r="N589" s="51" t="s">
        <v>4302</v>
      </c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21" customHeight="1">
      <c r="A590" s="12">
        <v>546</v>
      </c>
      <c r="B590" s="12">
        <v>32</v>
      </c>
      <c r="C590" s="24" t="s">
        <v>2527</v>
      </c>
      <c r="D590" s="50" t="s">
        <v>4303</v>
      </c>
      <c r="E590" s="60" t="s">
        <v>4304</v>
      </c>
      <c r="F590" s="24">
        <v>0</v>
      </c>
      <c r="G590" s="24" t="s">
        <v>130</v>
      </c>
      <c r="H590" s="50" t="s">
        <v>4303</v>
      </c>
      <c r="I590" s="12" t="s">
        <v>132</v>
      </c>
      <c r="J590" s="50" t="s">
        <v>1578</v>
      </c>
      <c r="K590" s="50" t="s">
        <v>1579</v>
      </c>
      <c r="L590" s="50" t="s">
        <v>261</v>
      </c>
      <c r="M590" s="51" t="s">
        <v>742</v>
      </c>
      <c r="N590" s="55" t="s">
        <v>4305</v>
      </c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21" customHeight="1">
      <c r="A591" s="12">
        <v>547</v>
      </c>
      <c r="B591" s="24">
        <v>33</v>
      </c>
      <c r="C591" s="24" t="s">
        <v>2527</v>
      </c>
      <c r="D591" s="50" t="s">
        <v>4306</v>
      </c>
      <c r="E591" s="60" t="s">
        <v>4307</v>
      </c>
      <c r="F591" s="24">
        <v>0</v>
      </c>
      <c r="G591" s="24" t="s">
        <v>130</v>
      </c>
      <c r="H591" s="50" t="s">
        <v>4306</v>
      </c>
      <c r="I591" s="12" t="s">
        <v>132</v>
      </c>
      <c r="J591" s="50" t="s">
        <v>1578</v>
      </c>
      <c r="K591" s="50" t="s">
        <v>1579</v>
      </c>
      <c r="L591" s="50" t="s">
        <v>261</v>
      </c>
      <c r="M591" s="51" t="s">
        <v>742</v>
      </c>
      <c r="N591" s="51" t="s">
        <v>4308</v>
      </c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21" customHeight="1">
      <c r="A592" s="12">
        <v>548</v>
      </c>
      <c r="B592" s="12">
        <v>34</v>
      </c>
      <c r="C592" s="24" t="s">
        <v>2527</v>
      </c>
      <c r="D592" s="50" t="s">
        <v>4309</v>
      </c>
      <c r="E592" s="60" t="s">
        <v>4310</v>
      </c>
      <c r="F592" s="24">
        <v>0</v>
      </c>
      <c r="G592" s="24" t="s">
        <v>130</v>
      </c>
      <c r="H592" s="50" t="s">
        <v>4309</v>
      </c>
      <c r="I592" s="12" t="s">
        <v>132</v>
      </c>
      <c r="J592" s="50" t="s">
        <v>1584</v>
      </c>
      <c r="K592" s="50" t="s">
        <v>1590</v>
      </c>
      <c r="L592" s="50" t="s">
        <v>534</v>
      </c>
      <c r="M592" s="50" t="s">
        <v>532</v>
      </c>
      <c r="N592" s="55" t="s">
        <v>4311</v>
      </c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24.75" customHeight="1">
      <c r="A593" s="12">
        <v>549</v>
      </c>
      <c r="B593" s="24">
        <v>35</v>
      </c>
      <c r="C593" s="24" t="s">
        <v>2527</v>
      </c>
      <c r="D593" s="50" t="s">
        <v>4312</v>
      </c>
      <c r="E593" s="237" t="s">
        <v>4313</v>
      </c>
      <c r="F593" s="24">
        <v>0</v>
      </c>
      <c r="G593" s="24" t="s">
        <v>130</v>
      </c>
      <c r="H593" s="50" t="s">
        <v>4312</v>
      </c>
      <c r="I593" s="12" t="s">
        <v>132</v>
      </c>
      <c r="J593" s="50" t="s">
        <v>1589</v>
      </c>
      <c r="K593" s="50" t="s">
        <v>1590</v>
      </c>
      <c r="L593" s="50" t="s">
        <v>534</v>
      </c>
      <c r="M593" s="50" t="s">
        <v>532</v>
      </c>
      <c r="N593" s="55" t="s">
        <v>4314</v>
      </c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24" customHeight="1">
      <c r="A594" s="12">
        <v>550</v>
      </c>
      <c r="B594" s="12">
        <v>36</v>
      </c>
      <c r="C594" s="24" t="s">
        <v>2527</v>
      </c>
      <c r="D594" s="50" t="s">
        <v>4315</v>
      </c>
      <c r="E594" s="60" t="s">
        <v>4316</v>
      </c>
      <c r="F594" s="24">
        <v>0</v>
      </c>
      <c r="G594" s="24" t="s">
        <v>130</v>
      </c>
      <c r="H594" s="51" t="s">
        <v>4317</v>
      </c>
      <c r="I594" s="12" t="s">
        <v>132</v>
      </c>
      <c r="J594" s="50" t="s">
        <v>1601</v>
      </c>
      <c r="K594" s="50" t="s">
        <v>160</v>
      </c>
      <c r="L594" s="50" t="s">
        <v>34</v>
      </c>
      <c r="M594" s="51" t="s">
        <v>1602</v>
      </c>
      <c r="N594" s="55" t="s">
        <v>4318</v>
      </c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27" customHeight="1">
      <c r="A595" s="12">
        <v>551</v>
      </c>
      <c r="B595" s="24">
        <v>37</v>
      </c>
      <c r="C595" s="24" t="s">
        <v>2527</v>
      </c>
      <c r="D595" s="50" t="s">
        <v>4319</v>
      </c>
      <c r="E595" s="60" t="s">
        <v>4320</v>
      </c>
      <c r="F595" s="24">
        <v>0</v>
      </c>
      <c r="G595" s="24" t="s">
        <v>92</v>
      </c>
      <c r="H595" s="50" t="s">
        <v>34</v>
      </c>
      <c r="I595" s="12" t="s">
        <v>187</v>
      </c>
      <c r="J595" s="50" t="s">
        <v>4321</v>
      </c>
      <c r="K595" s="50" t="s">
        <v>160</v>
      </c>
      <c r="L595" s="50" t="s">
        <v>34</v>
      </c>
      <c r="M595" s="238" t="s">
        <v>163</v>
      </c>
      <c r="N595" s="51" t="s">
        <v>4322</v>
      </c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21.75" customHeight="1">
      <c r="A596" s="12">
        <v>552</v>
      </c>
      <c r="B596" s="12">
        <v>38</v>
      </c>
      <c r="C596" s="24" t="s">
        <v>2527</v>
      </c>
      <c r="D596" s="50" t="s">
        <v>1559</v>
      </c>
      <c r="E596" s="237" t="s">
        <v>4323</v>
      </c>
      <c r="F596" s="24">
        <v>18</v>
      </c>
      <c r="G596" s="24" t="s">
        <v>130</v>
      </c>
      <c r="H596" s="50" t="s">
        <v>1559</v>
      </c>
      <c r="I596" s="12" t="s">
        <v>132</v>
      </c>
      <c r="J596" s="50" t="s">
        <v>1565</v>
      </c>
      <c r="K596" s="50" t="s">
        <v>1559</v>
      </c>
      <c r="L596" s="50" t="s">
        <v>34</v>
      </c>
      <c r="M596" s="239" t="s">
        <v>1559</v>
      </c>
      <c r="N596" s="55" t="s">
        <v>4324</v>
      </c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</row>
    <row r="597" spans="1:26" ht="21.75" customHeight="1">
      <c r="A597" s="12">
        <v>553</v>
      </c>
      <c r="B597" s="24">
        <v>39</v>
      </c>
      <c r="C597" s="24" t="s">
        <v>2527</v>
      </c>
      <c r="D597" s="50" t="s">
        <v>4325</v>
      </c>
      <c r="E597" s="24" t="s">
        <v>4326</v>
      </c>
      <c r="F597" s="24">
        <v>0</v>
      </c>
      <c r="G597" s="24" t="s">
        <v>130</v>
      </c>
      <c r="H597" s="50" t="s">
        <v>4325</v>
      </c>
      <c r="I597" s="12" t="s">
        <v>132</v>
      </c>
      <c r="J597" s="50" t="s">
        <v>1532</v>
      </c>
      <c r="K597" s="50" t="s">
        <v>755</v>
      </c>
      <c r="L597" s="50" t="s">
        <v>752</v>
      </c>
      <c r="M597" s="239" t="s">
        <v>1560</v>
      </c>
      <c r="N597" s="55" t="s">
        <v>4327</v>
      </c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</row>
    <row r="598" spans="1:26" ht="25.5" customHeight="1">
      <c r="A598" s="12">
        <v>554</v>
      </c>
      <c r="B598" s="12">
        <v>40</v>
      </c>
      <c r="C598" s="24" t="s">
        <v>2527</v>
      </c>
      <c r="D598" s="50" t="s">
        <v>4328</v>
      </c>
      <c r="E598" s="24" t="s">
        <v>4329</v>
      </c>
      <c r="F598" s="24">
        <v>24</v>
      </c>
      <c r="G598" s="24" t="s">
        <v>92</v>
      </c>
      <c r="H598" s="50" t="s">
        <v>4330</v>
      </c>
      <c r="I598" s="12" t="s">
        <v>99</v>
      </c>
      <c r="J598" s="50" t="s">
        <v>1597</v>
      </c>
      <c r="K598" s="50" t="s">
        <v>160</v>
      </c>
      <c r="L598" s="50" t="s">
        <v>34</v>
      </c>
      <c r="M598" s="239" t="s">
        <v>1602</v>
      </c>
      <c r="N598" s="55" t="s">
        <v>4331</v>
      </c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</row>
    <row r="599" spans="1:26" ht="21" customHeight="1">
      <c r="A599" s="12">
        <v>555</v>
      </c>
      <c r="B599" s="24">
        <v>41</v>
      </c>
      <c r="C599" s="24" t="s">
        <v>2527</v>
      </c>
      <c r="D599" s="106" t="s">
        <v>261</v>
      </c>
      <c r="E599" s="24" t="s">
        <v>4332</v>
      </c>
      <c r="F599" s="59">
        <v>0</v>
      </c>
      <c r="G599" s="59" t="s">
        <v>92</v>
      </c>
      <c r="H599" s="106" t="s">
        <v>260</v>
      </c>
      <c r="I599" s="12" t="s">
        <v>99</v>
      </c>
      <c r="J599" s="106" t="s">
        <v>4333</v>
      </c>
      <c r="K599" s="106" t="s">
        <v>261</v>
      </c>
      <c r="L599" s="106" t="s">
        <v>261</v>
      </c>
      <c r="M599" s="240" t="s">
        <v>261</v>
      </c>
      <c r="N599" s="241" t="s">
        <v>4331</v>
      </c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21.75" customHeight="1">
      <c r="A600" s="12">
        <v>556</v>
      </c>
      <c r="B600" s="12">
        <v>42</v>
      </c>
      <c r="C600" s="24" t="s">
        <v>2527</v>
      </c>
      <c r="D600" s="106" t="s">
        <v>4334</v>
      </c>
      <c r="E600" s="24" t="s">
        <v>4335</v>
      </c>
      <c r="F600" s="59">
        <v>0</v>
      </c>
      <c r="G600" s="59" t="s">
        <v>130</v>
      </c>
      <c r="H600" s="106" t="s">
        <v>4334</v>
      </c>
      <c r="I600" s="12" t="s">
        <v>132</v>
      </c>
      <c r="J600" s="106" t="s">
        <v>1542</v>
      </c>
      <c r="K600" s="106" t="s">
        <v>1537</v>
      </c>
      <c r="L600" s="106" t="s">
        <v>534</v>
      </c>
      <c r="M600" s="240" t="s">
        <v>766</v>
      </c>
      <c r="N600" s="241" t="s">
        <v>4336</v>
      </c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21.75" customHeight="1">
      <c r="A601" s="12">
        <v>557</v>
      </c>
      <c r="B601" s="24">
        <v>43</v>
      </c>
      <c r="C601" s="24" t="s">
        <v>2527</v>
      </c>
      <c r="D601" s="106" t="s">
        <v>4337</v>
      </c>
      <c r="E601" s="24" t="s">
        <v>4338</v>
      </c>
      <c r="F601" s="59">
        <v>0</v>
      </c>
      <c r="G601" s="59" t="s">
        <v>130</v>
      </c>
      <c r="H601" s="106" t="s">
        <v>4337</v>
      </c>
      <c r="I601" s="12" t="s">
        <v>132</v>
      </c>
      <c r="J601" s="106" t="s">
        <v>2336</v>
      </c>
      <c r="K601" s="106" t="s">
        <v>758</v>
      </c>
      <c r="L601" s="106" t="s">
        <v>534</v>
      </c>
      <c r="M601" s="240" t="s">
        <v>758</v>
      </c>
      <c r="N601" s="241" t="s">
        <v>4339</v>
      </c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21.75" customHeight="1">
      <c r="A602" s="12">
        <v>558</v>
      </c>
      <c r="B602" s="12">
        <v>44</v>
      </c>
      <c r="C602" s="24" t="s">
        <v>2527</v>
      </c>
      <c r="D602" s="106" t="s">
        <v>4340</v>
      </c>
      <c r="E602" s="24" t="s">
        <v>4341</v>
      </c>
      <c r="F602" s="59">
        <v>0</v>
      </c>
      <c r="G602" s="59" t="s">
        <v>130</v>
      </c>
      <c r="H602" s="106" t="s">
        <v>4340</v>
      </c>
      <c r="I602" s="12" t="s">
        <v>132</v>
      </c>
      <c r="J602" s="106" t="s">
        <v>2345</v>
      </c>
      <c r="K602" s="106" t="s">
        <v>743</v>
      </c>
      <c r="L602" s="106" t="s">
        <v>261</v>
      </c>
      <c r="M602" s="242" t="s">
        <v>746</v>
      </c>
      <c r="N602" s="74" t="s">
        <v>4342</v>
      </c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21.75" customHeight="1">
      <c r="A603" s="12">
        <v>559</v>
      </c>
      <c r="B603" s="24">
        <v>45</v>
      </c>
      <c r="C603" s="24" t="s">
        <v>2527</v>
      </c>
      <c r="D603" s="106" t="s">
        <v>4343</v>
      </c>
      <c r="E603" s="24" t="s">
        <v>4344</v>
      </c>
      <c r="F603" s="59">
        <v>0</v>
      </c>
      <c r="G603" s="59" t="s">
        <v>130</v>
      </c>
      <c r="H603" s="106" t="s">
        <v>4343</v>
      </c>
      <c r="I603" s="12" t="s">
        <v>132</v>
      </c>
      <c r="J603" s="106" t="s">
        <v>1532</v>
      </c>
      <c r="K603" s="106" t="s">
        <v>755</v>
      </c>
      <c r="L603" s="243" t="s">
        <v>752</v>
      </c>
      <c r="M603" s="242" t="s">
        <v>755</v>
      </c>
      <c r="N603" s="241" t="s">
        <v>4345</v>
      </c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33" customHeight="1">
      <c r="A604" s="12">
        <v>560</v>
      </c>
      <c r="B604" s="12">
        <v>46</v>
      </c>
      <c r="C604" s="24" t="s">
        <v>2527</v>
      </c>
      <c r="D604" s="106" t="s">
        <v>4346</v>
      </c>
      <c r="E604" s="24" t="s">
        <v>4347</v>
      </c>
      <c r="F604" s="59">
        <v>12</v>
      </c>
      <c r="G604" s="59" t="s">
        <v>130</v>
      </c>
      <c r="H604" s="106" t="s">
        <v>4346</v>
      </c>
      <c r="I604" s="12" t="s">
        <v>132</v>
      </c>
      <c r="J604" s="106" t="s">
        <v>1573</v>
      </c>
      <c r="K604" s="106" t="s">
        <v>1569</v>
      </c>
      <c r="L604" s="106" t="s">
        <v>34</v>
      </c>
      <c r="M604" s="242" t="s">
        <v>1574</v>
      </c>
      <c r="N604" s="241" t="s">
        <v>4348</v>
      </c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21.75" customHeight="1">
      <c r="A605" s="12">
        <v>561</v>
      </c>
      <c r="B605" s="24">
        <v>47</v>
      </c>
      <c r="C605" s="24" t="s">
        <v>2527</v>
      </c>
      <c r="D605" s="106" t="s">
        <v>4349</v>
      </c>
      <c r="E605" s="237" t="s">
        <v>4350</v>
      </c>
      <c r="F605" s="59">
        <v>0</v>
      </c>
      <c r="G605" s="59" t="s">
        <v>130</v>
      </c>
      <c r="H605" s="106" t="s">
        <v>4349</v>
      </c>
      <c r="I605" s="12" t="s">
        <v>132</v>
      </c>
      <c r="J605" s="106" t="s">
        <v>1578</v>
      </c>
      <c r="K605" s="106" t="s">
        <v>1579</v>
      </c>
      <c r="L605" s="106" t="s">
        <v>261</v>
      </c>
      <c r="M605" s="242" t="s">
        <v>742</v>
      </c>
      <c r="N605" s="236" t="s">
        <v>4351</v>
      </c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21.75" customHeight="1">
      <c r="A606" s="12">
        <v>562</v>
      </c>
      <c r="B606" s="12">
        <v>48</v>
      </c>
      <c r="C606" s="24" t="s">
        <v>2527</v>
      </c>
      <c r="D606" s="106" t="s">
        <v>4352</v>
      </c>
      <c r="E606" s="24" t="s">
        <v>4353</v>
      </c>
      <c r="F606" s="59">
        <v>0</v>
      </c>
      <c r="G606" s="59" t="s">
        <v>130</v>
      </c>
      <c r="H606" s="106" t="s">
        <v>4352</v>
      </c>
      <c r="I606" s="12" t="s">
        <v>132</v>
      </c>
      <c r="J606" s="106" t="s">
        <v>1584</v>
      </c>
      <c r="K606" s="106" t="s">
        <v>1590</v>
      </c>
      <c r="L606" s="106" t="s">
        <v>534</v>
      </c>
      <c r="M606" s="240" t="s">
        <v>758</v>
      </c>
      <c r="N606" s="241" t="s">
        <v>4354</v>
      </c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21.75" customHeight="1">
      <c r="A607" s="12">
        <v>563</v>
      </c>
      <c r="B607" s="24">
        <v>49</v>
      </c>
      <c r="C607" s="24" t="s">
        <v>2527</v>
      </c>
      <c r="D607" s="106" t="s">
        <v>4355</v>
      </c>
      <c r="E607" s="24" t="s">
        <v>4356</v>
      </c>
      <c r="F607" s="59">
        <v>0</v>
      </c>
      <c r="G607" s="59" t="s">
        <v>92</v>
      </c>
      <c r="H607" s="218" t="s">
        <v>4357</v>
      </c>
      <c r="I607" s="12" t="s">
        <v>99</v>
      </c>
      <c r="J607" s="106" t="s">
        <v>1584</v>
      </c>
      <c r="K607" s="106" t="s">
        <v>536</v>
      </c>
      <c r="L607" s="106" t="s">
        <v>534</v>
      </c>
      <c r="M607" s="240" t="s">
        <v>532</v>
      </c>
      <c r="N607" s="241" t="s">
        <v>4358</v>
      </c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21.75" customHeight="1">
      <c r="A608" s="12">
        <v>564</v>
      </c>
      <c r="B608" s="12">
        <v>50</v>
      </c>
      <c r="C608" s="24" t="s">
        <v>2527</v>
      </c>
      <c r="D608" s="106" t="s">
        <v>4359</v>
      </c>
      <c r="E608" s="24" t="s">
        <v>4360</v>
      </c>
      <c r="F608" s="59">
        <v>0</v>
      </c>
      <c r="G608" s="59" t="s">
        <v>130</v>
      </c>
      <c r="H608" s="106" t="s">
        <v>4359</v>
      </c>
      <c r="I608" s="12" t="s">
        <v>132</v>
      </c>
      <c r="J608" s="106" t="s">
        <v>1594</v>
      </c>
      <c r="K608" s="106" t="s">
        <v>749</v>
      </c>
      <c r="L608" s="106" t="s">
        <v>261</v>
      </c>
      <c r="M608" s="242" t="s">
        <v>746</v>
      </c>
      <c r="N608" s="218" t="s">
        <v>4361</v>
      </c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20.25" customHeight="1">
      <c r="A609" s="64"/>
      <c r="B609" s="64"/>
      <c r="C609" s="330" t="s">
        <v>4362</v>
      </c>
      <c r="D609" s="309"/>
      <c r="E609" s="330" t="s">
        <v>4363</v>
      </c>
      <c r="F609" s="309"/>
      <c r="G609" s="330" t="s">
        <v>771</v>
      </c>
      <c r="H609" s="309"/>
      <c r="I609" s="64"/>
      <c r="J609" s="206"/>
      <c r="K609" s="206"/>
      <c r="L609" s="206"/>
      <c r="M609" s="66"/>
      <c r="N609" s="20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20.25" customHeight="1">
      <c r="A610" s="82"/>
      <c r="B610" s="82"/>
      <c r="C610" s="363" t="s">
        <v>181</v>
      </c>
      <c r="D610" s="370"/>
      <c r="E610" s="370"/>
      <c r="F610" s="370"/>
      <c r="G610" s="370"/>
      <c r="H610" s="364"/>
      <c r="I610" s="82"/>
      <c r="J610" s="124"/>
      <c r="K610" s="124"/>
      <c r="L610" s="124"/>
      <c r="M610" s="149"/>
      <c r="N610" s="124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24" customHeight="1">
      <c r="A611" s="391" t="s">
        <v>540</v>
      </c>
      <c r="B611" s="308"/>
      <c r="C611" s="308"/>
      <c r="D611" s="308"/>
      <c r="E611" s="308"/>
      <c r="F611" s="308"/>
      <c r="G611" s="308"/>
      <c r="H611" s="308"/>
      <c r="I611" s="308"/>
      <c r="J611" s="308"/>
      <c r="K611" s="308"/>
      <c r="L611" s="308"/>
      <c r="M611" s="308"/>
      <c r="N611" s="309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48.75" customHeight="1">
      <c r="A612" s="340" t="s">
        <v>79</v>
      </c>
      <c r="B612" s="309"/>
      <c r="C612" s="340" t="s">
        <v>80</v>
      </c>
      <c r="D612" s="309"/>
      <c r="E612" s="19" t="s">
        <v>81</v>
      </c>
      <c r="F612" s="47" t="s">
        <v>82</v>
      </c>
      <c r="G612" s="47" t="s">
        <v>183</v>
      </c>
      <c r="H612" s="69" t="s">
        <v>84</v>
      </c>
      <c r="I612" s="47" t="s">
        <v>85</v>
      </c>
      <c r="J612" s="69" t="s">
        <v>284</v>
      </c>
      <c r="K612" s="69" t="s">
        <v>86</v>
      </c>
      <c r="L612" s="69" t="s">
        <v>87</v>
      </c>
      <c r="M612" s="69" t="s">
        <v>88</v>
      </c>
      <c r="N612" s="69" t="s">
        <v>89</v>
      </c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21" customHeight="1">
      <c r="A613" s="12">
        <v>565</v>
      </c>
      <c r="B613" s="24">
        <v>1</v>
      </c>
      <c r="C613" s="24" t="s">
        <v>2527</v>
      </c>
      <c r="D613" s="50" t="s">
        <v>4364</v>
      </c>
      <c r="E613" s="93" t="s">
        <v>4365</v>
      </c>
      <c r="F613" s="24">
        <v>34</v>
      </c>
      <c r="G613" s="24" t="s">
        <v>130</v>
      </c>
      <c r="H613" s="50" t="s">
        <v>4364</v>
      </c>
      <c r="I613" s="107" t="s">
        <v>132</v>
      </c>
      <c r="J613" s="50" t="s">
        <v>1621</v>
      </c>
      <c r="K613" s="50" t="s">
        <v>541</v>
      </c>
      <c r="L613" s="51" t="s">
        <v>541</v>
      </c>
      <c r="M613" s="51" t="s">
        <v>541</v>
      </c>
      <c r="N613" s="51" t="s">
        <v>4366</v>
      </c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21" customHeight="1">
      <c r="A614" s="12">
        <v>566</v>
      </c>
      <c r="B614" s="24">
        <v>2</v>
      </c>
      <c r="C614" s="24" t="s">
        <v>2527</v>
      </c>
      <c r="D614" s="50" t="s">
        <v>4367</v>
      </c>
      <c r="E614" s="93" t="s">
        <v>4368</v>
      </c>
      <c r="F614" s="24">
        <v>24</v>
      </c>
      <c r="G614" s="24" t="s">
        <v>130</v>
      </c>
      <c r="H614" s="50" t="s">
        <v>4367</v>
      </c>
      <c r="I614" s="107" t="s">
        <v>132</v>
      </c>
      <c r="J614" s="50" t="s">
        <v>2392</v>
      </c>
      <c r="K614" s="50" t="s">
        <v>165</v>
      </c>
      <c r="L614" s="51" t="s">
        <v>168</v>
      </c>
      <c r="M614" s="51" t="s">
        <v>165</v>
      </c>
      <c r="N614" s="51" t="s">
        <v>4369</v>
      </c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32.25" customHeight="1">
      <c r="A615" s="12">
        <v>567</v>
      </c>
      <c r="B615" s="24">
        <v>3</v>
      </c>
      <c r="C615" s="24" t="s">
        <v>2527</v>
      </c>
      <c r="D615" s="50" t="s">
        <v>1635</v>
      </c>
      <c r="E615" s="24" t="s">
        <v>4370</v>
      </c>
      <c r="F615" s="24">
        <v>24</v>
      </c>
      <c r="G615" s="24" t="s">
        <v>130</v>
      </c>
      <c r="H615" s="50" t="s">
        <v>1635</v>
      </c>
      <c r="I615" s="12" t="s">
        <v>132</v>
      </c>
      <c r="J615" s="50" t="s">
        <v>1610</v>
      </c>
      <c r="K615" s="50" t="s">
        <v>267</v>
      </c>
      <c r="L615" s="51" t="s">
        <v>267</v>
      </c>
      <c r="M615" s="51" t="s">
        <v>267</v>
      </c>
      <c r="N615" s="244" t="s">
        <v>4371</v>
      </c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32.25" customHeight="1">
      <c r="A616" s="12">
        <v>568</v>
      </c>
      <c r="B616" s="24">
        <v>4</v>
      </c>
      <c r="C616" s="24" t="s">
        <v>2527</v>
      </c>
      <c r="D616" s="50" t="s">
        <v>1609</v>
      </c>
      <c r="E616" s="24" t="s">
        <v>4372</v>
      </c>
      <c r="F616" s="24">
        <v>10</v>
      </c>
      <c r="G616" s="24" t="s">
        <v>130</v>
      </c>
      <c r="H616" s="50" t="s">
        <v>1609</v>
      </c>
      <c r="I616" s="12" t="s">
        <v>132</v>
      </c>
      <c r="J616" s="50" t="s">
        <v>1610</v>
      </c>
      <c r="K616" s="50" t="s">
        <v>267</v>
      </c>
      <c r="L616" s="51" t="s">
        <v>267</v>
      </c>
      <c r="M616" s="51" t="s">
        <v>267</v>
      </c>
      <c r="N616" s="51" t="s">
        <v>4373</v>
      </c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32.25" customHeight="1">
      <c r="A617" s="12">
        <v>569</v>
      </c>
      <c r="B617" s="24">
        <v>5</v>
      </c>
      <c r="C617" s="24" t="s">
        <v>2527</v>
      </c>
      <c r="D617" s="50" t="s">
        <v>4374</v>
      </c>
      <c r="E617" s="24" t="s">
        <v>4375</v>
      </c>
      <c r="F617" s="24">
        <v>24</v>
      </c>
      <c r="G617" s="24" t="s">
        <v>130</v>
      </c>
      <c r="H617" s="50" t="s">
        <v>2380</v>
      </c>
      <c r="I617" s="12" t="s">
        <v>132</v>
      </c>
      <c r="J617" s="50" t="s">
        <v>1621</v>
      </c>
      <c r="K617" s="50" t="s">
        <v>541</v>
      </c>
      <c r="L617" s="51" t="s">
        <v>541</v>
      </c>
      <c r="M617" s="51" t="s">
        <v>541</v>
      </c>
      <c r="N617" s="51" t="s">
        <v>4376</v>
      </c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32.25" customHeight="1">
      <c r="A618" s="12">
        <v>570</v>
      </c>
      <c r="B618" s="24">
        <v>6</v>
      </c>
      <c r="C618" s="24" t="s">
        <v>2527</v>
      </c>
      <c r="D618" s="50" t="s">
        <v>4377</v>
      </c>
      <c r="E618" s="24" t="s">
        <v>4378</v>
      </c>
      <c r="F618" s="24">
        <v>10</v>
      </c>
      <c r="G618" s="24" t="s">
        <v>130</v>
      </c>
      <c r="H618" s="50" t="s">
        <v>4379</v>
      </c>
      <c r="I618" s="12" t="s">
        <v>132</v>
      </c>
      <c r="J618" s="50" t="s">
        <v>1621</v>
      </c>
      <c r="K618" s="50" t="s">
        <v>165</v>
      </c>
      <c r="L618" s="51" t="s">
        <v>168</v>
      </c>
      <c r="M618" s="51" t="s">
        <v>165</v>
      </c>
      <c r="N618" s="245" t="s">
        <v>4380</v>
      </c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31.5" customHeight="1">
      <c r="A619" s="12">
        <v>571</v>
      </c>
      <c r="B619" s="24">
        <v>7</v>
      </c>
      <c r="C619" s="24" t="s">
        <v>2527</v>
      </c>
      <c r="D619" s="50" t="s">
        <v>4381</v>
      </c>
      <c r="E619" s="60" t="s">
        <v>4382</v>
      </c>
      <c r="F619" s="24">
        <v>0</v>
      </c>
      <c r="G619" s="24" t="s">
        <v>92</v>
      </c>
      <c r="H619" s="50" t="s">
        <v>266</v>
      </c>
      <c r="I619" s="12" t="s">
        <v>99</v>
      </c>
      <c r="J619" s="50" t="s">
        <v>1610</v>
      </c>
      <c r="K619" s="50" t="s">
        <v>267</v>
      </c>
      <c r="L619" s="51" t="s">
        <v>267</v>
      </c>
      <c r="M619" s="51" t="s">
        <v>267</v>
      </c>
      <c r="N619" s="246" t="s">
        <v>4383</v>
      </c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31.5" customHeight="1">
      <c r="A620" s="12">
        <v>572</v>
      </c>
      <c r="B620" s="24">
        <v>8</v>
      </c>
      <c r="C620" s="24" t="s">
        <v>2527</v>
      </c>
      <c r="D620" s="50" t="s">
        <v>4384</v>
      </c>
      <c r="E620" s="60" t="s">
        <v>4385</v>
      </c>
      <c r="F620" s="24">
        <v>0</v>
      </c>
      <c r="G620" s="24" t="s">
        <v>130</v>
      </c>
      <c r="H620" s="50" t="s">
        <v>4384</v>
      </c>
      <c r="I620" s="12" t="s">
        <v>132</v>
      </c>
      <c r="J620" s="50" t="s">
        <v>1610</v>
      </c>
      <c r="K620" s="50" t="s">
        <v>267</v>
      </c>
      <c r="L620" s="51" t="s">
        <v>267</v>
      </c>
      <c r="M620" s="51" t="s">
        <v>267</v>
      </c>
      <c r="N620" s="246" t="s">
        <v>4386</v>
      </c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31.5" customHeight="1">
      <c r="A621" s="12">
        <v>573</v>
      </c>
      <c r="B621" s="24">
        <v>9</v>
      </c>
      <c r="C621" s="24" t="s">
        <v>2527</v>
      </c>
      <c r="D621" s="50" t="s">
        <v>4387</v>
      </c>
      <c r="E621" s="60" t="s">
        <v>4388</v>
      </c>
      <c r="F621" s="24">
        <v>0</v>
      </c>
      <c r="G621" s="24" t="s">
        <v>130</v>
      </c>
      <c r="H621" s="50" t="s">
        <v>4389</v>
      </c>
      <c r="I621" s="12" t="s">
        <v>132</v>
      </c>
      <c r="J621" s="50" t="s">
        <v>1610</v>
      </c>
      <c r="K621" s="50" t="s">
        <v>267</v>
      </c>
      <c r="L621" s="51" t="s">
        <v>267</v>
      </c>
      <c r="M621" s="51" t="s">
        <v>267</v>
      </c>
      <c r="N621" s="246" t="s">
        <v>4390</v>
      </c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21" customHeight="1">
      <c r="A622" s="12">
        <v>574</v>
      </c>
      <c r="B622" s="24">
        <v>10</v>
      </c>
      <c r="C622" s="24" t="s">
        <v>2527</v>
      </c>
      <c r="D622" s="50" t="s">
        <v>4391</v>
      </c>
      <c r="E622" s="60" t="s">
        <v>4392</v>
      </c>
      <c r="F622" s="24">
        <v>0</v>
      </c>
      <c r="G622" s="24" t="s">
        <v>130</v>
      </c>
      <c r="H622" s="50" t="s">
        <v>168</v>
      </c>
      <c r="I622" s="12" t="s">
        <v>132</v>
      </c>
      <c r="J622" s="50" t="s">
        <v>2392</v>
      </c>
      <c r="K622" s="50" t="s">
        <v>165</v>
      </c>
      <c r="L622" s="51" t="s">
        <v>168</v>
      </c>
      <c r="M622" s="51" t="s">
        <v>165</v>
      </c>
      <c r="N622" s="246" t="s">
        <v>4393</v>
      </c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21" customHeight="1">
      <c r="A623" s="12">
        <v>575</v>
      </c>
      <c r="B623" s="24">
        <v>11</v>
      </c>
      <c r="C623" s="24" t="s">
        <v>2527</v>
      </c>
      <c r="D623" s="50" t="s">
        <v>4394</v>
      </c>
      <c r="E623" s="60" t="s">
        <v>4395</v>
      </c>
      <c r="F623" s="24">
        <v>0</v>
      </c>
      <c r="G623" s="24" t="s">
        <v>130</v>
      </c>
      <c r="H623" s="50" t="s">
        <v>4394</v>
      </c>
      <c r="I623" s="12" t="s">
        <v>132</v>
      </c>
      <c r="J623" s="50" t="s">
        <v>1627</v>
      </c>
      <c r="K623" s="50" t="s">
        <v>165</v>
      </c>
      <c r="L623" s="51" t="s">
        <v>168</v>
      </c>
      <c r="M623" s="51" t="s">
        <v>165</v>
      </c>
      <c r="N623" s="246" t="s">
        <v>4396</v>
      </c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21" customHeight="1">
      <c r="A624" s="12">
        <v>576</v>
      </c>
      <c r="B624" s="24">
        <v>12</v>
      </c>
      <c r="C624" s="24" t="s">
        <v>2527</v>
      </c>
      <c r="D624" s="50" t="s">
        <v>4397</v>
      </c>
      <c r="E624" s="60" t="s">
        <v>4398</v>
      </c>
      <c r="F624" s="24">
        <v>0</v>
      </c>
      <c r="G624" s="24" t="s">
        <v>130</v>
      </c>
      <c r="H624" s="50" t="s">
        <v>4397</v>
      </c>
      <c r="I624" s="12" t="s">
        <v>132</v>
      </c>
      <c r="J624" s="50" t="s">
        <v>1627</v>
      </c>
      <c r="K624" s="50" t="s">
        <v>165</v>
      </c>
      <c r="L624" s="51" t="s">
        <v>168</v>
      </c>
      <c r="M624" s="51" t="s">
        <v>165</v>
      </c>
      <c r="N624" s="246" t="s">
        <v>4399</v>
      </c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21" customHeight="1">
      <c r="A625" s="12">
        <v>577</v>
      </c>
      <c r="B625" s="24">
        <v>13</v>
      </c>
      <c r="C625" s="24" t="s">
        <v>2527</v>
      </c>
      <c r="D625" s="50" t="s">
        <v>4400</v>
      </c>
      <c r="E625" s="60" t="s">
        <v>2391</v>
      </c>
      <c r="F625" s="24">
        <v>0</v>
      </c>
      <c r="G625" s="24" t="s">
        <v>130</v>
      </c>
      <c r="H625" s="50" t="s">
        <v>2388</v>
      </c>
      <c r="I625" s="12" t="s">
        <v>132</v>
      </c>
      <c r="J625" s="50" t="s">
        <v>1627</v>
      </c>
      <c r="K625" s="50" t="s">
        <v>165</v>
      </c>
      <c r="L625" s="51" t="s">
        <v>168</v>
      </c>
      <c r="M625" s="51" t="s">
        <v>165</v>
      </c>
      <c r="N625" s="246" t="s">
        <v>4401</v>
      </c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21" customHeight="1">
      <c r="A626" s="12">
        <v>578</v>
      </c>
      <c r="B626" s="24">
        <v>14</v>
      </c>
      <c r="C626" s="24" t="s">
        <v>2527</v>
      </c>
      <c r="D626" s="50" t="s">
        <v>4402</v>
      </c>
      <c r="E626" s="60" t="s">
        <v>4403</v>
      </c>
      <c r="F626" s="24">
        <v>0</v>
      </c>
      <c r="G626" s="24" t="s">
        <v>130</v>
      </c>
      <c r="H626" s="50" t="s">
        <v>544</v>
      </c>
      <c r="I626" s="12" t="s">
        <v>132</v>
      </c>
      <c r="J626" s="50" t="s">
        <v>1630</v>
      </c>
      <c r="K626" s="50" t="s">
        <v>1612</v>
      </c>
      <c r="L626" s="51" t="s">
        <v>541</v>
      </c>
      <c r="M626" s="51" t="s">
        <v>541</v>
      </c>
      <c r="N626" s="246" t="s">
        <v>4404</v>
      </c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21" customHeight="1">
      <c r="A627" s="12">
        <v>579</v>
      </c>
      <c r="B627" s="24">
        <v>15</v>
      </c>
      <c r="C627" s="24" t="s">
        <v>2527</v>
      </c>
      <c r="D627" s="50" t="s">
        <v>4405</v>
      </c>
      <c r="E627" s="60" t="s">
        <v>4406</v>
      </c>
      <c r="F627" s="24">
        <v>0</v>
      </c>
      <c r="G627" s="24" t="s">
        <v>92</v>
      </c>
      <c r="H627" s="50" t="s">
        <v>543</v>
      </c>
      <c r="I627" s="12" t="s">
        <v>99</v>
      </c>
      <c r="J627" s="50" t="s">
        <v>1630</v>
      </c>
      <c r="K627" s="50" t="s">
        <v>541</v>
      </c>
      <c r="L627" s="51" t="s">
        <v>541</v>
      </c>
      <c r="M627" s="51" t="s">
        <v>541</v>
      </c>
      <c r="N627" s="246" t="s">
        <v>4407</v>
      </c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21" customHeight="1">
      <c r="A628" s="12">
        <v>580</v>
      </c>
      <c r="B628" s="24">
        <v>16</v>
      </c>
      <c r="C628" s="24" t="s">
        <v>2527</v>
      </c>
      <c r="D628" s="50" t="s">
        <v>4408</v>
      </c>
      <c r="E628" s="24" t="s">
        <v>4409</v>
      </c>
      <c r="F628" s="24">
        <v>24</v>
      </c>
      <c r="G628" s="24" t="s">
        <v>130</v>
      </c>
      <c r="H628" s="50" t="s">
        <v>4410</v>
      </c>
      <c r="I628" s="12" t="s">
        <v>132</v>
      </c>
      <c r="J628" s="50" t="s">
        <v>1610</v>
      </c>
      <c r="K628" s="50" t="s">
        <v>267</v>
      </c>
      <c r="L628" s="51" t="s">
        <v>267</v>
      </c>
      <c r="M628" s="51" t="s">
        <v>267</v>
      </c>
      <c r="N628" s="51" t="s">
        <v>4411</v>
      </c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21" customHeight="1">
      <c r="A629" s="12">
        <v>581</v>
      </c>
      <c r="B629" s="24">
        <v>17</v>
      </c>
      <c r="C629" s="24" t="s">
        <v>2527</v>
      </c>
      <c r="D629" s="50" t="s">
        <v>4412</v>
      </c>
      <c r="E629" s="24" t="s">
        <v>4413</v>
      </c>
      <c r="F629" s="24">
        <v>24</v>
      </c>
      <c r="G629" s="24" t="s">
        <v>130</v>
      </c>
      <c r="H629" s="50" t="s">
        <v>4412</v>
      </c>
      <c r="I629" s="12" t="s">
        <v>132</v>
      </c>
      <c r="J629" s="50" t="s">
        <v>1630</v>
      </c>
      <c r="K629" s="50" t="s">
        <v>1612</v>
      </c>
      <c r="L629" s="51" t="s">
        <v>541</v>
      </c>
      <c r="M629" s="51" t="s">
        <v>541</v>
      </c>
      <c r="N629" s="51" t="s">
        <v>4414</v>
      </c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21" customHeight="1">
      <c r="A630" s="12">
        <v>582</v>
      </c>
      <c r="B630" s="24">
        <v>18</v>
      </c>
      <c r="C630" s="24" t="s">
        <v>2527</v>
      </c>
      <c r="D630" s="50" t="s">
        <v>4415</v>
      </c>
      <c r="E630" s="24" t="s">
        <v>4416</v>
      </c>
      <c r="F630" s="24">
        <v>24</v>
      </c>
      <c r="G630" s="24" t="s">
        <v>130</v>
      </c>
      <c r="H630" s="50" t="s">
        <v>4415</v>
      </c>
      <c r="I630" s="12" t="s">
        <v>132</v>
      </c>
      <c r="J630" s="50" t="s">
        <v>1630</v>
      </c>
      <c r="K630" s="50" t="s">
        <v>541</v>
      </c>
      <c r="L630" s="51" t="s">
        <v>541</v>
      </c>
      <c r="M630" s="51" t="s">
        <v>541</v>
      </c>
      <c r="N630" s="51" t="s">
        <v>4417</v>
      </c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21" customHeight="1">
      <c r="A631" s="12">
        <v>583</v>
      </c>
      <c r="B631" s="24">
        <v>19</v>
      </c>
      <c r="C631" s="24" t="s">
        <v>2527</v>
      </c>
      <c r="D631" s="50" t="s">
        <v>4418</v>
      </c>
      <c r="E631" s="60" t="s">
        <v>4419</v>
      </c>
      <c r="F631" s="24">
        <v>14</v>
      </c>
      <c r="G631" s="24" t="s">
        <v>130</v>
      </c>
      <c r="H631" s="50" t="s">
        <v>4418</v>
      </c>
      <c r="I631" s="12" t="s">
        <v>132</v>
      </c>
      <c r="J631" s="50" t="s">
        <v>1627</v>
      </c>
      <c r="K631" s="50" t="s">
        <v>165</v>
      </c>
      <c r="L631" s="51" t="s">
        <v>168</v>
      </c>
      <c r="M631" s="51" t="s">
        <v>165</v>
      </c>
      <c r="N631" s="51" t="s">
        <v>4420</v>
      </c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21" customHeight="1">
      <c r="A632" s="64"/>
      <c r="B632" s="210"/>
      <c r="C632" s="330" t="s">
        <v>4421</v>
      </c>
      <c r="D632" s="309"/>
      <c r="E632" s="330" t="s">
        <v>4422</v>
      </c>
      <c r="F632" s="309"/>
      <c r="G632" s="330" t="s">
        <v>1007</v>
      </c>
      <c r="H632" s="309"/>
      <c r="I632" s="64"/>
      <c r="J632" s="206"/>
      <c r="K632" s="206"/>
      <c r="L632" s="66"/>
      <c r="M632" s="66"/>
      <c r="N632" s="66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ht="21" customHeight="1">
      <c r="A633" s="64"/>
      <c r="B633" s="210"/>
      <c r="C633" s="363" t="s">
        <v>181</v>
      </c>
      <c r="D633" s="370"/>
      <c r="E633" s="370"/>
      <c r="F633" s="370"/>
      <c r="G633" s="370"/>
      <c r="H633" s="364"/>
      <c r="I633" s="64"/>
      <c r="J633" s="206"/>
      <c r="K633" s="206"/>
      <c r="L633" s="66"/>
      <c r="M633" s="66"/>
      <c r="N633" s="66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ht="24" customHeight="1">
      <c r="A634" s="344" t="s">
        <v>552</v>
      </c>
      <c r="B634" s="308"/>
      <c r="C634" s="308"/>
      <c r="D634" s="308"/>
      <c r="E634" s="308"/>
      <c r="F634" s="308"/>
      <c r="G634" s="308"/>
      <c r="H634" s="308"/>
      <c r="I634" s="308"/>
      <c r="J634" s="308"/>
      <c r="K634" s="308"/>
      <c r="L634" s="308"/>
      <c r="M634" s="308"/>
      <c r="N634" s="309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48.75" customHeight="1">
      <c r="A635" s="340" t="s">
        <v>79</v>
      </c>
      <c r="B635" s="309"/>
      <c r="C635" s="340" t="s">
        <v>80</v>
      </c>
      <c r="D635" s="309"/>
      <c r="E635" s="47" t="s">
        <v>81</v>
      </c>
      <c r="F635" s="47" t="s">
        <v>82</v>
      </c>
      <c r="G635" s="47" t="s">
        <v>183</v>
      </c>
      <c r="H635" s="69" t="s">
        <v>84</v>
      </c>
      <c r="I635" s="47" t="s">
        <v>85</v>
      </c>
      <c r="J635" s="69" t="s">
        <v>284</v>
      </c>
      <c r="K635" s="69" t="s">
        <v>86</v>
      </c>
      <c r="L635" s="69" t="s">
        <v>87</v>
      </c>
      <c r="M635" s="69" t="s">
        <v>88</v>
      </c>
      <c r="N635" s="69" t="s">
        <v>89</v>
      </c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22.5" customHeight="1">
      <c r="A636" s="12">
        <v>584</v>
      </c>
      <c r="B636" s="24">
        <v>1</v>
      </c>
      <c r="C636" s="24" t="s">
        <v>2527</v>
      </c>
      <c r="D636" s="50" t="s">
        <v>4423</v>
      </c>
      <c r="E636" s="24" t="s">
        <v>4424</v>
      </c>
      <c r="F636" s="24">
        <v>32</v>
      </c>
      <c r="G636" s="24" t="s">
        <v>130</v>
      </c>
      <c r="H636" s="50" t="s">
        <v>4423</v>
      </c>
      <c r="I636" s="24" t="s">
        <v>132</v>
      </c>
      <c r="J636" s="50" t="s">
        <v>2408</v>
      </c>
      <c r="K636" s="50" t="s">
        <v>2409</v>
      </c>
      <c r="L636" s="50" t="s">
        <v>36</v>
      </c>
      <c r="M636" s="50" t="s">
        <v>785</v>
      </c>
      <c r="N636" s="50" t="s">
        <v>4425</v>
      </c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22.5" customHeight="1">
      <c r="A637" s="6">
        <v>585</v>
      </c>
      <c r="B637" s="6">
        <v>2</v>
      </c>
      <c r="C637" s="7" t="s">
        <v>2527</v>
      </c>
      <c r="D637" s="161" t="s">
        <v>4426</v>
      </c>
      <c r="E637" s="7" t="s">
        <v>4427</v>
      </c>
      <c r="F637" s="7">
        <v>22</v>
      </c>
      <c r="G637" s="7" t="s">
        <v>130</v>
      </c>
      <c r="H637" s="161" t="s">
        <v>2467</v>
      </c>
      <c r="I637" s="7" t="s">
        <v>132</v>
      </c>
      <c r="J637" s="161" t="s">
        <v>1664</v>
      </c>
      <c r="K637" s="161" t="s">
        <v>2409</v>
      </c>
      <c r="L637" s="161" t="s">
        <v>36</v>
      </c>
      <c r="M637" s="161" t="s">
        <v>785</v>
      </c>
      <c r="N637" s="161" t="s">
        <v>4428</v>
      </c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22.5" customHeight="1">
      <c r="A638" s="12">
        <v>586</v>
      </c>
      <c r="B638" s="24">
        <v>3</v>
      </c>
      <c r="C638" s="24" t="s">
        <v>2527</v>
      </c>
      <c r="D638" s="50" t="s">
        <v>4429</v>
      </c>
      <c r="E638" s="24" t="s">
        <v>4430</v>
      </c>
      <c r="F638" s="24">
        <v>0</v>
      </c>
      <c r="G638" s="24" t="s">
        <v>130</v>
      </c>
      <c r="H638" s="50" t="s">
        <v>4431</v>
      </c>
      <c r="I638" s="24" t="s">
        <v>132</v>
      </c>
      <c r="J638" s="50" t="s">
        <v>2414</v>
      </c>
      <c r="K638" s="50" t="s">
        <v>4432</v>
      </c>
      <c r="L638" s="50" t="s">
        <v>784</v>
      </c>
      <c r="M638" s="50" t="s">
        <v>784</v>
      </c>
      <c r="N638" s="50" t="s">
        <v>4433</v>
      </c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22.5" customHeight="1">
      <c r="A639" s="12">
        <v>587</v>
      </c>
      <c r="B639" s="12">
        <v>4</v>
      </c>
      <c r="C639" s="24" t="s">
        <v>2527</v>
      </c>
      <c r="D639" s="50" t="s">
        <v>4434</v>
      </c>
      <c r="E639" s="24" t="s">
        <v>4435</v>
      </c>
      <c r="F639" s="24">
        <v>0</v>
      </c>
      <c r="G639" s="24" t="s">
        <v>130</v>
      </c>
      <c r="H639" s="50" t="s">
        <v>4434</v>
      </c>
      <c r="I639" s="24" t="s">
        <v>132</v>
      </c>
      <c r="J639" s="50" t="s">
        <v>793</v>
      </c>
      <c r="K639" s="50" t="s">
        <v>791</v>
      </c>
      <c r="L639" s="50" t="s">
        <v>791</v>
      </c>
      <c r="M639" s="50" t="s">
        <v>2435</v>
      </c>
      <c r="N639" s="50" t="s">
        <v>4436</v>
      </c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22.5" customHeight="1">
      <c r="A640" s="12">
        <v>588</v>
      </c>
      <c r="B640" s="24">
        <v>5</v>
      </c>
      <c r="C640" s="24" t="s">
        <v>2527</v>
      </c>
      <c r="D640" s="50" t="s">
        <v>2457</v>
      </c>
      <c r="E640" s="24" t="s">
        <v>4437</v>
      </c>
      <c r="F640" s="24">
        <v>24</v>
      </c>
      <c r="G640" s="24" t="s">
        <v>130</v>
      </c>
      <c r="H640" s="50" t="s">
        <v>2457</v>
      </c>
      <c r="I640" s="24" t="s">
        <v>132</v>
      </c>
      <c r="J640" s="50" t="s">
        <v>1653</v>
      </c>
      <c r="K640" s="50" t="s">
        <v>555</v>
      </c>
      <c r="L640" s="50" t="s">
        <v>799</v>
      </c>
      <c r="M640" s="50" t="s">
        <v>797</v>
      </c>
      <c r="N640" s="50" t="s">
        <v>4438</v>
      </c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28.5" customHeight="1">
      <c r="A641" s="12">
        <v>589</v>
      </c>
      <c r="B641" s="12">
        <v>6</v>
      </c>
      <c r="C641" s="24" t="s">
        <v>2527</v>
      </c>
      <c r="D641" s="50" t="s">
        <v>4439</v>
      </c>
      <c r="E641" s="24" t="s">
        <v>4440</v>
      </c>
      <c r="F641" s="24">
        <v>24</v>
      </c>
      <c r="G641" s="24" t="s">
        <v>92</v>
      </c>
      <c r="H641" s="50" t="s">
        <v>4441</v>
      </c>
      <c r="I641" s="24" t="s">
        <v>99</v>
      </c>
      <c r="J641" s="50" t="s">
        <v>1664</v>
      </c>
      <c r="K641" s="50" t="s">
        <v>4442</v>
      </c>
      <c r="L641" s="50" t="s">
        <v>799</v>
      </c>
      <c r="M641" s="50" t="s">
        <v>799</v>
      </c>
      <c r="N641" s="50" t="s">
        <v>4443</v>
      </c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21" customHeight="1">
      <c r="A642" s="12">
        <v>590</v>
      </c>
      <c r="B642" s="24">
        <v>7</v>
      </c>
      <c r="C642" s="24" t="s">
        <v>2527</v>
      </c>
      <c r="D642" s="50" t="s">
        <v>2403</v>
      </c>
      <c r="E642" s="24" t="s">
        <v>4444</v>
      </c>
      <c r="F642" s="24">
        <v>24</v>
      </c>
      <c r="G642" s="24" t="s">
        <v>130</v>
      </c>
      <c r="H642" s="50" t="s">
        <v>2403</v>
      </c>
      <c r="I642" s="24" t="s">
        <v>132</v>
      </c>
      <c r="J642" s="50" t="s">
        <v>1653</v>
      </c>
      <c r="K642" s="50" t="s">
        <v>555</v>
      </c>
      <c r="L642" s="50" t="s">
        <v>799</v>
      </c>
      <c r="M642" s="50" t="s">
        <v>797</v>
      </c>
      <c r="N642" s="50" t="s">
        <v>4445</v>
      </c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21.75" customHeight="1">
      <c r="A643" s="12">
        <v>591</v>
      </c>
      <c r="B643" s="12">
        <v>8</v>
      </c>
      <c r="C643" s="24" t="s">
        <v>2527</v>
      </c>
      <c r="D643" s="50" t="s">
        <v>4446</v>
      </c>
      <c r="E643" s="24" t="s">
        <v>4447</v>
      </c>
      <c r="F643" s="24">
        <v>24</v>
      </c>
      <c r="G643" s="24" t="s">
        <v>130</v>
      </c>
      <c r="H643" s="50" t="s">
        <v>4448</v>
      </c>
      <c r="I643" s="24" t="s">
        <v>132</v>
      </c>
      <c r="J643" s="50" t="s">
        <v>2408</v>
      </c>
      <c r="K643" s="50" t="s">
        <v>784</v>
      </c>
      <c r="L643" s="50" t="s">
        <v>784</v>
      </c>
      <c r="M643" s="50" t="s">
        <v>784</v>
      </c>
      <c r="N643" s="50" t="s">
        <v>4449</v>
      </c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21" customHeight="1">
      <c r="A644" s="12">
        <v>592</v>
      </c>
      <c r="B644" s="24">
        <v>9</v>
      </c>
      <c r="C644" s="24" t="s">
        <v>2527</v>
      </c>
      <c r="D644" s="50" t="s">
        <v>4450</v>
      </c>
      <c r="E644" s="24" t="s">
        <v>4451</v>
      </c>
      <c r="F644" s="24">
        <v>0</v>
      </c>
      <c r="G644" s="24" t="s">
        <v>130</v>
      </c>
      <c r="H644" s="50" t="s">
        <v>4450</v>
      </c>
      <c r="I644" s="24" t="s">
        <v>132</v>
      </c>
      <c r="J644" s="50" t="s">
        <v>793</v>
      </c>
      <c r="K644" s="50" t="s">
        <v>797</v>
      </c>
      <c r="L644" s="50" t="s">
        <v>799</v>
      </c>
      <c r="M644" s="50" t="s">
        <v>797</v>
      </c>
      <c r="N644" s="50" t="s">
        <v>4452</v>
      </c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21" customHeight="1">
      <c r="A645" s="12">
        <v>593</v>
      </c>
      <c r="B645" s="12">
        <v>10</v>
      </c>
      <c r="C645" s="24" t="s">
        <v>2527</v>
      </c>
      <c r="D645" s="50" t="s">
        <v>4453</v>
      </c>
      <c r="E645" s="24" t="s">
        <v>4454</v>
      </c>
      <c r="F645" s="24">
        <v>24</v>
      </c>
      <c r="G645" s="24" t="s">
        <v>130</v>
      </c>
      <c r="H645" s="50" t="s">
        <v>4453</v>
      </c>
      <c r="I645" s="24" t="s">
        <v>132</v>
      </c>
      <c r="J645" s="50" t="s">
        <v>1664</v>
      </c>
      <c r="K645" s="50" t="s">
        <v>2409</v>
      </c>
      <c r="L645" s="50" t="s">
        <v>36</v>
      </c>
      <c r="M645" s="50" t="s">
        <v>1665</v>
      </c>
      <c r="N645" s="50" t="s">
        <v>4455</v>
      </c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21.75" customHeight="1">
      <c r="A646" s="12">
        <v>594</v>
      </c>
      <c r="B646" s="24">
        <v>11</v>
      </c>
      <c r="C646" s="24" t="s">
        <v>2527</v>
      </c>
      <c r="D646" s="50" t="s">
        <v>4456</v>
      </c>
      <c r="E646" s="24" t="s">
        <v>4457</v>
      </c>
      <c r="F646" s="24">
        <v>24</v>
      </c>
      <c r="G646" s="24" t="s">
        <v>130</v>
      </c>
      <c r="H646" s="50" t="s">
        <v>4456</v>
      </c>
      <c r="I646" s="24" t="s">
        <v>132</v>
      </c>
      <c r="J646" s="50" t="s">
        <v>1671</v>
      </c>
      <c r="K646" s="50" t="s">
        <v>4458</v>
      </c>
      <c r="L646" s="50" t="s">
        <v>36</v>
      </c>
      <c r="M646" s="50" t="s">
        <v>1665</v>
      </c>
      <c r="N646" s="50" t="s">
        <v>4459</v>
      </c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21" customHeight="1">
      <c r="A647" s="12">
        <v>595</v>
      </c>
      <c r="B647" s="12">
        <v>12</v>
      </c>
      <c r="C647" s="24" t="s">
        <v>2527</v>
      </c>
      <c r="D647" s="50" t="s">
        <v>4460</v>
      </c>
      <c r="E647" s="24" t="s">
        <v>1138</v>
      </c>
      <c r="F647" s="24">
        <v>0</v>
      </c>
      <c r="G647" s="24" t="s">
        <v>130</v>
      </c>
      <c r="H647" s="50" t="s">
        <v>1786</v>
      </c>
      <c r="I647" s="24" t="s">
        <v>132</v>
      </c>
      <c r="J647" s="50" t="s">
        <v>813</v>
      </c>
      <c r="K647" s="50" t="s">
        <v>791</v>
      </c>
      <c r="L647" s="50" t="s">
        <v>791</v>
      </c>
      <c r="M647" s="50" t="s">
        <v>795</v>
      </c>
      <c r="N647" s="58" t="s">
        <v>4461</v>
      </c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21" customHeight="1">
      <c r="A648" s="12">
        <v>596</v>
      </c>
      <c r="B648" s="24">
        <v>13</v>
      </c>
      <c r="C648" s="24" t="s">
        <v>2527</v>
      </c>
      <c r="D648" s="50" t="s">
        <v>4462</v>
      </c>
      <c r="E648" s="24" t="s">
        <v>4463</v>
      </c>
      <c r="F648" s="24">
        <v>0</v>
      </c>
      <c r="G648" s="24" t="s">
        <v>130</v>
      </c>
      <c r="H648" s="50" t="s">
        <v>4464</v>
      </c>
      <c r="I648" s="24" t="s">
        <v>132</v>
      </c>
      <c r="J648" s="50" t="s">
        <v>793</v>
      </c>
      <c r="K648" s="50" t="s">
        <v>791</v>
      </c>
      <c r="L648" s="50" t="s">
        <v>791</v>
      </c>
      <c r="M648" s="50" t="s">
        <v>795</v>
      </c>
      <c r="N648" s="50" t="s">
        <v>4465</v>
      </c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21" customHeight="1">
      <c r="A649" s="12">
        <v>597</v>
      </c>
      <c r="B649" s="12">
        <v>14</v>
      </c>
      <c r="C649" s="24" t="s">
        <v>2527</v>
      </c>
      <c r="D649" s="50" t="s">
        <v>4466</v>
      </c>
      <c r="E649" s="24" t="s">
        <v>4467</v>
      </c>
      <c r="F649" s="24">
        <v>0</v>
      </c>
      <c r="G649" s="24" t="s">
        <v>130</v>
      </c>
      <c r="H649" s="50" t="s">
        <v>4468</v>
      </c>
      <c r="I649" s="24" t="s">
        <v>132</v>
      </c>
      <c r="J649" s="50" t="s">
        <v>793</v>
      </c>
      <c r="K649" s="50" t="s">
        <v>795</v>
      </c>
      <c r="L649" s="50" t="s">
        <v>170</v>
      </c>
      <c r="M649" s="50" t="s">
        <v>795</v>
      </c>
      <c r="N649" s="50" t="s">
        <v>4469</v>
      </c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21" customHeight="1">
      <c r="A650" s="12">
        <v>598</v>
      </c>
      <c r="B650" s="24">
        <v>15</v>
      </c>
      <c r="C650" s="24" t="s">
        <v>2527</v>
      </c>
      <c r="D650" s="50" t="s">
        <v>4470</v>
      </c>
      <c r="E650" s="24" t="s">
        <v>4471</v>
      </c>
      <c r="F650" s="24">
        <v>24</v>
      </c>
      <c r="G650" s="24" t="s">
        <v>130</v>
      </c>
      <c r="H650" s="50" t="s">
        <v>1659</v>
      </c>
      <c r="I650" s="24" t="s">
        <v>132</v>
      </c>
      <c r="J650" s="50" t="s">
        <v>1669</v>
      </c>
      <c r="K650" s="50" t="s">
        <v>4472</v>
      </c>
      <c r="L650" s="50" t="s">
        <v>170</v>
      </c>
      <c r="M650" s="50" t="s">
        <v>1659</v>
      </c>
      <c r="N650" s="50" t="s">
        <v>4473</v>
      </c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21.75" customHeight="1">
      <c r="A651" s="12">
        <v>599</v>
      </c>
      <c r="B651" s="12">
        <v>16</v>
      </c>
      <c r="C651" s="24" t="s">
        <v>2527</v>
      </c>
      <c r="D651" s="50" t="s">
        <v>4474</v>
      </c>
      <c r="E651" s="24" t="s">
        <v>4475</v>
      </c>
      <c r="F651" s="24">
        <v>0</v>
      </c>
      <c r="G651" s="24" t="s">
        <v>130</v>
      </c>
      <c r="H651" s="50" t="s">
        <v>4474</v>
      </c>
      <c r="I651" s="24" t="s">
        <v>132</v>
      </c>
      <c r="J651" s="50" t="s">
        <v>1655</v>
      </c>
      <c r="K651" s="50" t="s">
        <v>1658</v>
      </c>
      <c r="L651" s="50" t="s">
        <v>36</v>
      </c>
      <c r="M651" s="50" t="s">
        <v>1659</v>
      </c>
      <c r="N651" s="50" t="s">
        <v>4476</v>
      </c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21" customHeight="1">
      <c r="A652" s="12">
        <v>600</v>
      </c>
      <c r="B652" s="24">
        <v>17</v>
      </c>
      <c r="C652" s="24" t="s">
        <v>2527</v>
      </c>
      <c r="D652" s="50" t="s">
        <v>4477</v>
      </c>
      <c r="E652" s="24" t="s">
        <v>4478</v>
      </c>
      <c r="F652" s="24">
        <v>0</v>
      </c>
      <c r="G652" s="24" t="s">
        <v>130</v>
      </c>
      <c r="H652" s="50" t="s">
        <v>4477</v>
      </c>
      <c r="I652" s="24" t="s">
        <v>132</v>
      </c>
      <c r="J652" s="50" t="s">
        <v>1669</v>
      </c>
      <c r="K652" s="50" t="s">
        <v>170</v>
      </c>
      <c r="L652" s="50" t="s">
        <v>170</v>
      </c>
      <c r="M652" s="50" t="s">
        <v>1659</v>
      </c>
      <c r="N652" s="50" t="s">
        <v>4479</v>
      </c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21.75" customHeight="1">
      <c r="A653" s="12">
        <v>601</v>
      </c>
      <c r="B653" s="12">
        <v>18</v>
      </c>
      <c r="C653" s="24" t="s">
        <v>2527</v>
      </c>
      <c r="D653" s="50" t="s">
        <v>4480</v>
      </c>
      <c r="E653" s="24" t="s">
        <v>4481</v>
      </c>
      <c r="F653" s="24">
        <v>24</v>
      </c>
      <c r="G653" s="24" t="s">
        <v>130</v>
      </c>
      <c r="H653" s="50" t="s">
        <v>4482</v>
      </c>
      <c r="I653" s="24" t="s">
        <v>132</v>
      </c>
      <c r="J653" s="50" t="s">
        <v>1655</v>
      </c>
      <c r="K653" s="50" t="s">
        <v>170</v>
      </c>
      <c r="L653" s="50" t="s">
        <v>36</v>
      </c>
      <c r="M653" s="50" t="s">
        <v>1659</v>
      </c>
      <c r="N653" s="50" t="s">
        <v>4483</v>
      </c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21.75" customHeight="1">
      <c r="A654" s="12">
        <v>602</v>
      </c>
      <c r="B654" s="24">
        <v>19</v>
      </c>
      <c r="C654" s="24" t="s">
        <v>2527</v>
      </c>
      <c r="D654" s="50" t="s">
        <v>4484</v>
      </c>
      <c r="E654" s="24" t="s">
        <v>4485</v>
      </c>
      <c r="F654" s="24">
        <v>0</v>
      </c>
      <c r="G654" s="24" t="s">
        <v>130</v>
      </c>
      <c r="H654" s="50" t="s">
        <v>4486</v>
      </c>
      <c r="I654" s="24" t="s">
        <v>132</v>
      </c>
      <c r="J654" s="50" t="s">
        <v>1655</v>
      </c>
      <c r="K654" s="50" t="s">
        <v>1658</v>
      </c>
      <c r="L654" s="50" t="s">
        <v>36</v>
      </c>
      <c r="M654" s="50" t="s">
        <v>1659</v>
      </c>
      <c r="N654" s="50" t="s">
        <v>4487</v>
      </c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21.75" customHeight="1">
      <c r="A655" s="12">
        <v>603</v>
      </c>
      <c r="B655" s="12">
        <v>20</v>
      </c>
      <c r="C655" s="24" t="s">
        <v>2527</v>
      </c>
      <c r="D655" s="50" t="s">
        <v>4488</v>
      </c>
      <c r="E655" s="24" t="s">
        <v>4489</v>
      </c>
      <c r="F655" s="24">
        <v>0</v>
      </c>
      <c r="G655" s="24" t="s">
        <v>130</v>
      </c>
      <c r="H655" s="50" t="s">
        <v>4490</v>
      </c>
      <c r="I655" s="24" t="s">
        <v>132</v>
      </c>
      <c r="J655" s="50" t="s">
        <v>1648</v>
      </c>
      <c r="K655" s="50" t="s">
        <v>797</v>
      </c>
      <c r="L655" s="50" t="s">
        <v>799</v>
      </c>
      <c r="M655" s="50" t="s">
        <v>799</v>
      </c>
      <c r="N655" s="50" t="s">
        <v>4491</v>
      </c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28.5" customHeight="1">
      <c r="A656" s="12">
        <v>604</v>
      </c>
      <c r="B656" s="24">
        <v>21</v>
      </c>
      <c r="C656" s="24" t="s">
        <v>2527</v>
      </c>
      <c r="D656" s="50" t="s">
        <v>4492</v>
      </c>
      <c r="E656" s="24" t="s">
        <v>4493</v>
      </c>
      <c r="F656" s="24">
        <v>0</v>
      </c>
      <c r="G656" s="24" t="s">
        <v>130</v>
      </c>
      <c r="H656" s="50" t="s">
        <v>4494</v>
      </c>
      <c r="I656" s="24" t="s">
        <v>132</v>
      </c>
      <c r="J656" s="50" t="s">
        <v>2414</v>
      </c>
      <c r="K656" s="50" t="s">
        <v>784</v>
      </c>
      <c r="L656" s="50" t="s">
        <v>784</v>
      </c>
      <c r="M656" s="50" t="s">
        <v>784</v>
      </c>
      <c r="N656" s="50" t="s">
        <v>4495</v>
      </c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21.75" customHeight="1">
      <c r="A657" s="12">
        <v>605</v>
      </c>
      <c r="B657" s="12">
        <v>22</v>
      </c>
      <c r="C657" s="24" t="s">
        <v>2527</v>
      </c>
      <c r="D657" s="50" t="s">
        <v>4448</v>
      </c>
      <c r="E657" s="24" t="s">
        <v>4496</v>
      </c>
      <c r="F657" s="24">
        <v>24</v>
      </c>
      <c r="G657" s="24" t="s">
        <v>130</v>
      </c>
      <c r="H657" s="50" t="s">
        <v>4448</v>
      </c>
      <c r="I657" s="24" t="s">
        <v>132</v>
      </c>
      <c r="J657" s="50" t="s">
        <v>2408</v>
      </c>
      <c r="K657" s="50" t="s">
        <v>4448</v>
      </c>
      <c r="L657" s="50" t="s">
        <v>784</v>
      </c>
      <c r="M657" s="50" t="s">
        <v>784</v>
      </c>
      <c r="N657" s="50" t="s">
        <v>4497</v>
      </c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21.75" customHeight="1">
      <c r="A658" s="12">
        <v>606</v>
      </c>
      <c r="B658" s="24">
        <v>23</v>
      </c>
      <c r="C658" s="24" t="s">
        <v>2527</v>
      </c>
      <c r="D658" s="50" t="s">
        <v>4498</v>
      </c>
      <c r="E658" s="24" t="s">
        <v>4499</v>
      </c>
      <c r="F658" s="24">
        <v>24</v>
      </c>
      <c r="G658" s="24" t="s">
        <v>130</v>
      </c>
      <c r="H658" s="50" t="s">
        <v>4500</v>
      </c>
      <c r="I658" s="24" t="s">
        <v>132</v>
      </c>
      <c r="J658" s="50" t="s">
        <v>2408</v>
      </c>
      <c r="K658" s="50" t="s">
        <v>784</v>
      </c>
      <c r="L658" s="50" t="s">
        <v>784</v>
      </c>
      <c r="M658" s="50" t="s">
        <v>785</v>
      </c>
      <c r="N658" s="50" t="s">
        <v>4501</v>
      </c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21.75" customHeight="1">
      <c r="A659" s="12">
        <v>607</v>
      </c>
      <c r="B659" s="12">
        <v>24</v>
      </c>
      <c r="C659" s="24" t="s">
        <v>2527</v>
      </c>
      <c r="D659" s="50" t="s">
        <v>4502</v>
      </c>
      <c r="E659" s="24" t="s">
        <v>4503</v>
      </c>
      <c r="F659" s="24">
        <v>0</v>
      </c>
      <c r="G659" s="24" t="s">
        <v>130</v>
      </c>
      <c r="H659" s="50" t="s">
        <v>4504</v>
      </c>
      <c r="I659" s="24" t="s">
        <v>132</v>
      </c>
      <c r="J659" s="50" t="s">
        <v>781</v>
      </c>
      <c r="K659" s="50" t="s">
        <v>555</v>
      </c>
      <c r="L659" s="50" t="s">
        <v>799</v>
      </c>
      <c r="M659" s="50" t="s">
        <v>785</v>
      </c>
      <c r="N659" s="50" t="s">
        <v>4505</v>
      </c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31.5" customHeight="1">
      <c r="A660" s="12">
        <v>608</v>
      </c>
      <c r="B660" s="24">
        <v>25</v>
      </c>
      <c r="C660" s="24" t="s">
        <v>2527</v>
      </c>
      <c r="D660" s="50" t="s">
        <v>4506</v>
      </c>
      <c r="E660" s="24" t="s">
        <v>4507</v>
      </c>
      <c r="F660" s="24">
        <v>0</v>
      </c>
      <c r="G660" s="24" t="s">
        <v>130</v>
      </c>
      <c r="H660" s="50" t="s">
        <v>2413</v>
      </c>
      <c r="I660" s="24" t="s">
        <v>132</v>
      </c>
      <c r="J660" s="50" t="s">
        <v>2414</v>
      </c>
      <c r="K660" s="50" t="s">
        <v>555</v>
      </c>
      <c r="L660" s="50" t="s">
        <v>784</v>
      </c>
      <c r="M660" s="50" t="s">
        <v>785</v>
      </c>
      <c r="N660" s="50" t="s">
        <v>4508</v>
      </c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30.75" customHeight="1">
      <c r="A661" s="12">
        <v>609</v>
      </c>
      <c r="B661" s="12">
        <v>26</v>
      </c>
      <c r="C661" s="24" t="s">
        <v>2527</v>
      </c>
      <c r="D661" s="50" t="s">
        <v>4509</v>
      </c>
      <c r="E661" s="24" t="s">
        <v>4510</v>
      </c>
      <c r="F661" s="24">
        <v>0</v>
      </c>
      <c r="G661" s="24" t="s">
        <v>130</v>
      </c>
      <c r="H661" s="50" t="s">
        <v>2407</v>
      </c>
      <c r="I661" s="24" t="s">
        <v>132</v>
      </c>
      <c r="J661" s="50" t="s">
        <v>782</v>
      </c>
      <c r="K661" s="50" t="s">
        <v>2409</v>
      </c>
      <c r="L661" s="50" t="s">
        <v>784</v>
      </c>
      <c r="M661" s="50" t="s">
        <v>785</v>
      </c>
      <c r="N661" s="50" t="s">
        <v>2410</v>
      </c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30" customHeight="1">
      <c r="A662" s="6">
        <v>610</v>
      </c>
      <c r="B662" s="7">
        <v>27</v>
      </c>
      <c r="C662" s="7" t="s">
        <v>2527</v>
      </c>
      <c r="D662" s="161" t="s">
        <v>4511</v>
      </c>
      <c r="E662" s="7" t="s">
        <v>4512</v>
      </c>
      <c r="F662" s="7">
        <v>0</v>
      </c>
      <c r="G662" s="7" t="s">
        <v>130</v>
      </c>
      <c r="H662" s="161" t="s">
        <v>4513</v>
      </c>
      <c r="I662" s="7" t="s">
        <v>132</v>
      </c>
      <c r="J662" s="161" t="s">
        <v>1664</v>
      </c>
      <c r="K662" s="161" t="s">
        <v>2409</v>
      </c>
      <c r="L662" s="161" t="s">
        <v>36</v>
      </c>
      <c r="M662" s="161" t="s">
        <v>785</v>
      </c>
      <c r="N662" s="161" t="s">
        <v>4514</v>
      </c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21" customHeight="1">
      <c r="A663" s="12">
        <v>611</v>
      </c>
      <c r="B663" s="12">
        <v>28</v>
      </c>
      <c r="C663" s="24" t="s">
        <v>2527</v>
      </c>
      <c r="D663" s="50" t="s">
        <v>4515</v>
      </c>
      <c r="E663" s="24" t="s">
        <v>4516</v>
      </c>
      <c r="F663" s="24">
        <v>24</v>
      </c>
      <c r="G663" s="24" t="s">
        <v>130</v>
      </c>
      <c r="H663" s="50" t="s">
        <v>785</v>
      </c>
      <c r="I663" s="24" t="s">
        <v>132</v>
      </c>
      <c r="J663" s="50" t="s">
        <v>1664</v>
      </c>
      <c r="K663" s="50" t="s">
        <v>2409</v>
      </c>
      <c r="L663" s="50" t="s">
        <v>36</v>
      </c>
      <c r="M663" s="50" t="s">
        <v>785</v>
      </c>
      <c r="N663" s="50" t="s">
        <v>4517</v>
      </c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21" customHeight="1">
      <c r="A664" s="12">
        <v>612</v>
      </c>
      <c r="B664" s="24">
        <v>29</v>
      </c>
      <c r="C664" s="24" t="s">
        <v>2527</v>
      </c>
      <c r="D664" s="50" t="s">
        <v>4518</v>
      </c>
      <c r="E664" s="24" t="s">
        <v>4519</v>
      </c>
      <c r="F664" s="24">
        <v>0</v>
      </c>
      <c r="G664" s="24" t="s">
        <v>130</v>
      </c>
      <c r="H664" s="50" t="s">
        <v>4518</v>
      </c>
      <c r="I664" s="24" t="s">
        <v>132</v>
      </c>
      <c r="J664" s="50" t="s">
        <v>1669</v>
      </c>
      <c r="K664" s="50" t="s">
        <v>170</v>
      </c>
      <c r="L664" s="50" t="s">
        <v>170</v>
      </c>
      <c r="M664" s="50" t="s">
        <v>170</v>
      </c>
      <c r="N664" s="50" t="s">
        <v>4520</v>
      </c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25.5" customHeight="1">
      <c r="A665" s="12">
        <v>613</v>
      </c>
      <c r="B665" s="12">
        <v>30</v>
      </c>
      <c r="C665" s="24" t="s">
        <v>2527</v>
      </c>
      <c r="D665" s="50" t="s">
        <v>4521</v>
      </c>
      <c r="E665" s="24" t="s">
        <v>4522</v>
      </c>
      <c r="F665" s="24">
        <v>0</v>
      </c>
      <c r="G665" s="24" t="s">
        <v>92</v>
      </c>
      <c r="H665" s="50" t="s">
        <v>2482</v>
      </c>
      <c r="I665" s="24" t="s">
        <v>99</v>
      </c>
      <c r="J665" s="50" t="s">
        <v>1669</v>
      </c>
      <c r="K665" s="50" t="s">
        <v>173</v>
      </c>
      <c r="L665" s="50" t="s">
        <v>170</v>
      </c>
      <c r="M665" s="50" t="s">
        <v>170</v>
      </c>
      <c r="N665" s="50" t="s">
        <v>4523</v>
      </c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21.75" customHeight="1">
      <c r="A666" s="12">
        <v>614</v>
      </c>
      <c r="B666" s="24">
        <v>31</v>
      </c>
      <c r="C666" s="24" t="s">
        <v>2527</v>
      </c>
      <c r="D666" s="50" t="s">
        <v>4524</v>
      </c>
      <c r="E666" s="24" t="s">
        <v>4525</v>
      </c>
      <c r="F666" s="24">
        <v>0</v>
      </c>
      <c r="G666" s="24" t="s">
        <v>130</v>
      </c>
      <c r="H666" s="50" t="s">
        <v>4526</v>
      </c>
      <c r="I666" s="24" t="s">
        <v>132</v>
      </c>
      <c r="J666" s="50" t="s">
        <v>1669</v>
      </c>
      <c r="K666" s="50" t="s">
        <v>170</v>
      </c>
      <c r="L666" s="50" t="s">
        <v>170</v>
      </c>
      <c r="M666" s="50" t="s">
        <v>170</v>
      </c>
      <c r="N666" s="50" t="s">
        <v>4527</v>
      </c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21.75" customHeight="1">
      <c r="A667" s="12">
        <v>615</v>
      </c>
      <c r="B667" s="12">
        <v>32</v>
      </c>
      <c r="C667" s="24" t="s">
        <v>2527</v>
      </c>
      <c r="D667" s="50" t="s">
        <v>4528</v>
      </c>
      <c r="E667" s="24" t="s">
        <v>4529</v>
      </c>
      <c r="F667" s="24">
        <v>0</v>
      </c>
      <c r="G667" s="24" t="s">
        <v>130</v>
      </c>
      <c r="H667" s="50" t="s">
        <v>4528</v>
      </c>
      <c r="I667" s="24" t="s">
        <v>132</v>
      </c>
      <c r="J667" s="50" t="s">
        <v>1669</v>
      </c>
      <c r="K667" s="50" t="s">
        <v>803</v>
      </c>
      <c r="L667" s="50" t="s">
        <v>170</v>
      </c>
      <c r="M667" s="50" t="s">
        <v>170</v>
      </c>
      <c r="N667" s="50" t="s">
        <v>2485</v>
      </c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21.75" customHeight="1">
      <c r="A668" s="12">
        <v>616</v>
      </c>
      <c r="B668" s="24">
        <v>33</v>
      </c>
      <c r="C668" s="24" t="s">
        <v>2527</v>
      </c>
      <c r="D668" s="50" t="s">
        <v>2020</v>
      </c>
      <c r="E668" s="24" t="s">
        <v>4530</v>
      </c>
      <c r="F668" s="24">
        <v>0</v>
      </c>
      <c r="G668" s="24" t="s">
        <v>130</v>
      </c>
      <c r="H668" s="50" t="s">
        <v>4531</v>
      </c>
      <c r="I668" s="24" t="s">
        <v>132</v>
      </c>
      <c r="J668" s="50" t="s">
        <v>2434</v>
      </c>
      <c r="K668" s="50" t="s">
        <v>2478</v>
      </c>
      <c r="L668" s="50" t="s">
        <v>4532</v>
      </c>
      <c r="M668" s="50" t="s">
        <v>2435</v>
      </c>
      <c r="N668" s="50" t="s">
        <v>4533</v>
      </c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21" customHeight="1">
      <c r="A669" s="12">
        <v>617</v>
      </c>
      <c r="B669" s="12">
        <v>34</v>
      </c>
      <c r="C669" s="24" t="s">
        <v>2527</v>
      </c>
      <c r="D669" s="50" t="s">
        <v>4534</v>
      </c>
      <c r="E669" s="24" t="s">
        <v>4535</v>
      </c>
      <c r="F669" s="24">
        <v>0</v>
      </c>
      <c r="G669" s="24" t="s">
        <v>130</v>
      </c>
      <c r="H669" s="50" t="s">
        <v>4536</v>
      </c>
      <c r="I669" s="24" t="s">
        <v>132</v>
      </c>
      <c r="J669" s="51" t="s">
        <v>2434</v>
      </c>
      <c r="K669" s="51" t="s">
        <v>777</v>
      </c>
      <c r="L669" s="50" t="s">
        <v>170</v>
      </c>
      <c r="M669" s="50" t="s">
        <v>2435</v>
      </c>
      <c r="N669" s="50" t="s">
        <v>4537</v>
      </c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21" customHeight="1">
      <c r="A670" s="12">
        <v>618</v>
      </c>
      <c r="B670" s="24">
        <v>35</v>
      </c>
      <c r="C670" s="24" t="s">
        <v>2527</v>
      </c>
      <c r="D670" s="50" t="s">
        <v>4538</v>
      </c>
      <c r="E670" s="24" t="s">
        <v>4539</v>
      </c>
      <c r="F670" s="24">
        <v>0</v>
      </c>
      <c r="G670" s="24" t="s">
        <v>130</v>
      </c>
      <c r="H670" s="50" t="s">
        <v>4538</v>
      </c>
      <c r="I670" s="24" t="s">
        <v>132</v>
      </c>
      <c r="J670" s="50" t="s">
        <v>793</v>
      </c>
      <c r="K670" s="50" t="s">
        <v>795</v>
      </c>
      <c r="L670" s="50" t="s">
        <v>170</v>
      </c>
      <c r="M670" s="50" t="s">
        <v>2435</v>
      </c>
      <c r="N670" s="50" t="s">
        <v>4540</v>
      </c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21.75" customHeight="1">
      <c r="A671" s="12">
        <v>619</v>
      </c>
      <c r="B671" s="12">
        <v>36</v>
      </c>
      <c r="C671" s="24" t="s">
        <v>2527</v>
      </c>
      <c r="D671" s="50" t="s">
        <v>1652</v>
      </c>
      <c r="E671" s="24" t="s">
        <v>4541</v>
      </c>
      <c r="F671" s="24">
        <v>0</v>
      </c>
      <c r="G671" s="24" t="s">
        <v>130</v>
      </c>
      <c r="H671" s="50" t="s">
        <v>1652</v>
      </c>
      <c r="I671" s="24" t="s">
        <v>132</v>
      </c>
      <c r="J671" s="50" t="s">
        <v>1653</v>
      </c>
      <c r="K671" s="50" t="s">
        <v>555</v>
      </c>
      <c r="L671" s="50" t="s">
        <v>799</v>
      </c>
      <c r="M671" s="50" t="s">
        <v>799</v>
      </c>
      <c r="N671" s="50" t="s">
        <v>4542</v>
      </c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21" customHeight="1">
      <c r="A672" s="12">
        <v>620</v>
      </c>
      <c r="B672" s="24">
        <v>37</v>
      </c>
      <c r="C672" s="24" t="s">
        <v>2527</v>
      </c>
      <c r="D672" s="50" t="s">
        <v>4543</v>
      </c>
      <c r="E672" s="24" t="s">
        <v>4544</v>
      </c>
      <c r="F672" s="24">
        <v>0</v>
      </c>
      <c r="G672" s="24" t="s">
        <v>130</v>
      </c>
      <c r="H672" s="50" t="s">
        <v>4543</v>
      </c>
      <c r="I672" s="24" t="s">
        <v>132</v>
      </c>
      <c r="J672" s="50" t="s">
        <v>1664</v>
      </c>
      <c r="K672" s="50" t="s">
        <v>555</v>
      </c>
      <c r="L672" s="50" t="s">
        <v>799</v>
      </c>
      <c r="M672" s="50" t="s">
        <v>799</v>
      </c>
      <c r="N672" s="50" t="s">
        <v>4545</v>
      </c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30.75" customHeight="1">
      <c r="A673" s="12">
        <v>621</v>
      </c>
      <c r="B673" s="12">
        <v>38</v>
      </c>
      <c r="C673" s="24" t="s">
        <v>2527</v>
      </c>
      <c r="D673" s="50" t="s">
        <v>4546</v>
      </c>
      <c r="E673" s="24" t="s">
        <v>4547</v>
      </c>
      <c r="F673" s="24">
        <v>0</v>
      </c>
      <c r="G673" s="24" t="s">
        <v>92</v>
      </c>
      <c r="H673" s="50" t="s">
        <v>4441</v>
      </c>
      <c r="I673" s="24" t="s">
        <v>99</v>
      </c>
      <c r="J673" s="50" t="s">
        <v>1664</v>
      </c>
      <c r="K673" s="50" t="s">
        <v>4548</v>
      </c>
      <c r="L673" s="50" t="s">
        <v>799</v>
      </c>
      <c r="M673" s="50" t="s">
        <v>799</v>
      </c>
      <c r="N673" s="50" t="s">
        <v>4549</v>
      </c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21.75" customHeight="1">
      <c r="A674" s="12">
        <v>622</v>
      </c>
      <c r="B674" s="24">
        <v>39</v>
      </c>
      <c r="C674" s="24" t="s">
        <v>2527</v>
      </c>
      <c r="D674" s="50" t="s">
        <v>3788</v>
      </c>
      <c r="E674" s="24" t="s">
        <v>4550</v>
      </c>
      <c r="F674" s="24">
        <v>0</v>
      </c>
      <c r="G674" s="24" t="s">
        <v>130</v>
      </c>
      <c r="H674" s="50" t="s">
        <v>3788</v>
      </c>
      <c r="I674" s="24" t="s">
        <v>132</v>
      </c>
      <c r="J674" s="50" t="s">
        <v>781</v>
      </c>
      <c r="K674" s="50" t="s">
        <v>555</v>
      </c>
      <c r="L674" s="50" t="s">
        <v>799</v>
      </c>
      <c r="M674" s="50" t="s">
        <v>799</v>
      </c>
      <c r="N674" s="50" t="s">
        <v>4551</v>
      </c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21.75" customHeight="1">
      <c r="A675" s="12">
        <v>623</v>
      </c>
      <c r="B675" s="12">
        <v>40</v>
      </c>
      <c r="C675" s="24" t="s">
        <v>2527</v>
      </c>
      <c r="D675" s="50" t="s">
        <v>1658</v>
      </c>
      <c r="E675" s="24" t="s">
        <v>4552</v>
      </c>
      <c r="F675" s="24">
        <v>0</v>
      </c>
      <c r="G675" s="24" t="s">
        <v>92</v>
      </c>
      <c r="H675" s="50" t="s">
        <v>270</v>
      </c>
      <c r="I675" s="24" t="s">
        <v>187</v>
      </c>
      <c r="J675" s="50" t="s">
        <v>1655</v>
      </c>
      <c r="K675" s="50" t="s">
        <v>271</v>
      </c>
      <c r="L675" s="50" t="s">
        <v>36</v>
      </c>
      <c r="M675" s="50" t="s">
        <v>36</v>
      </c>
      <c r="N675" s="50" t="s">
        <v>4553</v>
      </c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21.75" customHeight="1">
      <c r="A676" s="12">
        <v>624</v>
      </c>
      <c r="B676" s="24">
        <v>41</v>
      </c>
      <c r="C676" s="24" t="s">
        <v>2527</v>
      </c>
      <c r="D676" s="50" t="s">
        <v>4554</v>
      </c>
      <c r="E676" s="24" t="s">
        <v>4555</v>
      </c>
      <c r="F676" s="24">
        <v>0</v>
      </c>
      <c r="G676" s="24" t="s">
        <v>92</v>
      </c>
      <c r="H676" s="50" t="s">
        <v>270</v>
      </c>
      <c r="I676" s="24" t="s">
        <v>187</v>
      </c>
      <c r="J676" s="50" t="s">
        <v>1655</v>
      </c>
      <c r="K676" s="50" t="s">
        <v>271</v>
      </c>
      <c r="L676" s="50" t="s">
        <v>36</v>
      </c>
      <c r="M676" s="50" t="s">
        <v>36</v>
      </c>
      <c r="N676" s="50" t="s">
        <v>4556</v>
      </c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21.75" customHeight="1">
      <c r="A677" s="12">
        <v>625</v>
      </c>
      <c r="B677" s="12">
        <v>42</v>
      </c>
      <c r="C677" s="24" t="s">
        <v>2527</v>
      </c>
      <c r="D677" s="50" t="s">
        <v>4557</v>
      </c>
      <c r="E677" s="24" t="s">
        <v>4558</v>
      </c>
      <c r="F677" s="24">
        <v>0</v>
      </c>
      <c r="G677" s="24" t="s">
        <v>130</v>
      </c>
      <c r="H677" s="50" t="s">
        <v>4557</v>
      </c>
      <c r="I677" s="24" t="s">
        <v>132</v>
      </c>
      <c r="J677" s="50" t="s">
        <v>2465</v>
      </c>
      <c r="K677" s="50" t="s">
        <v>803</v>
      </c>
      <c r="L677" s="50" t="s">
        <v>170</v>
      </c>
      <c r="M677" s="50" t="s">
        <v>777</v>
      </c>
      <c r="N677" s="50" t="s">
        <v>4559</v>
      </c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20.25" customHeight="1">
      <c r="A678" s="12">
        <v>626</v>
      </c>
      <c r="B678" s="24">
        <v>43</v>
      </c>
      <c r="C678" s="24" t="s">
        <v>2527</v>
      </c>
      <c r="D678" s="50" t="s">
        <v>4560</v>
      </c>
      <c r="E678" s="24" t="s">
        <v>4561</v>
      </c>
      <c r="F678" s="24">
        <v>0</v>
      </c>
      <c r="G678" s="24" t="s">
        <v>130</v>
      </c>
      <c r="H678" s="50" t="s">
        <v>4560</v>
      </c>
      <c r="I678" s="24" t="s">
        <v>132</v>
      </c>
      <c r="J678" s="50" t="s">
        <v>2465</v>
      </c>
      <c r="K678" s="50" t="s">
        <v>777</v>
      </c>
      <c r="L678" s="50" t="s">
        <v>170</v>
      </c>
      <c r="M678" s="50" t="s">
        <v>777</v>
      </c>
      <c r="N678" s="50" t="s">
        <v>4562</v>
      </c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21.75" customHeight="1">
      <c r="A679" s="12">
        <v>627</v>
      </c>
      <c r="B679" s="12">
        <v>44</v>
      </c>
      <c r="C679" s="24" t="s">
        <v>2527</v>
      </c>
      <c r="D679" s="50" t="s">
        <v>4563</v>
      </c>
      <c r="E679" s="24" t="s">
        <v>4564</v>
      </c>
      <c r="F679" s="24">
        <v>6</v>
      </c>
      <c r="G679" s="24" t="s">
        <v>130</v>
      </c>
      <c r="H679" s="50" t="s">
        <v>4563</v>
      </c>
      <c r="I679" s="24" t="s">
        <v>132</v>
      </c>
      <c r="J679" s="50" t="s">
        <v>2465</v>
      </c>
      <c r="K679" s="50" t="s">
        <v>777</v>
      </c>
      <c r="L679" s="50" t="s">
        <v>170</v>
      </c>
      <c r="M679" s="50" t="s">
        <v>777</v>
      </c>
      <c r="N679" s="50" t="s">
        <v>4565</v>
      </c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21.75" customHeight="1">
      <c r="A680" s="12">
        <v>628</v>
      </c>
      <c r="B680" s="24">
        <v>45</v>
      </c>
      <c r="C680" s="24" t="s">
        <v>2527</v>
      </c>
      <c r="D680" s="50" t="s">
        <v>4566</v>
      </c>
      <c r="E680" s="24" t="s">
        <v>4567</v>
      </c>
      <c r="F680" s="24">
        <v>0</v>
      </c>
      <c r="G680" s="24" t="s">
        <v>92</v>
      </c>
      <c r="H680" s="50" t="s">
        <v>2465</v>
      </c>
      <c r="I680" s="24" t="s">
        <v>99</v>
      </c>
      <c r="J680" s="50" t="s">
        <v>1669</v>
      </c>
      <c r="K680" s="50" t="s">
        <v>805</v>
      </c>
      <c r="L680" s="50" t="s">
        <v>170</v>
      </c>
      <c r="M680" s="50" t="s">
        <v>777</v>
      </c>
      <c r="N680" s="50" t="s">
        <v>4568</v>
      </c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21.75" customHeight="1">
      <c r="A681" s="12">
        <v>629</v>
      </c>
      <c r="B681" s="12">
        <v>46</v>
      </c>
      <c r="C681" s="24" t="s">
        <v>2527</v>
      </c>
      <c r="D681" s="50" t="s">
        <v>4569</v>
      </c>
      <c r="E681" s="24" t="s">
        <v>4570</v>
      </c>
      <c r="F681" s="24">
        <v>0</v>
      </c>
      <c r="G681" s="24" t="s">
        <v>92</v>
      </c>
      <c r="H681" s="50" t="s">
        <v>2465</v>
      </c>
      <c r="I681" s="24" t="s">
        <v>99</v>
      </c>
      <c r="J681" s="50" t="s">
        <v>1669</v>
      </c>
      <c r="K681" s="50" t="s">
        <v>805</v>
      </c>
      <c r="L681" s="50" t="s">
        <v>170</v>
      </c>
      <c r="M681" s="50" t="s">
        <v>777</v>
      </c>
      <c r="N681" s="50" t="s">
        <v>4571</v>
      </c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21" customHeight="1">
      <c r="A682" s="12">
        <v>630</v>
      </c>
      <c r="B682" s="24">
        <v>47</v>
      </c>
      <c r="C682" s="24" t="s">
        <v>2527</v>
      </c>
      <c r="D682" s="50" t="s">
        <v>2431</v>
      </c>
      <c r="E682" s="24" t="s">
        <v>2432</v>
      </c>
      <c r="F682" s="24">
        <v>0</v>
      </c>
      <c r="G682" s="24" t="s">
        <v>130</v>
      </c>
      <c r="H682" s="50" t="s">
        <v>2433</v>
      </c>
      <c r="I682" s="24" t="s">
        <v>132</v>
      </c>
      <c r="J682" s="51" t="s">
        <v>2434</v>
      </c>
      <c r="K682" s="51" t="s">
        <v>777</v>
      </c>
      <c r="L682" s="50" t="s">
        <v>791</v>
      </c>
      <c r="M682" s="50" t="s">
        <v>2435</v>
      </c>
      <c r="N682" s="50" t="s">
        <v>2436</v>
      </c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31.5" customHeight="1">
      <c r="A683" s="12">
        <v>631</v>
      </c>
      <c r="B683" s="12">
        <v>48</v>
      </c>
      <c r="C683" s="24" t="s">
        <v>2527</v>
      </c>
      <c r="D683" s="50" t="s">
        <v>4572</v>
      </c>
      <c r="E683" s="24" t="s">
        <v>4573</v>
      </c>
      <c r="F683" s="24">
        <v>22</v>
      </c>
      <c r="G683" s="24" t="s">
        <v>130</v>
      </c>
      <c r="H683" s="50" t="s">
        <v>4574</v>
      </c>
      <c r="I683" s="24" t="s">
        <v>132</v>
      </c>
      <c r="J683" s="50" t="s">
        <v>2434</v>
      </c>
      <c r="K683" s="50" t="s">
        <v>4575</v>
      </c>
      <c r="L683" s="50" t="s">
        <v>170</v>
      </c>
      <c r="M683" s="50" t="s">
        <v>777</v>
      </c>
      <c r="N683" s="50" t="s">
        <v>4576</v>
      </c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21.75" customHeight="1">
      <c r="A684" s="12">
        <v>632</v>
      </c>
      <c r="B684" s="24">
        <v>49</v>
      </c>
      <c r="C684" s="24" t="s">
        <v>2527</v>
      </c>
      <c r="D684" s="50" t="s">
        <v>4577</v>
      </c>
      <c r="E684" s="24" t="s">
        <v>4578</v>
      </c>
      <c r="F684" s="24">
        <v>24</v>
      </c>
      <c r="G684" s="24" t="s">
        <v>130</v>
      </c>
      <c r="H684" s="50" t="s">
        <v>4579</v>
      </c>
      <c r="I684" s="24" t="s">
        <v>132</v>
      </c>
      <c r="J684" s="50" t="s">
        <v>1787</v>
      </c>
      <c r="K684" s="50" t="s">
        <v>795</v>
      </c>
      <c r="L684" s="50" t="s">
        <v>791</v>
      </c>
      <c r="M684" s="50" t="s">
        <v>795</v>
      </c>
      <c r="N684" s="50" t="s">
        <v>4580</v>
      </c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34.5" customHeight="1">
      <c r="A685" s="12">
        <v>633</v>
      </c>
      <c r="B685" s="12">
        <v>50</v>
      </c>
      <c r="C685" s="24" t="s">
        <v>2527</v>
      </c>
      <c r="D685" s="50" t="s">
        <v>4581</v>
      </c>
      <c r="E685" s="24" t="s">
        <v>4582</v>
      </c>
      <c r="F685" s="24">
        <v>24</v>
      </c>
      <c r="G685" s="24" t="s">
        <v>130</v>
      </c>
      <c r="H685" s="50" t="s">
        <v>4581</v>
      </c>
      <c r="I685" s="24" t="s">
        <v>132</v>
      </c>
      <c r="J685" s="50" t="s">
        <v>781</v>
      </c>
      <c r="K685" s="50" t="s">
        <v>2409</v>
      </c>
      <c r="L685" s="50" t="s">
        <v>784</v>
      </c>
      <c r="M685" s="50" t="s">
        <v>785</v>
      </c>
      <c r="N685" s="50" t="s">
        <v>4583</v>
      </c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21.75" customHeight="1">
      <c r="A686" s="12">
        <v>634</v>
      </c>
      <c r="B686" s="24">
        <v>51</v>
      </c>
      <c r="C686" s="24" t="s">
        <v>2527</v>
      </c>
      <c r="D686" s="50" t="s">
        <v>4584</v>
      </c>
      <c r="E686" s="24" t="s">
        <v>4585</v>
      </c>
      <c r="F686" s="24">
        <v>32</v>
      </c>
      <c r="G686" s="24" t="s">
        <v>130</v>
      </c>
      <c r="H686" s="50" t="s">
        <v>4586</v>
      </c>
      <c r="I686" s="24" t="s">
        <v>132</v>
      </c>
      <c r="J686" s="50" t="s">
        <v>4587</v>
      </c>
      <c r="K686" s="50" t="s">
        <v>36</v>
      </c>
      <c r="L686" s="50" t="s">
        <v>36</v>
      </c>
      <c r="M686" s="50" t="s">
        <v>1665</v>
      </c>
      <c r="N686" s="50" t="s">
        <v>4588</v>
      </c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21.75" customHeight="1">
      <c r="A687" s="12">
        <v>635</v>
      </c>
      <c r="B687" s="12">
        <v>52</v>
      </c>
      <c r="C687" s="24" t="s">
        <v>2527</v>
      </c>
      <c r="D687" s="50" t="s">
        <v>4589</v>
      </c>
      <c r="E687" s="24" t="s">
        <v>4590</v>
      </c>
      <c r="F687" s="24">
        <v>0</v>
      </c>
      <c r="G687" s="24" t="s">
        <v>130</v>
      </c>
      <c r="H687" s="50" t="s">
        <v>4591</v>
      </c>
      <c r="I687" s="24" t="s">
        <v>132</v>
      </c>
      <c r="J687" s="50" t="s">
        <v>1648</v>
      </c>
      <c r="K687" s="50" t="s">
        <v>797</v>
      </c>
      <c r="L687" s="50" t="s">
        <v>799</v>
      </c>
      <c r="M687" s="50" t="s">
        <v>799</v>
      </c>
      <c r="N687" s="50" t="s">
        <v>4592</v>
      </c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32.25" customHeight="1">
      <c r="A688" s="12">
        <v>636</v>
      </c>
      <c r="B688" s="24">
        <v>53</v>
      </c>
      <c r="C688" s="24" t="s">
        <v>2527</v>
      </c>
      <c r="D688" s="50" t="s">
        <v>4593</v>
      </c>
      <c r="E688" s="24" t="s">
        <v>4594</v>
      </c>
      <c r="F688" s="24">
        <v>0</v>
      </c>
      <c r="G688" s="24" t="s">
        <v>130</v>
      </c>
      <c r="H688" s="50" t="s">
        <v>4595</v>
      </c>
      <c r="I688" s="24" t="s">
        <v>132</v>
      </c>
      <c r="J688" s="50" t="s">
        <v>2414</v>
      </c>
      <c r="K688" s="50" t="s">
        <v>784</v>
      </c>
      <c r="L688" s="50" t="s">
        <v>784</v>
      </c>
      <c r="M688" s="50" t="s">
        <v>784</v>
      </c>
      <c r="N688" s="50" t="s">
        <v>4596</v>
      </c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21.75" customHeight="1">
      <c r="A689" s="12">
        <v>637</v>
      </c>
      <c r="B689" s="12">
        <v>54</v>
      </c>
      <c r="C689" s="24" t="s">
        <v>2527</v>
      </c>
      <c r="D689" s="50" t="s">
        <v>4597</v>
      </c>
      <c r="E689" s="24" t="s">
        <v>4598</v>
      </c>
      <c r="F689" s="24">
        <v>0</v>
      </c>
      <c r="G689" s="24" t="s">
        <v>130</v>
      </c>
      <c r="H689" s="50" t="s">
        <v>4599</v>
      </c>
      <c r="I689" s="24" t="s">
        <v>132</v>
      </c>
      <c r="J689" s="50" t="s">
        <v>793</v>
      </c>
      <c r="K689" s="50" t="s">
        <v>791</v>
      </c>
      <c r="L689" s="50" t="s">
        <v>791</v>
      </c>
      <c r="M689" s="50" t="s">
        <v>2435</v>
      </c>
      <c r="N689" s="50" t="s">
        <v>4600</v>
      </c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30" customHeight="1">
      <c r="A690" s="12">
        <v>638</v>
      </c>
      <c r="B690" s="24">
        <v>55</v>
      </c>
      <c r="C690" s="24" t="s">
        <v>2527</v>
      </c>
      <c r="D690" s="50" t="s">
        <v>4601</v>
      </c>
      <c r="E690" s="24" t="s">
        <v>4602</v>
      </c>
      <c r="F690" s="24">
        <v>0</v>
      </c>
      <c r="G690" s="24" t="s">
        <v>130</v>
      </c>
      <c r="H690" s="50" t="s">
        <v>4603</v>
      </c>
      <c r="I690" s="24" t="s">
        <v>132</v>
      </c>
      <c r="J690" s="50" t="s">
        <v>1653</v>
      </c>
      <c r="K690" s="50" t="s">
        <v>555</v>
      </c>
      <c r="L690" s="50" t="s">
        <v>799</v>
      </c>
      <c r="M690" s="50" t="s">
        <v>797</v>
      </c>
      <c r="N690" s="50" t="s">
        <v>4604</v>
      </c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20.25" customHeight="1">
      <c r="A691" s="12">
        <v>639</v>
      </c>
      <c r="B691" s="12">
        <v>56</v>
      </c>
      <c r="C691" s="24" t="s">
        <v>2527</v>
      </c>
      <c r="D691" s="50" t="s">
        <v>4605</v>
      </c>
      <c r="E691" s="24" t="s">
        <v>4606</v>
      </c>
      <c r="F691" s="24">
        <v>24</v>
      </c>
      <c r="G691" s="24" t="s">
        <v>130</v>
      </c>
      <c r="H691" s="50" t="s">
        <v>4607</v>
      </c>
      <c r="I691" s="24" t="s">
        <v>132</v>
      </c>
      <c r="J691" s="50" t="s">
        <v>1655</v>
      </c>
      <c r="K691" s="50" t="s">
        <v>170</v>
      </c>
      <c r="L691" s="50" t="s">
        <v>36</v>
      </c>
      <c r="M691" s="50" t="s">
        <v>1659</v>
      </c>
      <c r="N691" s="50" t="s">
        <v>4608</v>
      </c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20.25" customHeight="1">
      <c r="A692" s="12">
        <v>640</v>
      </c>
      <c r="B692" s="24">
        <v>57</v>
      </c>
      <c r="C692" s="24" t="s">
        <v>2527</v>
      </c>
      <c r="D692" s="50" t="s">
        <v>4609</v>
      </c>
      <c r="E692" s="24" t="s">
        <v>4610</v>
      </c>
      <c r="F692" s="24">
        <v>24</v>
      </c>
      <c r="G692" s="24" t="s">
        <v>130</v>
      </c>
      <c r="H692" s="50" t="s">
        <v>4611</v>
      </c>
      <c r="I692" s="24" t="s">
        <v>132</v>
      </c>
      <c r="J692" s="50" t="s">
        <v>1655</v>
      </c>
      <c r="K692" s="50" t="s">
        <v>1658</v>
      </c>
      <c r="L692" s="50" t="s">
        <v>36</v>
      </c>
      <c r="M692" s="50" t="s">
        <v>36</v>
      </c>
      <c r="N692" s="50" t="s">
        <v>4612</v>
      </c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20.25" customHeight="1">
      <c r="A693" s="12">
        <v>641</v>
      </c>
      <c r="B693" s="12">
        <v>58</v>
      </c>
      <c r="C693" s="24" t="s">
        <v>2527</v>
      </c>
      <c r="D693" s="50" t="s">
        <v>4613</v>
      </c>
      <c r="E693" s="24" t="s">
        <v>4614</v>
      </c>
      <c r="F693" s="24">
        <v>0</v>
      </c>
      <c r="G693" s="24" t="s">
        <v>130</v>
      </c>
      <c r="H693" s="50" t="s">
        <v>4613</v>
      </c>
      <c r="I693" s="24" t="s">
        <v>132</v>
      </c>
      <c r="J693" s="50" t="s">
        <v>1669</v>
      </c>
      <c r="K693" s="50" t="s">
        <v>803</v>
      </c>
      <c r="L693" s="50" t="s">
        <v>170</v>
      </c>
      <c r="M693" s="50" t="s">
        <v>170</v>
      </c>
      <c r="N693" s="50" t="s">
        <v>4615</v>
      </c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21.75" customHeight="1">
      <c r="A694" s="12">
        <v>642</v>
      </c>
      <c r="B694" s="24">
        <v>59</v>
      </c>
      <c r="C694" s="24" t="s">
        <v>2527</v>
      </c>
      <c r="D694" s="50" t="s">
        <v>4616</v>
      </c>
      <c r="E694" s="24" t="s">
        <v>4617</v>
      </c>
      <c r="F694" s="24">
        <v>0</v>
      </c>
      <c r="G694" s="24" t="s">
        <v>92</v>
      </c>
      <c r="H694" s="50" t="s">
        <v>270</v>
      </c>
      <c r="I694" s="24" t="s">
        <v>187</v>
      </c>
      <c r="J694" s="50" t="s">
        <v>1655</v>
      </c>
      <c r="K694" s="50" t="s">
        <v>271</v>
      </c>
      <c r="L694" s="50" t="s">
        <v>36</v>
      </c>
      <c r="M694" s="50" t="s">
        <v>36</v>
      </c>
      <c r="N694" s="50" t="s">
        <v>4618</v>
      </c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22.5" customHeight="1">
      <c r="A695" s="12">
        <v>643</v>
      </c>
      <c r="B695" s="12">
        <v>60</v>
      </c>
      <c r="C695" s="24" t="s">
        <v>2527</v>
      </c>
      <c r="D695" s="50" t="s">
        <v>4619</v>
      </c>
      <c r="E695" s="24" t="s">
        <v>4620</v>
      </c>
      <c r="F695" s="24">
        <v>6</v>
      </c>
      <c r="G695" s="24" t="s">
        <v>130</v>
      </c>
      <c r="H695" s="50" t="s">
        <v>4619</v>
      </c>
      <c r="I695" s="24" t="s">
        <v>132</v>
      </c>
      <c r="J695" s="50" t="s">
        <v>1787</v>
      </c>
      <c r="K695" s="50" t="s">
        <v>2478</v>
      </c>
      <c r="L695" s="50" t="s">
        <v>791</v>
      </c>
      <c r="M695" s="50" t="s">
        <v>795</v>
      </c>
      <c r="N695" s="50" t="s">
        <v>4621</v>
      </c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22.5" customHeight="1">
      <c r="A696" s="12">
        <v>644</v>
      </c>
      <c r="B696" s="24">
        <v>61</v>
      </c>
      <c r="C696" s="108" t="s">
        <v>2527</v>
      </c>
      <c r="D696" s="119" t="s">
        <v>4622</v>
      </c>
      <c r="E696" s="108" t="s">
        <v>4623</v>
      </c>
      <c r="F696" s="108">
        <v>0</v>
      </c>
      <c r="G696" s="108" t="s">
        <v>130</v>
      </c>
      <c r="H696" s="119" t="s">
        <v>28</v>
      </c>
      <c r="I696" s="24" t="s">
        <v>132</v>
      </c>
      <c r="J696" s="50" t="s">
        <v>1669</v>
      </c>
      <c r="K696" s="50" t="s">
        <v>777</v>
      </c>
      <c r="L696" s="50" t="s">
        <v>170</v>
      </c>
      <c r="M696" s="50" t="s">
        <v>777</v>
      </c>
      <c r="N696" s="50" t="s">
        <v>4624</v>
      </c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20.25" customHeight="1">
      <c r="A697" s="356"/>
      <c r="B697" s="309"/>
      <c r="C697" s="330" t="s">
        <v>4625</v>
      </c>
      <c r="D697" s="309"/>
      <c r="E697" s="330" t="s">
        <v>4626</v>
      </c>
      <c r="F697" s="309"/>
      <c r="G697" s="330" t="s">
        <v>771</v>
      </c>
      <c r="H697" s="309"/>
      <c r="I697" s="82"/>
      <c r="J697" s="124"/>
      <c r="K697" s="124"/>
      <c r="L697" s="149"/>
      <c r="M697" s="149"/>
      <c r="N697" s="68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20.25" customHeight="1">
      <c r="A698" s="356"/>
      <c r="B698" s="309"/>
      <c r="C698" s="330" t="s">
        <v>181</v>
      </c>
      <c r="D698" s="308"/>
      <c r="E698" s="308"/>
      <c r="F698" s="308"/>
      <c r="G698" s="308"/>
      <c r="H698" s="309"/>
      <c r="I698" s="82"/>
      <c r="J698" s="124"/>
      <c r="K698" s="124"/>
      <c r="L698" s="149"/>
      <c r="M698" s="149"/>
      <c r="N698" s="68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23.25" customHeight="1">
      <c r="A699" s="390" t="s">
        <v>561</v>
      </c>
      <c r="B699" s="334"/>
      <c r="C699" s="334"/>
      <c r="D699" s="334"/>
      <c r="E699" s="334"/>
      <c r="F699" s="334"/>
      <c r="G699" s="334"/>
      <c r="H699" s="334"/>
      <c r="I699" s="334"/>
      <c r="J699" s="334"/>
      <c r="K699" s="334"/>
      <c r="L699" s="334"/>
      <c r="M699" s="334"/>
      <c r="N699" s="335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48.75" customHeight="1">
      <c r="A700" s="340" t="s">
        <v>79</v>
      </c>
      <c r="B700" s="309"/>
      <c r="C700" s="340" t="s">
        <v>80</v>
      </c>
      <c r="D700" s="309"/>
      <c r="E700" s="19" t="s">
        <v>81</v>
      </c>
      <c r="F700" s="47" t="s">
        <v>82</v>
      </c>
      <c r="G700" s="47" t="s">
        <v>183</v>
      </c>
      <c r="H700" s="69" t="s">
        <v>84</v>
      </c>
      <c r="I700" s="47" t="s">
        <v>85</v>
      </c>
      <c r="J700" s="69" t="s">
        <v>284</v>
      </c>
      <c r="K700" s="69" t="s">
        <v>86</v>
      </c>
      <c r="L700" s="69" t="s">
        <v>87</v>
      </c>
      <c r="M700" s="69" t="s">
        <v>88</v>
      </c>
      <c r="N700" s="69" t="s">
        <v>89</v>
      </c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29.25" customHeight="1">
      <c r="A701" s="12">
        <v>645</v>
      </c>
      <c r="B701" s="24">
        <v>1</v>
      </c>
      <c r="C701" s="170" t="s">
        <v>2527</v>
      </c>
      <c r="D701" s="50" t="s">
        <v>4627</v>
      </c>
      <c r="E701" s="24" t="s">
        <v>4628</v>
      </c>
      <c r="F701" s="24">
        <v>24</v>
      </c>
      <c r="G701" s="24" t="s">
        <v>130</v>
      </c>
      <c r="H701" s="51" t="s">
        <v>4629</v>
      </c>
      <c r="I701" s="12" t="s">
        <v>132</v>
      </c>
      <c r="J701" s="50" t="s">
        <v>584</v>
      </c>
      <c r="K701" s="50" t="s">
        <v>566</v>
      </c>
      <c r="L701" s="51" t="s">
        <v>567</v>
      </c>
      <c r="M701" s="50" t="s">
        <v>4630</v>
      </c>
      <c r="N701" s="51" t="s">
        <v>4631</v>
      </c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29.25" customHeight="1">
      <c r="A702" s="12">
        <v>646</v>
      </c>
      <c r="B702" s="12">
        <v>2</v>
      </c>
      <c r="C702" s="170" t="s">
        <v>2527</v>
      </c>
      <c r="D702" s="50" t="s">
        <v>4632</v>
      </c>
      <c r="E702" s="24" t="s">
        <v>4633</v>
      </c>
      <c r="F702" s="24">
        <v>24</v>
      </c>
      <c r="G702" s="24" t="s">
        <v>130</v>
      </c>
      <c r="H702" s="51" t="s">
        <v>4634</v>
      </c>
      <c r="I702" s="12" t="s">
        <v>132</v>
      </c>
      <c r="J702" s="50" t="s">
        <v>584</v>
      </c>
      <c r="K702" s="50" t="s">
        <v>566</v>
      </c>
      <c r="L702" s="51" t="s">
        <v>567</v>
      </c>
      <c r="M702" s="50" t="s">
        <v>4630</v>
      </c>
      <c r="N702" s="51" t="s">
        <v>4635</v>
      </c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37.5" customHeight="1">
      <c r="A703" s="12">
        <v>647</v>
      </c>
      <c r="B703" s="24">
        <v>3</v>
      </c>
      <c r="C703" s="170" t="s">
        <v>2527</v>
      </c>
      <c r="D703" s="50" t="s">
        <v>4636</v>
      </c>
      <c r="E703" s="24" t="s">
        <v>4637</v>
      </c>
      <c r="F703" s="24">
        <v>0</v>
      </c>
      <c r="G703" s="24" t="s">
        <v>130</v>
      </c>
      <c r="H703" s="50" t="s">
        <v>4636</v>
      </c>
      <c r="I703" s="12" t="s">
        <v>132</v>
      </c>
      <c r="J703" s="50" t="s">
        <v>584</v>
      </c>
      <c r="K703" s="50" t="s">
        <v>582</v>
      </c>
      <c r="L703" s="50" t="s">
        <v>277</v>
      </c>
      <c r="M703" s="50" t="s">
        <v>4630</v>
      </c>
      <c r="N703" s="53" t="s">
        <v>4638</v>
      </c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29.25" customHeight="1">
      <c r="A704" s="12">
        <v>648</v>
      </c>
      <c r="B704" s="12">
        <v>4</v>
      </c>
      <c r="C704" s="170" t="s">
        <v>2527</v>
      </c>
      <c r="D704" s="50" t="s">
        <v>4639</v>
      </c>
      <c r="E704" s="24" t="s">
        <v>4640</v>
      </c>
      <c r="F704" s="24">
        <v>24</v>
      </c>
      <c r="G704" s="24" t="s">
        <v>130</v>
      </c>
      <c r="H704" s="50" t="s">
        <v>4639</v>
      </c>
      <c r="I704" s="12" t="s">
        <v>132</v>
      </c>
      <c r="J704" s="50" t="s">
        <v>584</v>
      </c>
      <c r="K704" s="50" t="s">
        <v>582</v>
      </c>
      <c r="L704" s="50" t="s">
        <v>277</v>
      </c>
      <c r="M704" s="50" t="s">
        <v>4630</v>
      </c>
      <c r="N704" s="51" t="s">
        <v>4641</v>
      </c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29.25" customHeight="1">
      <c r="A705" s="12">
        <v>649</v>
      </c>
      <c r="B705" s="24">
        <v>5</v>
      </c>
      <c r="C705" s="170" t="s">
        <v>2527</v>
      </c>
      <c r="D705" s="50" t="s">
        <v>4642</v>
      </c>
      <c r="E705" s="24" t="s">
        <v>4643</v>
      </c>
      <c r="F705" s="24">
        <v>24</v>
      </c>
      <c r="G705" s="24" t="s">
        <v>130</v>
      </c>
      <c r="H705" s="51" t="s">
        <v>4644</v>
      </c>
      <c r="I705" s="12" t="s">
        <v>132</v>
      </c>
      <c r="J705" s="50" t="s">
        <v>565</v>
      </c>
      <c r="K705" s="50" t="s">
        <v>566</v>
      </c>
      <c r="L705" s="51" t="s">
        <v>567</v>
      </c>
      <c r="M705" s="50" t="s">
        <v>275</v>
      </c>
      <c r="N705" s="55" t="s">
        <v>4645</v>
      </c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29.25" customHeight="1">
      <c r="A706" s="12">
        <v>650</v>
      </c>
      <c r="B706" s="12">
        <v>6</v>
      </c>
      <c r="C706" s="170" t="s">
        <v>2527</v>
      </c>
      <c r="D706" s="50" t="s">
        <v>4646</v>
      </c>
      <c r="E706" s="24" t="s">
        <v>4647</v>
      </c>
      <c r="F706" s="24">
        <v>24</v>
      </c>
      <c r="G706" s="24" t="s">
        <v>130</v>
      </c>
      <c r="H706" s="51" t="s">
        <v>4648</v>
      </c>
      <c r="I706" s="12" t="s">
        <v>132</v>
      </c>
      <c r="J706" s="50" t="s">
        <v>572</v>
      </c>
      <c r="K706" s="50" t="s">
        <v>574</v>
      </c>
      <c r="L706" s="50" t="s">
        <v>574</v>
      </c>
      <c r="M706" s="50" t="s">
        <v>574</v>
      </c>
      <c r="N706" s="55" t="s">
        <v>4649</v>
      </c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20.25" customHeight="1">
      <c r="A707" s="12">
        <v>651</v>
      </c>
      <c r="B707" s="24">
        <v>7</v>
      </c>
      <c r="C707" s="170" t="s">
        <v>2527</v>
      </c>
      <c r="D707" s="50" t="s">
        <v>4650</v>
      </c>
      <c r="E707" s="60" t="s">
        <v>4651</v>
      </c>
      <c r="F707" s="87">
        <v>0</v>
      </c>
      <c r="G707" s="87" t="s">
        <v>130</v>
      </c>
      <c r="H707" s="51" t="s">
        <v>4634</v>
      </c>
      <c r="I707" s="12" t="s">
        <v>132</v>
      </c>
      <c r="J707" s="50" t="s">
        <v>584</v>
      </c>
      <c r="K707" s="50" t="s">
        <v>566</v>
      </c>
      <c r="L707" s="51" t="s">
        <v>567</v>
      </c>
      <c r="M707" s="233" t="s">
        <v>4630</v>
      </c>
      <c r="N707" s="55" t="s">
        <v>4652</v>
      </c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20.25" customHeight="1">
      <c r="A708" s="12">
        <v>652</v>
      </c>
      <c r="B708" s="12">
        <v>8</v>
      </c>
      <c r="C708" s="170" t="s">
        <v>2527</v>
      </c>
      <c r="D708" s="50" t="s">
        <v>4653</v>
      </c>
      <c r="E708" s="60" t="s">
        <v>4654</v>
      </c>
      <c r="F708" s="87">
        <v>0</v>
      </c>
      <c r="G708" s="87" t="s">
        <v>92</v>
      </c>
      <c r="H708" s="233" t="s">
        <v>584</v>
      </c>
      <c r="I708" s="12" t="s">
        <v>99</v>
      </c>
      <c r="J708" s="50" t="s">
        <v>584</v>
      </c>
      <c r="K708" s="50" t="s">
        <v>582</v>
      </c>
      <c r="L708" s="50" t="s">
        <v>277</v>
      </c>
      <c r="M708" s="233" t="s">
        <v>4630</v>
      </c>
      <c r="N708" s="55" t="s">
        <v>4655</v>
      </c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20.25" customHeight="1">
      <c r="A709" s="12">
        <v>653</v>
      </c>
      <c r="B709" s="24">
        <v>9</v>
      </c>
      <c r="C709" s="170" t="s">
        <v>2527</v>
      </c>
      <c r="D709" s="50" t="s">
        <v>4656</v>
      </c>
      <c r="E709" s="60" t="s">
        <v>4657</v>
      </c>
      <c r="F709" s="87">
        <v>0</v>
      </c>
      <c r="G709" s="87" t="s">
        <v>130</v>
      </c>
      <c r="H709" s="50" t="s">
        <v>1685</v>
      </c>
      <c r="I709" s="12" t="s">
        <v>132</v>
      </c>
      <c r="J709" s="50" t="s">
        <v>584</v>
      </c>
      <c r="K709" s="50" t="s">
        <v>582</v>
      </c>
      <c r="L709" s="50" t="s">
        <v>277</v>
      </c>
      <c r="M709" s="233" t="s">
        <v>4630</v>
      </c>
      <c r="N709" s="55" t="s">
        <v>4658</v>
      </c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20.25" customHeight="1">
      <c r="A710" s="12">
        <v>654</v>
      </c>
      <c r="B710" s="12">
        <v>10</v>
      </c>
      <c r="C710" s="170" t="s">
        <v>2527</v>
      </c>
      <c r="D710" s="50" t="s">
        <v>4659</v>
      </c>
      <c r="E710" s="60" t="s">
        <v>4660</v>
      </c>
      <c r="F710" s="87">
        <v>0</v>
      </c>
      <c r="G710" s="87" t="s">
        <v>130</v>
      </c>
      <c r="H710" s="51" t="s">
        <v>4661</v>
      </c>
      <c r="I710" s="12" t="s">
        <v>132</v>
      </c>
      <c r="J710" s="50" t="s">
        <v>584</v>
      </c>
      <c r="K710" s="50" t="s">
        <v>582</v>
      </c>
      <c r="L710" s="50" t="s">
        <v>277</v>
      </c>
      <c r="M710" s="233" t="s">
        <v>4630</v>
      </c>
      <c r="N710" s="236" t="s">
        <v>4662</v>
      </c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20.25" customHeight="1">
      <c r="A711" s="12">
        <v>655</v>
      </c>
      <c r="B711" s="24">
        <v>11</v>
      </c>
      <c r="C711" s="170" t="s">
        <v>2527</v>
      </c>
      <c r="D711" s="50" t="s">
        <v>4663</v>
      </c>
      <c r="E711" s="60" t="s">
        <v>4664</v>
      </c>
      <c r="F711" s="87">
        <v>0</v>
      </c>
      <c r="G711" s="87" t="s">
        <v>130</v>
      </c>
      <c r="H711" s="50" t="s">
        <v>4636</v>
      </c>
      <c r="I711" s="12" t="s">
        <v>132</v>
      </c>
      <c r="J711" s="50" t="s">
        <v>584</v>
      </c>
      <c r="K711" s="50" t="s">
        <v>582</v>
      </c>
      <c r="L711" s="50" t="s">
        <v>277</v>
      </c>
      <c r="M711" s="233" t="s">
        <v>4630</v>
      </c>
      <c r="N711" s="51" t="s">
        <v>4665</v>
      </c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20.25" customHeight="1">
      <c r="A712" s="12">
        <v>656</v>
      </c>
      <c r="B712" s="12">
        <v>12</v>
      </c>
      <c r="C712" s="170" t="s">
        <v>2527</v>
      </c>
      <c r="D712" s="50" t="s">
        <v>4666</v>
      </c>
      <c r="E712" s="60" t="s">
        <v>4667</v>
      </c>
      <c r="F712" s="87">
        <v>0</v>
      </c>
      <c r="G712" s="87" t="s">
        <v>130</v>
      </c>
      <c r="H712" s="233" t="s">
        <v>4630</v>
      </c>
      <c r="I712" s="12" t="s">
        <v>132</v>
      </c>
      <c r="J712" s="50" t="s">
        <v>584</v>
      </c>
      <c r="K712" s="50" t="s">
        <v>582</v>
      </c>
      <c r="L712" s="50" t="s">
        <v>277</v>
      </c>
      <c r="M712" s="233" t="s">
        <v>4630</v>
      </c>
      <c r="N712" s="51" t="s">
        <v>4668</v>
      </c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20.25" customHeight="1">
      <c r="A713" s="12">
        <v>657</v>
      </c>
      <c r="B713" s="24">
        <v>13</v>
      </c>
      <c r="C713" s="170" t="s">
        <v>2527</v>
      </c>
      <c r="D713" s="50" t="s">
        <v>4669</v>
      </c>
      <c r="E713" s="60" t="s">
        <v>4670</v>
      </c>
      <c r="F713" s="87">
        <v>0</v>
      </c>
      <c r="G713" s="87" t="s">
        <v>130</v>
      </c>
      <c r="H713" s="50" t="s">
        <v>4669</v>
      </c>
      <c r="I713" s="12" t="s">
        <v>132</v>
      </c>
      <c r="J713" s="50" t="s">
        <v>2491</v>
      </c>
      <c r="K713" s="50" t="s">
        <v>276</v>
      </c>
      <c r="L713" s="50" t="s">
        <v>277</v>
      </c>
      <c r="M713" s="50" t="s">
        <v>275</v>
      </c>
      <c r="N713" s="51" t="s">
        <v>4671</v>
      </c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30.75" customHeight="1">
      <c r="A714" s="12">
        <v>658</v>
      </c>
      <c r="B714" s="12">
        <v>14</v>
      </c>
      <c r="C714" s="170" t="s">
        <v>2527</v>
      </c>
      <c r="D714" s="50" t="s">
        <v>4672</v>
      </c>
      <c r="E714" s="60" t="s">
        <v>4673</v>
      </c>
      <c r="F714" s="87">
        <v>0</v>
      </c>
      <c r="G714" s="87" t="s">
        <v>130</v>
      </c>
      <c r="H714" s="50" t="s">
        <v>4672</v>
      </c>
      <c r="I714" s="12" t="s">
        <v>132</v>
      </c>
      <c r="J714" s="50" t="s">
        <v>565</v>
      </c>
      <c r="K714" s="50" t="s">
        <v>276</v>
      </c>
      <c r="L714" s="50" t="s">
        <v>277</v>
      </c>
      <c r="M714" s="50" t="s">
        <v>275</v>
      </c>
      <c r="N714" s="55" t="s">
        <v>4674</v>
      </c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20.25" customHeight="1">
      <c r="A715" s="12">
        <v>659</v>
      </c>
      <c r="B715" s="24">
        <v>15</v>
      </c>
      <c r="C715" s="170" t="s">
        <v>2527</v>
      </c>
      <c r="D715" s="50" t="s">
        <v>4675</v>
      </c>
      <c r="E715" s="60" t="s">
        <v>4676</v>
      </c>
      <c r="F715" s="87">
        <v>0</v>
      </c>
      <c r="G715" s="87" t="s">
        <v>130</v>
      </c>
      <c r="H715" s="50" t="s">
        <v>4669</v>
      </c>
      <c r="I715" s="12" t="s">
        <v>132</v>
      </c>
      <c r="J715" s="50" t="s">
        <v>2491</v>
      </c>
      <c r="K715" s="50" t="s">
        <v>276</v>
      </c>
      <c r="L715" s="50" t="s">
        <v>277</v>
      </c>
      <c r="M715" s="50" t="s">
        <v>275</v>
      </c>
      <c r="N715" s="51" t="s">
        <v>4677</v>
      </c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20.25" customHeight="1">
      <c r="A716" s="12">
        <v>660</v>
      </c>
      <c r="B716" s="12">
        <v>16</v>
      </c>
      <c r="C716" s="170" t="s">
        <v>2527</v>
      </c>
      <c r="D716" s="50" t="s">
        <v>2490</v>
      </c>
      <c r="E716" s="60" t="s">
        <v>4678</v>
      </c>
      <c r="F716" s="87">
        <v>0</v>
      </c>
      <c r="G716" s="87" t="s">
        <v>130</v>
      </c>
      <c r="H716" s="50" t="s">
        <v>2490</v>
      </c>
      <c r="I716" s="12" t="s">
        <v>132</v>
      </c>
      <c r="J716" s="50" t="s">
        <v>2491</v>
      </c>
      <c r="K716" s="50" t="s">
        <v>276</v>
      </c>
      <c r="L716" s="50" t="s">
        <v>277</v>
      </c>
      <c r="M716" s="50" t="s">
        <v>580</v>
      </c>
      <c r="N716" s="51" t="s">
        <v>4679</v>
      </c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20.25" customHeight="1">
      <c r="A717" s="12">
        <v>661</v>
      </c>
      <c r="B717" s="24">
        <v>17</v>
      </c>
      <c r="C717" s="170" t="s">
        <v>2527</v>
      </c>
      <c r="D717" s="50" t="s">
        <v>4680</v>
      </c>
      <c r="E717" s="60" t="s">
        <v>4681</v>
      </c>
      <c r="F717" s="87">
        <v>0</v>
      </c>
      <c r="G717" s="87" t="s">
        <v>130</v>
      </c>
      <c r="H717" s="51" t="s">
        <v>2500</v>
      </c>
      <c r="I717" s="12" t="s">
        <v>132</v>
      </c>
      <c r="J717" s="50" t="s">
        <v>578</v>
      </c>
      <c r="K717" s="50" t="s">
        <v>37</v>
      </c>
      <c r="L717" s="50" t="s">
        <v>2496</v>
      </c>
      <c r="M717" s="50" t="s">
        <v>580</v>
      </c>
      <c r="N717" s="55" t="s">
        <v>4682</v>
      </c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20.25" customHeight="1">
      <c r="A718" s="12">
        <v>662</v>
      </c>
      <c r="B718" s="12">
        <v>18</v>
      </c>
      <c r="C718" s="170" t="s">
        <v>2527</v>
      </c>
      <c r="D718" s="50" t="s">
        <v>107</v>
      </c>
      <c r="E718" s="60" t="s">
        <v>4683</v>
      </c>
      <c r="F718" s="87">
        <v>0</v>
      </c>
      <c r="G718" s="87" t="s">
        <v>130</v>
      </c>
      <c r="H718" s="51" t="s">
        <v>4684</v>
      </c>
      <c r="I718" s="12" t="s">
        <v>132</v>
      </c>
      <c r="J718" s="50" t="s">
        <v>1699</v>
      </c>
      <c r="K718" s="50" t="s">
        <v>579</v>
      </c>
      <c r="L718" s="50" t="s">
        <v>2496</v>
      </c>
      <c r="M718" s="50" t="s">
        <v>580</v>
      </c>
      <c r="N718" s="51" t="s">
        <v>4685</v>
      </c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20.25" customHeight="1">
      <c r="A719" s="12">
        <v>663</v>
      </c>
      <c r="B719" s="24">
        <v>19</v>
      </c>
      <c r="C719" s="170" t="s">
        <v>2527</v>
      </c>
      <c r="D719" s="50" t="s">
        <v>4686</v>
      </c>
      <c r="E719" s="60" t="s">
        <v>4687</v>
      </c>
      <c r="F719" s="87">
        <v>0</v>
      </c>
      <c r="G719" s="87" t="s">
        <v>130</v>
      </c>
      <c r="H719" s="50" t="s">
        <v>4686</v>
      </c>
      <c r="I719" s="12" t="s">
        <v>132</v>
      </c>
      <c r="J719" s="50" t="s">
        <v>1695</v>
      </c>
      <c r="K719" s="50" t="s">
        <v>579</v>
      </c>
      <c r="L719" s="50" t="s">
        <v>574</v>
      </c>
      <c r="M719" s="50" t="s">
        <v>2496</v>
      </c>
      <c r="N719" s="55" t="s">
        <v>4688</v>
      </c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20.25" customHeight="1">
      <c r="A720" s="12">
        <v>664</v>
      </c>
      <c r="B720" s="12">
        <v>20</v>
      </c>
      <c r="C720" s="170" t="s">
        <v>2527</v>
      </c>
      <c r="D720" s="50" t="s">
        <v>4689</v>
      </c>
      <c r="E720" s="60" t="s">
        <v>4690</v>
      </c>
      <c r="F720" s="87">
        <v>0</v>
      </c>
      <c r="G720" s="87" t="s">
        <v>130</v>
      </c>
      <c r="H720" s="50" t="s">
        <v>4689</v>
      </c>
      <c r="I720" s="12" t="s">
        <v>132</v>
      </c>
      <c r="J720" s="50" t="s">
        <v>1695</v>
      </c>
      <c r="K720" s="50" t="s">
        <v>579</v>
      </c>
      <c r="L720" s="50" t="s">
        <v>574</v>
      </c>
      <c r="M720" s="50" t="s">
        <v>2496</v>
      </c>
      <c r="N720" s="55" t="s">
        <v>4691</v>
      </c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20.25" customHeight="1">
      <c r="A721" s="12">
        <v>665</v>
      </c>
      <c r="B721" s="24">
        <v>21</v>
      </c>
      <c r="C721" s="170" t="s">
        <v>2527</v>
      </c>
      <c r="D721" s="50" t="s">
        <v>2519</v>
      </c>
      <c r="E721" s="60" t="s">
        <v>4692</v>
      </c>
      <c r="F721" s="87">
        <v>0</v>
      </c>
      <c r="G721" s="87" t="s">
        <v>130</v>
      </c>
      <c r="H721" s="50" t="s">
        <v>2519</v>
      </c>
      <c r="I721" s="12" t="s">
        <v>132</v>
      </c>
      <c r="J721" s="50" t="s">
        <v>1695</v>
      </c>
      <c r="K721" s="50" t="s">
        <v>574</v>
      </c>
      <c r="L721" s="50" t="s">
        <v>574</v>
      </c>
      <c r="M721" s="50" t="s">
        <v>574</v>
      </c>
      <c r="N721" s="55" t="s">
        <v>4693</v>
      </c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20.25" customHeight="1">
      <c r="A722" s="12">
        <v>666</v>
      </c>
      <c r="B722" s="12">
        <v>22</v>
      </c>
      <c r="C722" s="170" t="s">
        <v>2527</v>
      </c>
      <c r="D722" s="50" t="s">
        <v>4694</v>
      </c>
      <c r="E722" s="60" t="s">
        <v>4695</v>
      </c>
      <c r="F722" s="87">
        <v>0</v>
      </c>
      <c r="G722" s="87" t="s">
        <v>130</v>
      </c>
      <c r="H722" s="50" t="s">
        <v>2523</v>
      </c>
      <c r="I722" s="12" t="s">
        <v>132</v>
      </c>
      <c r="J722" s="50" t="s">
        <v>1695</v>
      </c>
      <c r="K722" s="50" t="s">
        <v>574</v>
      </c>
      <c r="L722" s="50" t="s">
        <v>574</v>
      </c>
      <c r="M722" s="50" t="s">
        <v>574</v>
      </c>
      <c r="N722" s="55" t="s">
        <v>4696</v>
      </c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20.25" customHeight="1">
      <c r="A723" s="12">
        <v>667</v>
      </c>
      <c r="B723" s="24">
        <v>23</v>
      </c>
      <c r="C723" s="24" t="s">
        <v>2527</v>
      </c>
      <c r="D723" s="50" t="s">
        <v>4697</v>
      </c>
      <c r="E723" s="24" t="s">
        <v>4698</v>
      </c>
      <c r="F723" s="24">
        <v>0</v>
      </c>
      <c r="G723" s="24" t="s">
        <v>130</v>
      </c>
      <c r="H723" s="51" t="s">
        <v>4699</v>
      </c>
      <c r="I723" s="12" t="s">
        <v>132</v>
      </c>
      <c r="J723" s="50" t="s">
        <v>584</v>
      </c>
      <c r="K723" s="50" t="s">
        <v>582</v>
      </c>
      <c r="L723" s="50" t="s">
        <v>277</v>
      </c>
      <c r="M723" s="50" t="s">
        <v>4630</v>
      </c>
      <c r="N723" s="55" t="s">
        <v>4700</v>
      </c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20.25" customHeight="1">
      <c r="A724" s="12">
        <v>668</v>
      </c>
      <c r="B724" s="12">
        <v>24</v>
      </c>
      <c r="C724" s="24" t="s">
        <v>2527</v>
      </c>
      <c r="D724" s="50" t="s">
        <v>580</v>
      </c>
      <c r="E724" s="24" t="s">
        <v>4701</v>
      </c>
      <c r="F724" s="24">
        <v>24</v>
      </c>
      <c r="G724" s="24" t="s">
        <v>130</v>
      </c>
      <c r="H724" s="50" t="s">
        <v>580</v>
      </c>
      <c r="I724" s="12" t="s">
        <v>132</v>
      </c>
      <c r="J724" s="50" t="s">
        <v>578</v>
      </c>
      <c r="K724" s="50" t="s">
        <v>276</v>
      </c>
      <c r="L724" s="50" t="s">
        <v>277</v>
      </c>
      <c r="M724" s="50" t="s">
        <v>580</v>
      </c>
      <c r="N724" s="51" t="s">
        <v>4702</v>
      </c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20.25" customHeight="1">
      <c r="A725" s="12">
        <v>669</v>
      </c>
      <c r="B725" s="24">
        <v>25</v>
      </c>
      <c r="C725" s="24" t="s">
        <v>2527</v>
      </c>
      <c r="D725" s="50" t="s">
        <v>4703</v>
      </c>
      <c r="E725" s="24" t="s">
        <v>4704</v>
      </c>
      <c r="F725" s="24">
        <v>0</v>
      </c>
      <c r="G725" s="24" t="s">
        <v>130</v>
      </c>
      <c r="H725" s="51" t="s">
        <v>4705</v>
      </c>
      <c r="I725" s="12" t="s">
        <v>132</v>
      </c>
      <c r="J725" s="50" t="s">
        <v>565</v>
      </c>
      <c r="K725" s="50" t="s">
        <v>566</v>
      </c>
      <c r="L725" s="51" t="s">
        <v>567</v>
      </c>
      <c r="M725" s="50" t="s">
        <v>275</v>
      </c>
      <c r="N725" s="55" t="s">
        <v>4706</v>
      </c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20.25" customHeight="1">
      <c r="A726" s="12">
        <v>670</v>
      </c>
      <c r="B726" s="12">
        <v>26</v>
      </c>
      <c r="C726" s="24" t="s">
        <v>2527</v>
      </c>
      <c r="D726" s="50" t="s">
        <v>4707</v>
      </c>
      <c r="E726" s="60" t="s">
        <v>4708</v>
      </c>
      <c r="F726" s="87">
        <v>0</v>
      </c>
      <c r="G726" s="87" t="s">
        <v>130</v>
      </c>
      <c r="H726" s="50" t="s">
        <v>4709</v>
      </c>
      <c r="I726" s="12" t="s">
        <v>132</v>
      </c>
      <c r="J726" s="50" t="s">
        <v>584</v>
      </c>
      <c r="K726" s="50" t="s">
        <v>566</v>
      </c>
      <c r="L726" s="51" t="s">
        <v>567</v>
      </c>
      <c r="M726" s="50" t="s">
        <v>275</v>
      </c>
      <c r="N726" s="55" t="s">
        <v>4710</v>
      </c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20.25" customHeight="1">
      <c r="A727" s="12">
        <v>671</v>
      </c>
      <c r="B727" s="24">
        <v>27</v>
      </c>
      <c r="C727" s="24" t="s">
        <v>2527</v>
      </c>
      <c r="D727" s="50" t="s">
        <v>4711</v>
      </c>
      <c r="E727" s="60" t="s">
        <v>4712</v>
      </c>
      <c r="F727" s="87">
        <v>0</v>
      </c>
      <c r="G727" s="87" t="s">
        <v>130</v>
      </c>
      <c r="H727" s="50" t="s">
        <v>579</v>
      </c>
      <c r="I727" s="12" t="s">
        <v>132</v>
      </c>
      <c r="J727" s="50" t="s">
        <v>1699</v>
      </c>
      <c r="K727" s="50" t="s">
        <v>579</v>
      </c>
      <c r="L727" s="50" t="s">
        <v>2496</v>
      </c>
      <c r="M727" s="50" t="s">
        <v>2496</v>
      </c>
      <c r="N727" s="51" t="s">
        <v>4713</v>
      </c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20.25" customHeight="1">
      <c r="A728" s="12">
        <v>672</v>
      </c>
      <c r="B728" s="12">
        <v>28</v>
      </c>
      <c r="C728" s="24" t="s">
        <v>2527</v>
      </c>
      <c r="D728" s="50" t="s">
        <v>4714</v>
      </c>
      <c r="E728" s="60" t="s">
        <v>4715</v>
      </c>
      <c r="F728" s="87">
        <v>0</v>
      </c>
      <c r="G728" s="87" t="s">
        <v>130</v>
      </c>
      <c r="H728" s="50" t="s">
        <v>4714</v>
      </c>
      <c r="I728" s="12" t="s">
        <v>132</v>
      </c>
      <c r="J728" s="50" t="s">
        <v>1699</v>
      </c>
      <c r="K728" s="50" t="s">
        <v>37</v>
      </c>
      <c r="L728" s="50" t="s">
        <v>2496</v>
      </c>
      <c r="M728" s="50" t="s">
        <v>2496</v>
      </c>
      <c r="N728" s="51" t="s">
        <v>4716</v>
      </c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20.25" customHeight="1">
      <c r="A729" s="12">
        <v>673</v>
      </c>
      <c r="B729" s="24">
        <v>29</v>
      </c>
      <c r="C729" s="24" t="s">
        <v>2527</v>
      </c>
      <c r="D729" s="50" t="s">
        <v>4717</v>
      </c>
      <c r="E729" s="60" t="s">
        <v>4718</v>
      </c>
      <c r="F729" s="87">
        <v>0</v>
      </c>
      <c r="G729" s="87" t="s">
        <v>130</v>
      </c>
      <c r="H729" s="50" t="s">
        <v>4717</v>
      </c>
      <c r="I729" s="12" t="s">
        <v>132</v>
      </c>
      <c r="J729" s="50" t="s">
        <v>572</v>
      </c>
      <c r="K729" s="50" t="s">
        <v>574</v>
      </c>
      <c r="L729" s="50" t="s">
        <v>574</v>
      </c>
      <c r="M729" s="50" t="s">
        <v>574</v>
      </c>
      <c r="N729" s="55" t="s">
        <v>4719</v>
      </c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7.25" customHeight="1">
      <c r="A730" s="64"/>
      <c r="B730" s="64"/>
      <c r="C730" s="330" t="s">
        <v>4720</v>
      </c>
      <c r="D730" s="309"/>
      <c r="E730" s="330" t="s">
        <v>4721</v>
      </c>
      <c r="F730" s="309"/>
      <c r="G730" s="330" t="s">
        <v>1007</v>
      </c>
      <c r="H730" s="309"/>
      <c r="I730" s="247"/>
      <c r="J730" s="206"/>
      <c r="K730" s="206"/>
      <c r="L730" s="206"/>
      <c r="M730" s="206"/>
      <c r="N730" s="66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ht="24" customHeight="1">
      <c r="A731" s="64"/>
      <c r="B731" s="64"/>
      <c r="C731" s="330" t="s">
        <v>181</v>
      </c>
      <c r="D731" s="308"/>
      <c r="E731" s="308"/>
      <c r="F731" s="308"/>
      <c r="G731" s="308"/>
      <c r="H731" s="309"/>
      <c r="I731" s="64"/>
      <c r="J731" s="206"/>
      <c r="K731" s="206"/>
      <c r="L731" s="206"/>
      <c r="M731" s="206"/>
      <c r="N731" s="66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spans="1:26" ht="15.75" customHeight="1">
      <c r="A732" s="36"/>
      <c r="B732" s="33"/>
      <c r="C732" s="33"/>
      <c r="D732" s="77"/>
      <c r="E732" s="33"/>
      <c r="F732" s="33"/>
      <c r="G732" s="33"/>
      <c r="H732" s="77"/>
      <c r="I732" s="36"/>
      <c r="J732" s="77"/>
      <c r="K732" s="77"/>
      <c r="L732" s="77"/>
      <c r="M732" s="77"/>
      <c r="N732" s="68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>
      <c r="A733" s="36"/>
      <c r="B733" s="33"/>
      <c r="C733" s="33"/>
      <c r="D733" s="77"/>
      <c r="E733" s="33"/>
      <c r="F733" s="33"/>
      <c r="G733" s="33"/>
      <c r="H733" s="77"/>
      <c r="I733" s="36"/>
      <c r="J733" s="77"/>
      <c r="K733" s="77"/>
      <c r="L733" s="77"/>
      <c r="M733" s="77"/>
      <c r="N733" s="68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>
      <c r="A734" s="36"/>
      <c r="B734" s="33"/>
      <c r="C734" s="33"/>
      <c r="D734" s="77"/>
      <c r="E734" s="33"/>
      <c r="F734" s="33"/>
      <c r="G734" s="33"/>
      <c r="H734" s="77"/>
      <c r="I734" s="36"/>
      <c r="J734" s="77"/>
      <c r="K734" s="77"/>
      <c r="L734" s="77"/>
      <c r="M734" s="77"/>
      <c r="N734" s="68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>
      <c r="A735" s="36"/>
      <c r="B735" s="33"/>
      <c r="C735" s="33"/>
      <c r="D735" s="77"/>
      <c r="E735" s="33"/>
      <c r="F735" s="33"/>
      <c r="G735" s="33"/>
      <c r="H735" s="77"/>
      <c r="I735" s="36"/>
      <c r="J735" s="77"/>
      <c r="K735" s="77"/>
      <c r="L735" s="77"/>
      <c r="M735" s="77"/>
      <c r="N735" s="68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>
      <c r="A736" s="36"/>
      <c r="B736" s="33"/>
      <c r="C736" s="33"/>
      <c r="D736" s="77"/>
      <c r="E736" s="33"/>
      <c r="F736" s="33"/>
      <c r="G736" s="33"/>
      <c r="H736" s="77"/>
      <c r="I736" s="36"/>
      <c r="J736" s="77"/>
      <c r="K736" s="77"/>
      <c r="L736" s="77"/>
      <c r="M736" s="77"/>
      <c r="N736" s="68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>
      <c r="A737" s="36"/>
      <c r="B737" s="33"/>
      <c r="C737" s="33"/>
      <c r="D737" s="77"/>
      <c r="E737" s="33"/>
      <c r="F737" s="33"/>
      <c r="G737" s="33"/>
      <c r="H737" s="77"/>
      <c r="I737" s="36"/>
      <c r="J737" s="77"/>
      <c r="K737" s="77"/>
      <c r="L737" s="77"/>
      <c r="M737" s="77"/>
      <c r="N737" s="68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>
      <c r="A738" s="36"/>
      <c r="B738" s="33"/>
      <c r="C738" s="33"/>
      <c r="D738" s="77"/>
      <c r="E738" s="33"/>
      <c r="F738" s="33"/>
      <c r="G738" s="33"/>
      <c r="H738" s="77"/>
      <c r="I738" s="36"/>
      <c r="J738" s="77"/>
      <c r="K738" s="77"/>
      <c r="L738" s="77"/>
      <c r="M738" s="77"/>
      <c r="N738" s="68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>
      <c r="A739" s="36"/>
      <c r="B739" s="33"/>
      <c r="C739" s="33"/>
      <c r="D739" s="77"/>
      <c r="E739" s="33"/>
      <c r="F739" s="33"/>
      <c r="G739" s="33"/>
      <c r="H739" s="77"/>
      <c r="I739" s="36"/>
      <c r="J739" s="77"/>
      <c r="K739" s="77"/>
      <c r="L739" s="77"/>
      <c r="M739" s="77"/>
      <c r="N739" s="68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>
      <c r="A740" s="36"/>
      <c r="B740" s="33"/>
      <c r="C740" s="33"/>
      <c r="D740" s="77"/>
      <c r="E740" s="33"/>
      <c r="F740" s="33"/>
      <c r="G740" s="33"/>
      <c r="H740" s="77"/>
      <c r="I740" s="36"/>
      <c r="J740" s="77"/>
      <c r="K740" s="77"/>
      <c r="L740" s="77"/>
      <c r="M740" s="77"/>
      <c r="N740" s="68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>
      <c r="A741" s="36"/>
      <c r="B741" s="33"/>
      <c r="C741" s="33"/>
      <c r="D741" s="77"/>
      <c r="E741" s="33"/>
      <c r="F741" s="33"/>
      <c r="G741" s="33"/>
      <c r="H741" s="77"/>
      <c r="I741" s="36"/>
      <c r="J741" s="77"/>
      <c r="K741" s="77"/>
      <c r="L741" s="77"/>
      <c r="M741" s="77"/>
      <c r="N741" s="68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>
      <c r="A742" s="36"/>
      <c r="B742" s="33"/>
      <c r="C742" s="33"/>
      <c r="D742" s="77"/>
      <c r="E742" s="33"/>
      <c r="F742" s="33"/>
      <c r="G742" s="33"/>
      <c r="H742" s="77"/>
      <c r="I742" s="36"/>
      <c r="J742" s="77"/>
      <c r="K742" s="77"/>
      <c r="L742" s="77"/>
      <c r="M742" s="77"/>
      <c r="N742" s="68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>
      <c r="A743" s="36"/>
      <c r="B743" s="33"/>
      <c r="C743" s="33"/>
      <c r="D743" s="77"/>
      <c r="E743" s="33"/>
      <c r="F743" s="33"/>
      <c r="G743" s="33"/>
      <c r="H743" s="77"/>
      <c r="I743" s="36"/>
      <c r="J743" s="77"/>
      <c r="K743" s="77"/>
      <c r="L743" s="77"/>
      <c r="M743" s="77"/>
      <c r="N743" s="68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>
      <c r="A744" s="36"/>
      <c r="B744" s="33"/>
      <c r="C744" s="33"/>
      <c r="D744" s="77"/>
      <c r="E744" s="33"/>
      <c r="F744" s="33"/>
      <c r="G744" s="33"/>
      <c r="H744" s="77"/>
      <c r="I744" s="36"/>
      <c r="J744" s="77"/>
      <c r="K744" s="77"/>
      <c r="L744" s="77"/>
      <c r="M744" s="77"/>
      <c r="N744" s="68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>
      <c r="A745" s="36"/>
      <c r="B745" s="33"/>
      <c r="C745" s="33"/>
      <c r="D745" s="77"/>
      <c r="E745" s="33"/>
      <c r="F745" s="33"/>
      <c r="G745" s="33"/>
      <c r="H745" s="77"/>
      <c r="I745" s="36"/>
      <c r="J745" s="77"/>
      <c r="K745" s="77"/>
      <c r="L745" s="77"/>
      <c r="M745" s="77"/>
      <c r="N745" s="68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>
      <c r="A746" s="36"/>
      <c r="B746" s="33"/>
      <c r="C746" s="33"/>
      <c r="D746" s="77"/>
      <c r="E746" s="33"/>
      <c r="F746" s="33"/>
      <c r="G746" s="33"/>
      <c r="H746" s="77"/>
      <c r="I746" s="36"/>
      <c r="J746" s="77"/>
      <c r="K746" s="77"/>
      <c r="L746" s="77"/>
      <c r="M746" s="77"/>
      <c r="N746" s="68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>
      <c r="A747" s="36"/>
      <c r="B747" s="33"/>
      <c r="C747" s="33"/>
      <c r="D747" s="77"/>
      <c r="E747" s="33"/>
      <c r="F747" s="33"/>
      <c r="G747" s="33"/>
      <c r="H747" s="77"/>
      <c r="I747" s="36"/>
      <c r="J747" s="77"/>
      <c r="K747" s="77"/>
      <c r="L747" s="77"/>
      <c r="M747" s="77"/>
      <c r="N747" s="68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>
      <c r="A748" s="36"/>
      <c r="B748" s="33"/>
      <c r="C748" s="33"/>
      <c r="D748" s="77"/>
      <c r="E748" s="33"/>
      <c r="F748" s="33"/>
      <c r="G748" s="33"/>
      <c r="H748" s="77"/>
      <c r="I748" s="36"/>
      <c r="J748" s="77"/>
      <c r="K748" s="77"/>
      <c r="L748" s="77"/>
      <c r="M748" s="77"/>
      <c r="N748" s="68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>
      <c r="A749" s="36"/>
      <c r="B749" s="33"/>
      <c r="C749" s="33"/>
      <c r="D749" s="77"/>
      <c r="E749" s="33"/>
      <c r="F749" s="33"/>
      <c r="G749" s="33"/>
      <c r="H749" s="77"/>
      <c r="I749" s="36"/>
      <c r="J749" s="77"/>
      <c r="K749" s="77"/>
      <c r="L749" s="77"/>
      <c r="M749" s="77"/>
      <c r="N749" s="68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>
      <c r="A750" s="36"/>
      <c r="B750" s="33"/>
      <c r="C750" s="33"/>
      <c r="D750" s="77"/>
      <c r="E750" s="33"/>
      <c r="F750" s="33"/>
      <c r="G750" s="33"/>
      <c r="H750" s="77"/>
      <c r="I750" s="36"/>
      <c r="J750" s="77"/>
      <c r="K750" s="77"/>
      <c r="L750" s="77"/>
      <c r="M750" s="77"/>
      <c r="N750" s="68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>
      <c r="A751" s="36"/>
      <c r="B751" s="33"/>
      <c r="C751" s="33"/>
      <c r="D751" s="77"/>
      <c r="E751" s="33"/>
      <c r="F751" s="33"/>
      <c r="G751" s="33"/>
      <c r="H751" s="77"/>
      <c r="I751" s="36"/>
      <c r="J751" s="77"/>
      <c r="K751" s="77"/>
      <c r="L751" s="77"/>
      <c r="M751" s="77"/>
      <c r="N751" s="68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>
      <c r="A752" s="36"/>
      <c r="B752" s="33"/>
      <c r="C752" s="33"/>
      <c r="D752" s="77"/>
      <c r="E752" s="33"/>
      <c r="F752" s="33"/>
      <c r="G752" s="33"/>
      <c r="H752" s="77"/>
      <c r="I752" s="36"/>
      <c r="J752" s="77"/>
      <c r="K752" s="77"/>
      <c r="L752" s="77"/>
      <c r="M752" s="77"/>
      <c r="N752" s="68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>
      <c r="A753" s="36"/>
      <c r="B753" s="33"/>
      <c r="C753" s="33"/>
      <c r="D753" s="77"/>
      <c r="E753" s="33"/>
      <c r="F753" s="33"/>
      <c r="G753" s="33"/>
      <c r="H753" s="77"/>
      <c r="I753" s="36"/>
      <c r="J753" s="77"/>
      <c r="K753" s="77"/>
      <c r="L753" s="77"/>
      <c r="M753" s="77"/>
      <c r="N753" s="68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>
      <c r="A754" s="36"/>
      <c r="B754" s="33"/>
      <c r="C754" s="33"/>
      <c r="D754" s="77"/>
      <c r="E754" s="33"/>
      <c r="F754" s="33"/>
      <c r="G754" s="33"/>
      <c r="H754" s="77"/>
      <c r="I754" s="36"/>
      <c r="J754" s="77"/>
      <c r="K754" s="77"/>
      <c r="L754" s="77"/>
      <c r="M754" s="77"/>
      <c r="N754" s="68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>
      <c r="A755" s="36"/>
      <c r="B755" s="33"/>
      <c r="C755" s="33"/>
      <c r="D755" s="77"/>
      <c r="E755" s="33"/>
      <c r="F755" s="33"/>
      <c r="G755" s="33"/>
      <c r="H755" s="77"/>
      <c r="I755" s="36"/>
      <c r="J755" s="77"/>
      <c r="K755" s="77"/>
      <c r="L755" s="77"/>
      <c r="M755" s="77"/>
      <c r="N755" s="68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>
      <c r="A756" s="36"/>
      <c r="B756" s="33"/>
      <c r="C756" s="33"/>
      <c r="D756" s="77"/>
      <c r="E756" s="33"/>
      <c r="F756" s="33"/>
      <c r="G756" s="33"/>
      <c r="H756" s="77"/>
      <c r="I756" s="36"/>
      <c r="J756" s="77"/>
      <c r="K756" s="77"/>
      <c r="L756" s="77"/>
      <c r="M756" s="77"/>
      <c r="N756" s="68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>
      <c r="A757" s="36"/>
      <c r="B757" s="33"/>
      <c r="C757" s="33"/>
      <c r="D757" s="77"/>
      <c r="E757" s="33"/>
      <c r="F757" s="33"/>
      <c r="G757" s="33"/>
      <c r="H757" s="77"/>
      <c r="I757" s="36"/>
      <c r="J757" s="77"/>
      <c r="K757" s="77"/>
      <c r="L757" s="77"/>
      <c r="M757" s="77"/>
      <c r="N757" s="68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>
      <c r="A758" s="36"/>
      <c r="B758" s="33"/>
      <c r="C758" s="33"/>
      <c r="D758" s="77"/>
      <c r="E758" s="33"/>
      <c r="F758" s="33"/>
      <c r="G758" s="33"/>
      <c r="H758" s="77"/>
      <c r="I758" s="36"/>
      <c r="J758" s="77"/>
      <c r="K758" s="77"/>
      <c r="L758" s="77"/>
      <c r="M758" s="77"/>
      <c r="N758" s="68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>
      <c r="A759" s="36"/>
      <c r="B759" s="33"/>
      <c r="C759" s="33"/>
      <c r="D759" s="77"/>
      <c r="E759" s="33"/>
      <c r="F759" s="33"/>
      <c r="G759" s="33"/>
      <c r="H759" s="77"/>
      <c r="I759" s="36"/>
      <c r="J759" s="77"/>
      <c r="K759" s="77"/>
      <c r="L759" s="77"/>
      <c r="M759" s="77"/>
      <c r="N759" s="68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>
      <c r="A760" s="36"/>
      <c r="B760" s="33"/>
      <c r="C760" s="33"/>
      <c r="D760" s="77"/>
      <c r="E760" s="33"/>
      <c r="F760" s="33"/>
      <c r="G760" s="33"/>
      <c r="H760" s="77"/>
      <c r="I760" s="36"/>
      <c r="J760" s="77"/>
      <c r="K760" s="77"/>
      <c r="L760" s="77"/>
      <c r="M760" s="77"/>
      <c r="N760" s="68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>
      <c r="A761" s="36"/>
      <c r="B761" s="33"/>
      <c r="C761" s="33"/>
      <c r="D761" s="77"/>
      <c r="E761" s="33"/>
      <c r="F761" s="33"/>
      <c r="G761" s="33"/>
      <c r="H761" s="77"/>
      <c r="I761" s="36"/>
      <c r="J761" s="77"/>
      <c r="K761" s="77"/>
      <c r="L761" s="77"/>
      <c r="M761" s="77"/>
      <c r="N761" s="68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>
      <c r="A762" s="36"/>
      <c r="B762" s="33"/>
      <c r="C762" s="33"/>
      <c r="D762" s="77"/>
      <c r="E762" s="33"/>
      <c r="F762" s="33"/>
      <c r="G762" s="33"/>
      <c r="H762" s="77"/>
      <c r="I762" s="36"/>
      <c r="J762" s="77"/>
      <c r="K762" s="77"/>
      <c r="L762" s="77"/>
      <c r="M762" s="77"/>
      <c r="N762" s="68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>
      <c r="A763" s="36"/>
      <c r="B763" s="33"/>
      <c r="C763" s="33"/>
      <c r="D763" s="77"/>
      <c r="E763" s="33"/>
      <c r="F763" s="33"/>
      <c r="G763" s="33"/>
      <c r="H763" s="77"/>
      <c r="I763" s="36"/>
      <c r="J763" s="77"/>
      <c r="K763" s="77"/>
      <c r="L763" s="77"/>
      <c r="M763" s="77"/>
      <c r="N763" s="68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>
      <c r="A764" s="36"/>
      <c r="B764" s="33"/>
      <c r="C764" s="33"/>
      <c r="D764" s="77"/>
      <c r="E764" s="33"/>
      <c r="F764" s="33"/>
      <c r="G764" s="33"/>
      <c r="H764" s="77"/>
      <c r="I764" s="36"/>
      <c r="J764" s="77"/>
      <c r="K764" s="77"/>
      <c r="L764" s="77"/>
      <c r="M764" s="77"/>
      <c r="N764" s="68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>
      <c r="A765" s="36"/>
      <c r="B765" s="33"/>
      <c r="C765" s="33"/>
      <c r="D765" s="77"/>
      <c r="E765" s="33"/>
      <c r="F765" s="33"/>
      <c r="G765" s="33"/>
      <c r="H765" s="77"/>
      <c r="I765" s="36"/>
      <c r="J765" s="77"/>
      <c r="K765" s="77"/>
      <c r="L765" s="77"/>
      <c r="M765" s="77"/>
      <c r="N765" s="68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>
      <c r="A766" s="36"/>
      <c r="B766" s="33"/>
      <c r="C766" s="33"/>
      <c r="D766" s="77"/>
      <c r="E766" s="33"/>
      <c r="F766" s="33"/>
      <c r="G766" s="33"/>
      <c r="H766" s="77"/>
      <c r="I766" s="36"/>
      <c r="J766" s="77"/>
      <c r="K766" s="77"/>
      <c r="L766" s="77"/>
      <c r="M766" s="77"/>
      <c r="N766" s="68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>
      <c r="A767" s="36"/>
      <c r="B767" s="33"/>
      <c r="C767" s="33"/>
      <c r="D767" s="77"/>
      <c r="E767" s="33"/>
      <c r="F767" s="33"/>
      <c r="G767" s="33"/>
      <c r="H767" s="77"/>
      <c r="I767" s="36"/>
      <c r="J767" s="77"/>
      <c r="K767" s="77"/>
      <c r="L767" s="77"/>
      <c r="M767" s="77"/>
      <c r="N767" s="68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>
      <c r="A768" s="36"/>
      <c r="B768" s="33"/>
      <c r="C768" s="33"/>
      <c r="D768" s="77"/>
      <c r="E768" s="33"/>
      <c r="F768" s="33"/>
      <c r="G768" s="33"/>
      <c r="H768" s="77"/>
      <c r="I768" s="36"/>
      <c r="J768" s="77"/>
      <c r="K768" s="77"/>
      <c r="L768" s="77"/>
      <c r="M768" s="77"/>
      <c r="N768" s="68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>
      <c r="A769" s="36"/>
      <c r="B769" s="33"/>
      <c r="C769" s="33"/>
      <c r="D769" s="77"/>
      <c r="E769" s="33"/>
      <c r="F769" s="33"/>
      <c r="G769" s="33"/>
      <c r="H769" s="77"/>
      <c r="I769" s="36"/>
      <c r="J769" s="77"/>
      <c r="K769" s="77"/>
      <c r="L769" s="77"/>
      <c r="M769" s="77"/>
      <c r="N769" s="68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>
      <c r="A770" s="36"/>
      <c r="B770" s="33"/>
      <c r="C770" s="33"/>
      <c r="D770" s="77"/>
      <c r="E770" s="33"/>
      <c r="F770" s="33"/>
      <c r="G770" s="33"/>
      <c r="H770" s="77"/>
      <c r="I770" s="36"/>
      <c r="J770" s="77"/>
      <c r="K770" s="77"/>
      <c r="L770" s="77"/>
      <c r="M770" s="77"/>
      <c r="N770" s="68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>
      <c r="A771" s="36"/>
      <c r="B771" s="33"/>
      <c r="C771" s="33"/>
      <c r="D771" s="77"/>
      <c r="E771" s="33"/>
      <c r="F771" s="33"/>
      <c r="G771" s="33"/>
      <c r="H771" s="77"/>
      <c r="I771" s="36"/>
      <c r="J771" s="77"/>
      <c r="K771" s="77"/>
      <c r="L771" s="77"/>
      <c r="M771" s="77"/>
      <c r="N771" s="68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>
      <c r="A772" s="36"/>
      <c r="B772" s="33"/>
      <c r="C772" s="33"/>
      <c r="D772" s="77"/>
      <c r="E772" s="33"/>
      <c r="F772" s="33"/>
      <c r="G772" s="33"/>
      <c r="H772" s="77"/>
      <c r="I772" s="36"/>
      <c r="J772" s="77"/>
      <c r="K772" s="77"/>
      <c r="L772" s="77"/>
      <c r="M772" s="77"/>
      <c r="N772" s="68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>
      <c r="A773" s="36"/>
      <c r="B773" s="33"/>
      <c r="C773" s="33"/>
      <c r="D773" s="77"/>
      <c r="E773" s="33"/>
      <c r="F773" s="33"/>
      <c r="G773" s="33"/>
      <c r="H773" s="77"/>
      <c r="I773" s="36"/>
      <c r="J773" s="77"/>
      <c r="K773" s="77"/>
      <c r="L773" s="77"/>
      <c r="M773" s="77"/>
      <c r="N773" s="68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>
      <c r="A774" s="36"/>
      <c r="B774" s="33"/>
      <c r="C774" s="33"/>
      <c r="D774" s="77"/>
      <c r="E774" s="33"/>
      <c r="F774" s="33"/>
      <c r="G774" s="33"/>
      <c r="H774" s="77"/>
      <c r="I774" s="36"/>
      <c r="J774" s="77"/>
      <c r="K774" s="77"/>
      <c r="L774" s="77"/>
      <c r="M774" s="77"/>
      <c r="N774" s="68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>
      <c r="A775" s="36"/>
      <c r="B775" s="33"/>
      <c r="C775" s="33"/>
      <c r="D775" s="77"/>
      <c r="E775" s="33"/>
      <c r="F775" s="33"/>
      <c r="G775" s="33"/>
      <c r="H775" s="77"/>
      <c r="I775" s="36"/>
      <c r="J775" s="77"/>
      <c r="K775" s="77"/>
      <c r="L775" s="77"/>
      <c r="M775" s="77"/>
      <c r="N775" s="68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>
      <c r="A776" s="36"/>
      <c r="B776" s="33"/>
      <c r="C776" s="33"/>
      <c r="D776" s="77"/>
      <c r="E776" s="33"/>
      <c r="F776" s="33"/>
      <c r="G776" s="33"/>
      <c r="H776" s="77"/>
      <c r="I776" s="36"/>
      <c r="J776" s="77"/>
      <c r="K776" s="77"/>
      <c r="L776" s="77"/>
      <c r="M776" s="77"/>
      <c r="N776" s="68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>
      <c r="A777" s="36"/>
      <c r="B777" s="33"/>
      <c r="C777" s="33"/>
      <c r="D777" s="77"/>
      <c r="E777" s="33"/>
      <c r="F777" s="33"/>
      <c r="G777" s="33"/>
      <c r="H777" s="77"/>
      <c r="I777" s="36"/>
      <c r="J777" s="77"/>
      <c r="K777" s="77"/>
      <c r="L777" s="77"/>
      <c r="M777" s="77"/>
      <c r="N777" s="68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>
      <c r="A778" s="36"/>
      <c r="B778" s="33"/>
      <c r="C778" s="33"/>
      <c r="D778" s="77"/>
      <c r="E778" s="33"/>
      <c r="F778" s="33"/>
      <c r="G778" s="33"/>
      <c r="H778" s="77"/>
      <c r="I778" s="36"/>
      <c r="J778" s="77"/>
      <c r="K778" s="77"/>
      <c r="L778" s="77"/>
      <c r="M778" s="77"/>
      <c r="N778" s="68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>
      <c r="A779" s="36"/>
      <c r="B779" s="33"/>
      <c r="C779" s="33"/>
      <c r="D779" s="77"/>
      <c r="E779" s="33"/>
      <c r="F779" s="33"/>
      <c r="G779" s="33"/>
      <c r="H779" s="77"/>
      <c r="I779" s="36"/>
      <c r="J779" s="77"/>
      <c r="K779" s="77"/>
      <c r="L779" s="77"/>
      <c r="M779" s="77"/>
      <c r="N779" s="68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>
      <c r="A780" s="36"/>
      <c r="B780" s="33"/>
      <c r="C780" s="33"/>
      <c r="D780" s="77"/>
      <c r="E780" s="33"/>
      <c r="F780" s="33"/>
      <c r="G780" s="33"/>
      <c r="H780" s="77"/>
      <c r="I780" s="36"/>
      <c r="J780" s="77"/>
      <c r="K780" s="77"/>
      <c r="L780" s="77"/>
      <c r="M780" s="77"/>
      <c r="N780" s="68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>
      <c r="A781" s="36"/>
      <c r="B781" s="33"/>
      <c r="C781" s="33"/>
      <c r="D781" s="77"/>
      <c r="E781" s="33"/>
      <c r="F781" s="33"/>
      <c r="G781" s="33"/>
      <c r="H781" s="77"/>
      <c r="I781" s="36"/>
      <c r="J781" s="77"/>
      <c r="K781" s="77"/>
      <c r="L781" s="77"/>
      <c r="M781" s="77"/>
      <c r="N781" s="68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>
      <c r="A782" s="36"/>
      <c r="B782" s="33"/>
      <c r="C782" s="33"/>
      <c r="D782" s="77"/>
      <c r="E782" s="33"/>
      <c r="F782" s="33"/>
      <c r="G782" s="33"/>
      <c r="H782" s="77"/>
      <c r="I782" s="36"/>
      <c r="J782" s="77"/>
      <c r="K782" s="77"/>
      <c r="L782" s="77"/>
      <c r="M782" s="77"/>
      <c r="N782" s="68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>
      <c r="A783" s="36"/>
      <c r="B783" s="33"/>
      <c r="C783" s="33"/>
      <c r="D783" s="77"/>
      <c r="E783" s="33"/>
      <c r="F783" s="33"/>
      <c r="G783" s="33"/>
      <c r="H783" s="77"/>
      <c r="I783" s="36"/>
      <c r="J783" s="77"/>
      <c r="K783" s="77"/>
      <c r="L783" s="77"/>
      <c r="M783" s="77"/>
      <c r="N783" s="68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>
      <c r="A784" s="36"/>
      <c r="B784" s="33"/>
      <c r="C784" s="33"/>
      <c r="D784" s="77"/>
      <c r="E784" s="33"/>
      <c r="F784" s="33"/>
      <c r="G784" s="33"/>
      <c r="H784" s="77"/>
      <c r="I784" s="36"/>
      <c r="J784" s="77"/>
      <c r="K784" s="77"/>
      <c r="L784" s="77"/>
      <c r="M784" s="77"/>
      <c r="N784" s="68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>
      <c r="A785" s="36"/>
      <c r="B785" s="33"/>
      <c r="C785" s="33"/>
      <c r="D785" s="77"/>
      <c r="E785" s="33"/>
      <c r="F785" s="33"/>
      <c r="G785" s="33"/>
      <c r="H785" s="77"/>
      <c r="I785" s="36"/>
      <c r="J785" s="77"/>
      <c r="K785" s="77"/>
      <c r="L785" s="77"/>
      <c r="M785" s="77"/>
      <c r="N785" s="68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>
      <c r="A786" s="36"/>
      <c r="B786" s="33"/>
      <c r="C786" s="33"/>
      <c r="D786" s="77"/>
      <c r="E786" s="33"/>
      <c r="F786" s="33"/>
      <c r="G786" s="33"/>
      <c r="H786" s="77"/>
      <c r="I786" s="36"/>
      <c r="J786" s="77"/>
      <c r="K786" s="77"/>
      <c r="L786" s="77"/>
      <c r="M786" s="77"/>
      <c r="N786" s="68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>
      <c r="A787" s="36"/>
      <c r="B787" s="33"/>
      <c r="C787" s="33"/>
      <c r="D787" s="77"/>
      <c r="E787" s="33"/>
      <c r="F787" s="33"/>
      <c r="G787" s="33"/>
      <c r="H787" s="77"/>
      <c r="I787" s="36"/>
      <c r="J787" s="77"/>
      <c r="K787" s="77"/>
      <c r="L787" s="77"/>
      <c r="M787" s="77"/>
      <c r="N787" s="68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>
      <c r="A788" s="36"/>
      <c r="B788" s="33"/>
      <c r="C788" s="33"/>
      <c r="D788" s="77"/>
      <c r="E788" s="33"/>
      <c r="F788" s="33"/>
      <c r="G788" s="33"/>
      <c r="H788" s="77"/>
      <c r="I788" s="36"/>
      <c r="J788" s="77"/>
      <c r="K788" s="77"/>
      <c r="L788" s="77"/>
      <c r="M788" s="77"/>
      <c r="N788" s="68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>
      <c r="A789" s="36"/>
      <c r="B789" s="33"/>
      <c r="C789" s="33"/>
      <c r="D789" s="77"/>
      <c r="E789" s="33"/>
      <c r="F789" s="33"/>
      <c r="G789" s="33"/>
      <c r="H789" s="77"/>
      <c r="I789" s="36"/>
      <c r="J789" s="77"/>
      <c r="K789" s="77"/>
      <c r="L789" s="77"/>
      <c r="M789" s="77"/>
      <c r="N789" s="68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>
      <c r="A790" s="36"/>
      <c r="B790" s="33"/>
      <c r="C790" s="33"/>
      <c r="D790" s="77"/>
      <c r="E790" s="33"/>
      <c r="F790" s="33"/>
      <c r="G790" s="33"/>
      <c r="H790" s="77"/>
      <c r="I790" s="36"/>
      <c r="J790" s="77"/>
      <c r="K790" s="77"/>
      <c r="L790" s="77"/>
      <c r="M790" s="77"/>
      <c r="N790" s="68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>
      <c r="A791" s="36"/>
      <c r="B791" s="33"/>
      <c r="C791" s="33"/>
      <c r="D791" s="77"/>
      <c r="E791" s="33"/>
      <c r="F791" s="33"/>
      <c r="G791" s="33"/>
      <c r="H791" s="77"/>
      <c r="I791" s="36"/>
      <c r="J791" s="77"/>
      <c r="K791" s="77"/>
      <c r="L791" s="77"/>
      <c r="M791" s="77"/>
      <c r="N791" s="68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>
      <c r="A792" s="36"/>
      <c r="B792" s="33"/>
      <c r="C792" s="33"/>
      <c r="D792" s="77"/>
      <c r="E792" s="33"/>
      <c r="F792" s="33"/>
      <c r="G792" s="33"/>
      <c r="H792" s="77"/>
      <c r="I792" s="36"/>
      <c r="J792" s="77"/>
      <c r="K792" s="77"/>
      <c r="L792" s="77"/>
      <c r="M792" s="77"/>
      <c r="N792" s="68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>
      <c r="A793" s="36"/>
      <c r="B793" s="33"/>
      <c r="C793" s="33"/>
      <c r="D793" s="77"/>
      <c r="E793" s="33"/>
      <c r="F793" s="33"/>
      <c r="G793" s="33"/>
      <c r="H793" s="77"/>
      <c r="I793" s="36"/>
      <c r="J793" s="77"/>
      <c r="K793" s="77"/>
      <c r="L793" s="77"/>
      <c r="M793" s="77"/>
      <c r="N793" s="68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>
      <c r="A794" s="36"/>
      <c r="B794" s="33"/>
      <c r="C794" s="33"/>
      <c r="D794" s="77"/>
      <c r="E794" s="33"/>
      <c r="F794" s="33"/>
      <c r="G794" s="33"/>
      <c r="H794" s="77"/>
      <c r="I794" s="36"/>
      <c r="J794" s="77"/>
      <c r="K794" s="77"/>
      <c r="L794" s="77"/>
      <c r="M794" s="77"/>
      <c r="N794" s="68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>
      <c r="A795" s="36"/>
      <c r="B795" s="33"/>
      <c r="C795" s="33"/>
      <c r="D795" s="77"/>
      <c r="E795" s="33"/>
      <c r="F795" s="33"/>
      <c r="G795" s="33"/>
      <c r="H795" s="77"/>
      <c r="I795" s="36"/>
      <c r="J795" s="77"/>
      <c r="K795" s="77"/>
      <c r="L795" s="77"/>
      <c r="M795" s="77"/>
      <c r="N795" s="68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>
      <c r="A796" s="36"/>
      <c r="B796" s="33"/>
      <c r="C796" s="33"/>
      <c r="D796" s="77"/>
      <c r="E796" s="33"/>
      <c r="F796" s="33"/>
      <c r="G796" s="33"/>
      <c r="H796" s="77"/>
      <c r="I796" s="36"/>
      <c r="J796" s="77"/>
      <c r="K796" s="77"/>
      <c r="L796" s="77"/>
      <c r="M796" s="77"/>
      <c r="N796" s="68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>
      <c r="A797" s="36"/>
      <c r="B797" s="33"/>
      <c r="C797" s="33"/>
      <c r="D797" s="77"/>
      <c r="E797" s="33"/>
      <c r="F797" s="33"/>
      <c r="G797" s="33"/>
      <c r="H797" s="77"/>
      <c r="I797" s="36"/>
      <c r="J797" s="77"/>
      <c r="K797" s="77"/>
      <c r="L797" s="77"/>
      <c r="M797" s="77"/>
      <c r="N797" s="68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>
      <c r="A798" s="36"/>
      <c r="B798" s="33"/>
      <c r="C798" s="33"/>
      <c r="D798" s="77"/>
      <c r="E798" s="33"/>
      <c r="F798" s="33"/>
      <c r="G798" s="33"/>
      <c r="H798" s="77"/>
      <c r="I798" s="36"/>
      <c r="J798" s="77"/>
      <c r="K798" s="77"/>
      <c r="L798" s="77"/>
      <c r="M798" s="77"/>
      <c r="N798" s="68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>
      <c r="A799" s="36"/>
      <c r="B799" s="33"/>
      <c r="C799" s="33"/>
      <c r="D799" s="77"/>
      <c r="E799" s="33"/>
      <c r="F799" s="33"/>
      <c r="G799" s="33"/>
      <c r="H799" s="77"/>
      <c r="I799" s="36"/>
      <c r="J799" s="77"/>
      <c r="K799" s="77"/>
      <c r="L799" s="77"/>
      <c r="M799" s="77"/>
      <c r="N799" s="68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>
      <c r="A800" s="36"/>
      <c r="B800" s="33"/>
      <c r="C800" s="33"/>
      <c r="D800" s="77"/>
      <c r="E800" s="33"/>
      <c r="F800" s="33"/>
      <c r="G800" s="33"/>
      <c r="H800" s="77"/>
      <c r="I800" s="36"/>
      <c r="J800" s="77"/>
      <c r="K800" s="77"/>
      <c r="L800" s="77"/>
      <c r="M800" s="77"/>
      <c r="N800" s="68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>
      <c r="A801" s="36"/>
      <c r="B801" s="33"/>
      <c r="C801" s="33"/>
      <c r="D801" s="77"/>
      <c r="E801" s="33"/>
      <c r="F801" s="33"/>
      <c r="G801" s="33"/>
      <c r="H801" s="77"/>
      <c r="I801" s="36"/>
      <c r="J801" s="77"/>
      <c r="K801" s="77"/>
      <c r="L801" s="77"/>
      <c r="M801" s="77"/>
      <c r="N801" s="68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>
      <c r="A802" s="36"/>
      <c r="B802" s="33"/>
      <c r="C802" s="33"/>
      <c r="D802" s="77"/>
      <c r="E802" s="33"/>
      <c r="F802" s="33"/>
      <c r="G802" s="33"/>
      <c r="H802" s="77"/>
      <c r="I802" s="36"/>
      <c r="J802" s="77"/>
      <c r="K802" s="77"/>
      <c r="L802" s="77"/>
      <c r="M802" s="77"/>
      <c r="N802" s="68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>
      <c r="A803" s="36"/>
      <c r="B803" s="33"/>
      <c r="C803" s="33"/>
      <c r="D803" s="77"/>
      <c r="E803" s="33"/>
      <c r="F803" s="33"/>
      <c r="G803" s="33"/>
      <c r="H803" s="77"/>
      <c r="I803" s="36"/>
      <c r="J803" s="77"/>
      <c r="K803" s="77"/>
      <c r="L803" s="77"/>
      <c r="M803" s="77"/>
      <c r="N803" s="68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>
      <c r="A804" s="36"/>
      <c r="B804" s="33"/>
      <c r="C804" s="33"/>
      <c r="D804" s="77"/>
      <c r="E804" s="33"/>
      <c r="F804" s="33"/>
      <c r="G804" s="33"/>
      <c r="H804" s="77"/>
      <c r="I804" s="36"/>
      <c r="J804" s="77"/>
      <c r="K804" s="77"/>
      <c r="L804" s="77"/>
      <c r="M804" s="77"/>
      <c r="N804" s="68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>
      <c r="A805" s="36"/>
      <c r="B805" s="33"/>
      <c r="C805" s="33"/>
      <c r="D805" s="77"/>
      <c r="E805" s="33"/>
      <c r="F805" s="33"/>
      <c r="G805" s="33"/>
      <c r="H805" s="77"/>
      <c r="I805" s="36"/>
      <c r="J805" s="77"/>
      <c r="K805" s="77"/>
      <c r="L805" s="77"/>
      <c r="M805" s="77"/>
      <c r="N805" s="68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>
      <c r="A806" s="36"/>
      <c r="B806" s="33"/>
      <c r="C806" s="33"/>
      <c r="D806" s="77"/>
      <c r="E806" s="33"/>
      <c r="F806" s="33"/>
      <c r="G806" s="33"/>
      <c r="H806" s="77"/>
      <c r="I806" s="36"/>
      <c r="J806" s="77"/>
      <c r="K806" s="77"/>
      <c r="L806" s="77"/>
      <c r="M806" s="77"/>
      <c r="N806" s="68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>
      <c r="A807" s="36"/>
      <c r="B807" s="33"/>
      <c r="C807" s="33"/>
      <c r="D807" s="77"/>
      <c r="E807" s="33"/>
      <c r="F807" s="33"/>
      <c r="G807" s="33"/>
      <c r="H807" s="77"/>
      <c r="I807" s="36"/>
      <c r="J807" s="77"/>
      <c r="K807" s="77"/>
      <c r="L807" s="77"/>
      <c r="M807" s="77"/>
      <c r="N807" s="68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>
      <c r="A808" s="36"/>
      <c r="B808" s="33"/>
      <c r="C808" s="33"/>
      <c r="D808" s="77"/>
      <c r="E808" s="33"/>
      <c r="F808" s="33"/>
      <c r="G808" s="33"/>
      <c r="H808" s="77"/>
      <c r="I808" s="36"/>
      <c r="J808" s="77"/>
      <c r="K808" s="77"/>
      <c r="L808" s="77"/>
      <c r="M808" s="77"/>
      <c r="N808" s="68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>
      <c r="A809" s="36"/>
      <c r="B809" s="33"/>
      <c r="C809" s="33"/>
      <c r="D809" s="77"/>
      <c r="E809" s="33"/>
      <c r="F809" s="33"/>
      <c r="G809" s="33"/>
      <c r="H809" s="77"/>
      <c r="I809" s="36"/>
      <c r="J809" s="77"/>
      <c r="K809" s="77"/>
      <c r="L809" s="77"/>
      <c r="M809" s="77"/>
      <c r="N809" s="68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>
      <c r="A810" s="36"/>
      <c r="B810" s="33"/>
      <c r="C810" s="33"/>
      <c r="D810" s="77"/>
      <c r="E810" s="33"/>
      <c r="F810" s="33"/>
      <c r="G810" s="33"/>
      <c r="H810" s="77"/>
      <c r="I810" s="36"/>
      <c r="J810" s="77"/>
      <c r="K810" s="77"/>
      <c r="L810" s="77"/>
      <c r="M810" s="77"/>
      <c r="N810" s="68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>
      <c r="A811" s="36"/>
      <c r="B811" s="33"/>
      <c r="C811" s="33"/>
      <c r="D811" s="77"/>
      <c r="E811" s="33"/>
      <c r="F811" s="33"/>
      <c r="G811" s="33"/>
      <c r="H811" s="77"/>
      <c r="I811" s="36"/>
      <c r="J811" s="77"/>
      <c r="K811" s="77"/>
      <c r="L811" s="77"/>
      <c r="M811" s="77"/>
      <c r="N811" s="68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>
      <c r="A812" s="36"/>
      <c r="B812" s="33"/>
      <c r="C812" s="33"/>
      <c r="D812" s="77"/>
      <c r="E812" s="33"/>
      <c r="F812" s="33"/>
      <c r="G812" s="33"/>
      <c r="H812" s="77"/>
      <c r="I812" s="36"/>
      <c r="J812" s="77"/>
      <c r="K812" s="77"/>
      <c r="L812" s="77"/>
      <c r="M812" s="77"/>
      <c r="N812" s="68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>
      <c r="A813" s="36"/>
      <c r="B813" s="33"/>
      <c r="C813" s="33"/>
      <c r="D813" s="77"/>
      <c r="E813" s="33"/>
      <c r="F813" s="33"/>
      <c r="G813" s="33"/>
      <c r="H813" s="77"/>
      <c r="I813" s="36"/>
      <c r="J813" s="77"/>
      <c r="K813" s="77"/>
      <c r="L813" s="77"/>
      <c r="M813" s="77"/>
      <c r="N813" s="68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>
      <c r="A814" s="36"/>
      <c r="B814" s="33"/>
      <c r="C814" s="33"/>
      <c r="D814" s="77"/>
      <c r="E814" s="33"/>
      <c r="F814" s="33"/>
      <c r="G814" s="33"/>
      <c r="H814" s="77"/>
      <c r="I814" s="36"/>
      <c r="J814" s="77"/>
      <c r="K814" s="77"/>
      <c r="L814" s="77"/>
      <c r="M814" s="77"/>
      <c r="N814" s="68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>
      <c r="A815" s="36"/>
      <c r="B815" s="33"/>
      <c r="C815" s="33"/>
      <c r="D815" s="77"/>
      <c r="E815" s="33"/>
      <c r="F815" s="33"/>
      <c r="G815" s="33"/>
      <c r="H815" s="77"/>
      <c r="I815" s="36"/>
      <c r="J815" s="77"/>
      <c r="K815" s="77"/>
      <c r="L815" s="77"/>
      <c r="M815" s="77"/>
      <c r="N815" s="68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>
      <c r="A816" s="36"/>
      <c r="B816" s="33"/>
      <c r="C816" s="33"/>
      <c r="D816" s="77"/>
      <c r="E816" s="33"/>
      <c r="F816" s="33"/>
      <c r="G816" s="33"/>
      <c r="H816" s="77"/>
      <c r="I816" s="36"/>
      <c r="J816" s="77"/>
      <c r="K816" s="77"/>
      <c r="L816" s="77"/>
      <c r="M816" s="77"/>
      <c r="N816" s="68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>
      <c r="A817" s="36"/>
      <c r="B817" s="33"/>
      <c r="C817" s="33"/>
      <c r="D817" s="77"/>
      <c r="E817" s="33"/>
      <c r="F817" s="33"/>
      <c r="G817" s="33"/>
      <c r="H817" s="77"/>
      <c r="I817" s="36"/>
      <c r="J817" s="77"/>
      <c r="K817" s="77"/>
      <c r="L817" s="77"/>
      <c r="M817" s="77"/>
      <c r="N817" s="68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>
      <c r="A818" s="36"/>
      <c r="B818" s="33"/>
      <c r="C818" s="33"/>
      <c r="D818" s="77"/>
      <c r="E818" s="33"/>
      <c r="F818" s="33"/>
      <c r="G818" s="33"/>
      <c r="H818" s="77"/>
      <c r="I818" s="36"/>
      <c r="J818" s="77"/>
      <c r="K818" s="77"/>
      <c r="L818" s="77"/>
      <c r="M818" s="77"/>
      <c r="N818" s="68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>
      <c r="A819" s="36"/>
      <c r="B819" s="33"/>
      <c r="C819" s="33"/>
      <c r="D819" s="77"/>
      <c r="E819" s="33"/>
      <c r="F819" s="33"/>
      <c r="G819" s="33"/>
      <c r="H819" s="77"/>
      <c r="I819" s="36"/>
      <c r="J819" s="77"/>
      <c r="K819" s="77"/>
      <c r="L819" s="77"/>
      <c r="M819" s="77"/>
      <c r="N819" s="68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>
      <c r="A820" s="36"/>
      <c r="B820" s="33"/>
      <c r="C820" s="33"/>
      <c r="D820" s="77"/>
      <c r="E820" s="33"/>
      <c r="F820" s="33"/>
      <c r="G820" s="33"/>
      <c r="H820" s="77"/>
      <c r="I820" s="36"/>
      <c r="J820" s="77"/>
      <c r="K820" s="77"/>
      <c r="L820" s="77"/>
      <c r="M820" s="77"/>
      <c r="N820" s="68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>
      <c r="A821" s="36"/>
      <c r="B821" s="33"/>
      <c r="C821" s="33"/>
      <c r="D821" s="77"/>
      <c r="E821" s="33"/>
      <c r="F821" s="33"/>
      <c r="G821" s="33"/>
      <c r="H821" s="77"/>
      <c r="I821" s="36"/>
      <c r="J821" s="77"/>
      <c r="K821" s="77"/>
      <c r="L821" s="77"/>
      <c r="M821" s="77"/>
      <c r="N821" s="68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>
      <c r="A822" s="36"/>
      <c r="B822" s="33"/>
      <c r="C822" s="33"/>
      <c r="D822" s="77"/>
      <c r="E822" s="33"/>
      <c r="F822" s="33"/>
      <c r="G822" s="33"/>
      <c r="H822" s="77"/>
      <c r="I822" s="36"/>
      <c r="J822" s="77"/>
      <c r="K822" s="77"/>
      <c r="L822" s="77"/>
      <c r="M822" s="77"/>
      <c r="N822" s="68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>
      <c r="A823" s="36"/>
      <c r="B823" s="33"/>
      <c r="C823" s="33"/>
      <c r="D823" s="77"/>
      <c r="E823" s="33"/>
      <c r="F823" s="33"/>
      <c r="G823" s="33"/>
      <c r="H823" s="77"/>
      <c r="I823" s="36"/>
      <c r="J823" s="77"/>
      <c r="K823" s="77"/>
      <c r="L823" s="77"/>
      <c r="M823" s="77"/>
      <c r="N823" s="68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>
      <c r="A824" s="36"/>
      <c r="B824" s="33"/>
      <c r="C824" s="33"/>
      <c r="D824" s="77"/>
      <c r="E824" s="33"/>
      <c r="F824" s="33"/>
      <c r="G824" s="33"/>
      <c r="H824" s="77"/>
      <c r="I824" s="36"/>
      <c r="J824" s="77"/>
      <c r="K824" s="77"/>
      <c r="L824" s="77"/>
      <c r="M824" s="77"/>
      <c r="N824" s="68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>
      <c r="A825" s="36"/>
      <c r="B825" s="33"/>
      <c r="C825" s="33"/>
      <c r="D825" s="77"/>
      <c r="E825" s="33"/>
      <c r="F825" s="33"/>
      <c r="G825" s="33"/>
      <c r="H825" s="77"/>
      <c r="I825" s="36"/>
      <c r="J825" s="77"/>
      <c r="K825" s="77"/>
      <c r="L825" s="77"/>
      <c r="M825" s="77"/>
      <c r="N825" s="68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>
      <c r="A826" s="36"/>
      <c r="B826" s="33"/>
      <c r="C826" s="33"/>
      <c r="D826" s="77"/>
      <c r="E826" s="33"/>
      <c r="F826" s="33"/>
      <c r="G826" s="33"/>
      <c r="H826" s="77"/>
      <c r="I826" s="36"/>
      <c r="J826" s="77"/>
      <c r="K826" s="77"/>
      <c r="L826" s="77"/>
      <c r="M826" s="77"/>
      <c r="N826" s="68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>
      <c r="A827" s="36"/>
      <c r="B827" s="33"/>
      <c r="C827" s="33"/>
      <c r="D827" s="77"/>
      <c r="E827" s="33"/>
      <c r="F827" s="33"/>
      <c r="G827" s="33"/>
      <c r="H827" s="77"/>
      <c r="I827" s="36"/>
      <c r="J827" s="77"/>
      <c r="K827" s="77"/>
      <c r="L827" s="77"/>
      <c r="M827" s="77"/>
      <c r="N827" s="68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>
      <c r="A828" s="36"/>
      <c r="B828" s="33"/>
      <c r="C828" s="33"/>
      <c r="D828" s="77"/>
      <c r="E828" s="33"/>
      <c r="F828" s="33"/>
      <c r="G828" s="33"/>
      <c r="H828" s="77"/>
      <c r="I828" s="36"/>
      <c r="J828" s="77"/>
      <c r="K828" s="77"/>
      <c r="L828" s="77"/>
      <c r="M828" s="77"/>
      <c r="N828" s="68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>
      <c r="A829" s="36"/>
      <c r="B829" s="33"/>
      <c r="C829" s="33"/>
      <c r="D829" s="77"/>
      <c r="E829" s="33"/>
      <c r="F829" s="33"/>
      <c r="G829" s="33"/>
      <c r="H829" s="77"/>
      <c r="I829" s="36"/>
      <c r="J829" s="77"/>
      <c r="K829" s="77"/>
      <c r="L829" s="77"/>
      <c r="M829" s="77"/>
      <c r="N829" s="68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>
      <c r="A830" s="36"/>
      <c r="B830" s="33"/>
      <c r="C830" s="33"/>
      <c r="D830" s="77"/>
      <c r="E830" s="33"/>
      <c r="F830" s="33"/>
      <c r="G830" s="33"/>
      <c r="H830" s="77"/>
      <c r="I830" s="36"/>
      <c r="J830" s="77"/>
      <c r="K830" s="77"/>
      <c r="L830" s="77"/>
      <c r="M830" s="77"/>
      <c r="N830" s="68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>
      <c r="A831" s="36"/>
      <c r="B831" s="33"/>
      <c r="C831" s="33"/>
      <c r="D831" s="77"/>
      <c r="E831" s="33"/>
      <c r="F831" s="33"/>
      <c r="G831" s="33"/>
      <c r="H831" s="77"/>
      <c r="I831" s="36"/>
      <c r="J831" s="77"/>
      <c r="K831" s="77"/>
      <c r="L831" s="77"/>
      <c r="M831" s="77"/>
      <c r="N831" s="68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>
      <c r="A832" s="36"/>
      <c r="B832" s="33"/>
      <c r="C832" s="33"/>
      <c r="D832" s="77"/>
      <c r="E832" s="33"/>
      <c r="F832" s="33"/>
      <c r="G832" s="33"/>
      <c r="H832" s="77"/>
      <c r="I832" s="36"/>
      <c r="J832" s="77"/>
      <c r="K832" s="77"/>
      <c r="L832" s="77"/>
      <c r="M832" s="77"/>
      <c r="N832" s="68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>
      <c r="A833" s="36"/>
      <c r="B833" s="33"/>
      <c r="C833" s="33"/>
      <c r="D833" s="77"/>
      <c r="E833" s="33"/>
      <c r="F833" s="33"/>
      <c r="G833" s="33"/>
      <c r="H833" s="77"/>
      <c r="I833" s="36"/>
      <c r="J833" s="77"/>
      <c r="K833" s="77"/>
      <c r="L833" s="77"/>
      <c r="M833" s="77"/>
      <c r="N833" s="68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>
      <c r="A834" s="36"/>
      <c r="B834" s="33"/>
      <c r="C834" s="33"/>
      <c r="D834" s="77"/>
      <c r="E834" s="33"/>
      <c r="F834" s="33"/>
      <c r="G834" s="33"/>
      <c r="H834" s="77"/>
      <c r="I834" s="36"/>
      <c r="J834" s="77"/>
      <c r="K834" s="77"/>
      <c r="L834" s="77"/>
      <c r="M834" s="77"/>
      <c r="N834" s="68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>
      <c r="A835" s="36"/>
      <c r="B835" s="33"/>
      <c r="C835" s="33"/>
      <c r="D835" s="77"/>
      <c r="E835" s="33"/>
      <c r="F835" s="33"/>
      <c r="G835" s="33"/>
      <c r="H835" s="77"/>
      <c r="I835" s="36"/>
      <c r="J835" s="77"/>
      <c r="K835" s="77"/>
      <c r="L835" s="77"/>
      <c r="M835" s="77"/>
      <c r="N835" s="68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>
      <c r="A836" s="36"/>
      <c r="B836" s="33"/>
      <c r="C836" s="33"/>
      <c r="D836" s="77"/>
      <c r="E836" s="33"/>
      <c r="F836" s="33"/>
      <c r="G836" s="33"/>
      <c r="H836" s="77"/>
      <c r="I836" s="36"/>
      <c r="J836" s="77"/>
      <c r="K836" s="77"/>
      <c r="L836" s="77"/>
      <c r="M836" s="77"/>
      <c r="N836" s="68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>
      <c r="A837" s="36"/>
      <c r="B837" s="33"/>
      <c r="C837" s="33"/>
      <c r="D837" s="77"/>
      <c r="E837" s="33"/>
      <c r="F837" s="33"/>
      <c r="G837" s="33"/>
      <c r="H837" s="77"/>
      <c r="I837" s="36"/>
      <c r="J837" s="77"/>
      <c r="K837" s="77"/>
      <c r="L837" s="77"/>
      <c r="M837" s="77"/>
      <c r="N837" s="68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>
      <c r="A838" s="36"/>
      <c r="B838" s="33"/>
      <c r="C838" s="33"/>
      <c r="D838" s="77"/>
      <c r="E838" s="33"/>
      <c r="F838" s="33"/>
      <c r="G838" s="33"/>
      <c r="H838" s="77"/>
      <c r="I838" s="36"/>
      <c r="J838" s="77"/>
      <c r="K838" s="77"/>
      <c r="L838" s="77"/>
      <c r="M838" s="77"/>
      <c r="N838" s="68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>
      <c r="A839" s="36"/>
      <c r="B839" s="33"/>
      <c r="C839" s="33"/>
      <c r="D839" s="77"/>
      <c r="E839" s="33"/>
      <c r="F839" s="33"/>
      <c r="G839" s="33"/>
      <c r="H839" s="77"/>
      <c r="I839" s="36"/>
      <c r="J839" s="77"/>
      <c r="K839" s="77"/>
      <c r="L839" s="77"/>
      <c r="M839" s="77"/>
      <c r="N839" s="68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>
      <c r="A840" s="36"/>
      <c r="B840" s="33"/>
      <c r="C840" s="33"/>
      <c r="D840" s="77"/>
      <c r="E840" s="33"/>
      <c r="F840" s="33"/>
      <c r="G840" s="33"/>
      <c r="H840" s="77"/>
      <c r="I840" s="36"/>
      <c r="J840" s="77"/>
      <c r="K840" s="77"/>
      <c r="L840" s="77"/>
      <c r="M840" s="77"/>
      <c r="N840" s="68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>
      <c r="A841" s="36"/>
      <c r="B841" s="33"/>
      <c r="C841" s="33"/>
      <c r="D841" s="77"/>
      <c r="E841" s="33"/>
      <c r="F841" s="33"/>
      <c r="G841" s="33"/>
      <c r="H841" s="77"/>
      <c r="I841" s="36"/>
      <c r="J841" s="77"/>
      <c r="K841" s="77"/>
      <c r="L841" s="77"/>
      <c r="M841" s="77"/>
      <c r="N841" s="68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>
      <c r="A842" s="36"/>
      <c r="B842" s="33"/>
      <c r="C842" s="33"/>
      <c r="D842" s="77"/>
      <c r="E842" s="33"/>
      <c r="F842" s="33"/>
      <c r="G842" s="33"/>
      <c r="H842" s="77"/>
      <c r="I842" s="36"/>
      <c r="J842" s="77"/>
      <c r="K842" s="77"/>
      <c r="L842" s="77"/>
      <c r="M842" s="77"/>
      <c r="N842" s="68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>
      <c r="A843" s="36"/>
      <c r="B843" s="33"/>
      <c r="C843" s="33"/>
      <c r="D843" s="77"/>
      <c r="E843" s="33"/>
      <c r="F843" s="33"/>
      <c r="G843" s="33"/>
      <c r="H843" s="77"/>
      <c r="I843" s="36"/>
      <c r="J843" s="77"/>
      <c r="K843" s="77"/>
      <c r="L843" s="77"/>
      <c r="M843" s="77"/>
      <c r="N843" s="68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>
      <c r="A844" s="36"/>
      <c r="B844" s="33"/>
      <c r="C844" s="33"/>
      <c r="D844" s="77"/>
      <c r="E844" s="33"/>
      <c r="F844" s="33"/>
      <c r="G844" s="33"/>
      <c r="H844" s="77"/>
      <c r="I844" s="36"/>
      <c r="J844" s="77"/>
      <c r="K844" s="77"/>
      <c r="L844" s="77"/>
      <c r="M844" s="77"/>
      <c r="N844" s="68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>
      <c r="A845" s="36"/>
      <c r="B845" s="33"/>
      <c r="C845" s="33"/>
      <c r="D845" s="77"/>
      <c r="E845" s="33"/>
      <c r="F845" s="33"/>
      <c r="G845" s="33"/>
      <c r="H845" s="77"/>
      <c r="I845" s="36"/>
      <c r="J845" s="77"/>
      <c r="K845" s="77"/>
      <c r="L845" s="77"/>
      <c r="M845" s="77"/>
      <c r="N845" s="68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>
      <c r="A846" s="36"/>
      <c r="B846" s="33"/>
      <c r="C846" s="33"/>
      <c r="D846" s="77"/>
      <c r="E846" s="33"/>
      <c r="F846" s="33"/>
      <c r="G846" s="33"/>
      <c r="H846" s="77"/>
      <c r="I846" s="36"/>
      <c r="J846" s="77"/>
      <c r="K846" s="77"/>
      <c r="L846" s="77"/>
      <c r="M846" s="77"/>
      <c r="N846" s="68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>
      <c r="A847" s="36"/>
      <c r="B847" s="33"/>
      <c r="C847" s="33"/>
      <c r="D847" s="77"/>
      <c r="E847" s="33"/>
      <c r="F847" s="33"/>
      <c r="G847" s="33"/>
      <c r="H847" s="77"/>
      <c r="I847" s="36"/>
      <c r="J847" s="77"/>
      <c r="K847" s="77"/>
      <c r="L847" s="77"/>
      <c r="M847" s="77"/>
      <c r="N847" s="68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>
      <c r="A848" s="36"/>
      <c r="B848" s="33"/>
      <c r="C848" s="33"/>
      <c r="D848" s="77"/>
      <c r="E848" s="33"/>
      <c r="F848" s="33"/>
      <c r="G848" s="33"/>
      <c r="H848" s="77"/>
      <c r="I848" s="36"/>
      <c r="J848" s="77"/>
      <c r="K848" s="77"/>
      <c r="L848" s="77"/>
      <c r="M848" s="77"/>
      <c r="N848" s="68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>
      <c r="A849" s="36"/>
      <c r="B849" s="33"/>
      <c r="C849" s="33"/>
      <c r="D849" s="77"/>
      <c r="E849" s="33"/>
      <c r="F849" s="33"/>
      <c r="G849" s="33"/>
      <c r="H849" s="77"/>
      <c r="I849" s="36"/>
      <c r="J849" s="77"/>
      <c r="K849" s="77"/>
      <c r="L849" s="77"/>
      <c r="M849" s="77"/>
      <c r="N849" s="68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>
      <c r="A850" s="36"/>
      <c r="B850" s="33"/>
      <c r="C850" s="33"/>
      <c r="D850" s="77"/>
      <c r="E850" s="33"/>
      <c r="F850" s="33"/>
      <c r="G850" s="33"/>
      <c r="H850" s="77"/>
      <c r="I850" s="36"/>
      <c r="J850" s="77"/>
      <c r="K850" s="77"/>
      <c r="L850" s="77"/>
      <c r="M850" s="77"/>
      <c r="N850" s="68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>
      <c r="A851" s="36"/>
      <c r="B851" s="33"/>
      <c r="C851" s="33"/>
      <c r="D851" s="77"/>
      <c r="E851" s="33"/>
      <c r="F851" s="33"/>
      <c r="G851" s="33"/>
      <c r="H851" s="77"/>
      <c r="I851" s="36"/>
      <c r="J851" s="77"/>
      <c r="K851" s="77"/>
      <c r="L851" s="77"/>
      <c r="M851" s="77"/>
      <c r="N851" s="68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>
      <c r="A852" s="36"/>
      <c r="B852" s="33"/>
      <c r="C852" s="33"/>
      <c r="D852" s="77"/>
      <c r="E852" s="33"/>
      <c r="F852" s="33"/>
      <c r="G852" s="33"/>
      <c r="H852" s="77"/>
      <c r="I852" s="36"/>
      <c r="J852" s="77"/>
      <c r="K852" s="77"/>
      <c r="L852" s="77"/>
      <c r="M852" s="77"/>
      <c r="N852" s="68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>
      <c r="A853" s="36"/>
      <c r="B853" s="33"/>
      <c r="C853" s="33"/>
      <c r="D853" s="77"/>
      <c r="E853" s="33"/>
      <c r="F853" s="33"/>
      <c r="G853" s="33"/>
      <c r="H853" s="77"/>
      <c r="I853" s="36"/>
      <c r="J853" s="77"/>
      <c r="K853" s="77"/>
      <c r="L853" s="77"/>
      <c r="M853" s="77"/>
      <c r="N853" s="68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>
      <c r="A854" s="36"/>
      <c r="B854" s="33"/>
      <c r="C854" s="33"/>
      <c r="D854" s="77"/>
      <c r="E854" s="33"/>
      <c r="F854" s="33"/>
      <c r="G854" s="33"/>
      <c r="H854" s="77"/>
      <c r="I854" s="36"/>
      <c r="J854" s="77"/>
      <c r="K854" s="77"/>
      <c r="L854" s="77"/>
      <c r="M854" s="77"/>
      <c r="N854" s="68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>
      <c r="A855" s="36"/>
      <c r="B855" s="33"/>
      <c r="C855" s="33"/>
      <c r="D855" s="77"/>
      <c r="E855" s="33"/>
      <c r="F855" s="33"/>
      <c r="G855" s="33"/>
      <c r="H855" s="77"/>
      <c r="I855" s="36"/>
      <c r="J855" s="77"/>
      <c r="K855" s="77"/>
      <c r="L855" s="77"/>
      <c r="M855" s="77"/>
      <c r="N855" s="68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>
      <c r="A856" s="36"/>
      <c r="B856" s="33"/>
      <c r="C856" s="33"/>
      <c r="D856" s="77"/>
      <c r="E856" s="33"/>
      <c r="F856" s="33"/>
      <c r="G856" s="33"/>
      <c r="H856" s="77"/>
      <c r="I856" s="36"/>
      <c r="J856" s="77"/>
      <c r="K856" s="77"/>
      <c r="L856" s="77"/>
      <c r="M856" s="77"/>
      <c r="N856" s="68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>
      <c r="A857" s="36"/>
      <c r="B857" s="33"/>
      <c r="C857" s="33"/>
      <c r="D857" s="77"/>
      <c r="E857" s="33"/>
      <c r="F857" s="33"/>
      <c r="G857" s="33"/>
      <c r="H857" s="77"/>
      <c r="I857" s="36"/>
      <c r="J857" s="77"/>
      <c r="K857" s="77"/>
      <c r="L857" s="77"/>
      <c r="M857" s="77"/>
      <c r="N857" s="68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>
      <c r="A858" s="36"/>
      <c r="B858" s="33"/>
      <c r="C858" s="33"/>
      <c r="D858" s="77"/>
      <c r="E858" s="33"/>
      <c r="F858" s="33"/>
      <c r="G858" s="33"/>
      <c r="H858" s="77"/>
      <c r="I858" s="36"/>
      <c r="J858" s="77"/>
      <c r="K858" s="77"/>
      <c r="L858" s="77"/>
      <c r="M858" s="77"/>
      <c r="N858" s="68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>
      <c r="A859" s="36"/>
      <c r="B859" s="33"/>
      <c r="C859" s="33"/>
      <c r="D859" s="77"/>
      <c r="E859" s="33"/>
      <c r="F859" s="33"/>
      <c r="G859" s="33"/>
      <c r="H859" s="77"/>
      <c r="I859" s="36"/>
      <c r="J859" s="77"/>
      <c r="K859" s="77"/>
      <c r="L859" s="77"/>
      <c r="M859" s="77"/>
      <c r="N859" s="68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>
      <c r="A860" s="36"/>
      <c r="B860" s="33"/>
      <c r="C860" s="33"/>
      <c r="D860" s="77"/>
      <c r="E860" s="33"/>
      <c r="F860" s="33"/>
      <c r="G860" s="33"/>
      <c r="H860" s="77"/>
      <c r="I860" s="36"/>
      <c r="J860" s="77"/>
      <c r="K860" s="77"/>
      <c r="L860" s="77"/>
      <c r="M860" s="77"/>
      <c r="N860" s="68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>
      <c r="A861" s="36"/>
      <c r="B861" s="33"/>
      <c r="C861" s="33"/>
      <c r="D861" s="77"/>
      <c r="E861" s="33"/>
      <c r="F861" s="33"/>
      <c r="G861" s="33"/>
      <c r="H861" s="77"/>
      <c r="I861" s="36"/>
      <c r="J861" s="77"/>
      <c r="K861" s="77"/>
      <c r="L861" s="77"/>
      <c r="M861" s="77"/>
      <c r="N861" s="68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>
      <c r="A862" s="36"/>
      <c r="B862" s="33"/>
      <c r="C862" s="33"/>
      <c r="D862" s="77"/>
      <c r="E862" s="33"/>
      <c r="F862" s="33"/>
      <c r="G862" s="33"/>
      <c r="H862" s="77"/>
      <c r="I862" s="36"/>
      <c r="J862" s="77"/>
      <c r="K862" s="77"/>
      <c r="L862" s="77"/>
      <c r="M862" s="77"/>
      <c r="N862" s="68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>
      <c r="A863" s="36"/>
      <c r="B863" s="33"/>
      <c r="C863" s="33"/>
      <c r="D863" s="77"/>
      <c r="E863" s="33"/>
      <c r="F863" s="33"/>
      <c r="G863" s="33"/>
      <c r="H863" s="77"/>
      <c r="I863" s="36"/>
      <c r="J863" s="77"/>
      <c r="K863" s="77"/>
      <c r="L863" s="77"/>
      <c r="M863" s="77"/>
      <c r="N863" s="68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>
      <c r="A864" s="36"/>
      <c r="B864" s="33"/>
      <c r="C864" s="33"/>
      <c r="D864" s="77"/>
      <c r="E864" s="33"/>
      <c r="F864" s="33"/>
      <c r="G864" s="33"/>
      <c r="H864" s="77"/>
      <c r="I864" s="36"/>
      <c r="J864" s="77"/>
      <c r="K864" s="77"/>
      <c r="L864" s="77"/>
      <c r="M864" s="77"/>
      <c r="N864" s="68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>
      <c r="A865" s="36"/>
      <c r="B865" s="33"/>
      <c r="C865" s="33"/>
      <c r="D865" s="77"/>
      <c r="E865" s="33"/>
      <c r="F865" s="33"/>
      <c r="G865" s="33"/>
      <c r="H865" s="77"/>
      <c r="I865" s="36"/>
      <c r="J865" s="77"/>
      <c r="K865" s="77"/>
      <c r="L865" s="77"/>
      <c r="M865" s="77"/>
      <c r="N865" s="68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>
      <c r="A866" s="36"/>
      <c r="B866" s="33"/>
      <c r="C866" s="33"/>
      <c r="D866" s="77"/>
      <c r="E866" s="33"/>
      <c r="F866" s="33"/>
      <c r="G866" s="33"/>
      <c r="H866" s="77"/>
      <c r="I866" s="36"/>
      <c r="J866" s="77"/>
      <c r="K866" s="77"/>
      <c r="L866" s="77"/>
      <c r="M866" s="77"/>
      <c r="N866" s="68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>
      <c r="A867" s="36"/>
      <c r="B867" s="33"/>
      <c r="C867" s="33"/>
      <c r="D867" s="77"/>
      <c r="E867" s="33"/>
      <c r="F867" s="33"/>
      <c r="G867" s="33"/>
      <c r="H867" s="77"/>
      <c r="I867" s="36"/>
      <c r="J867" s="77"/>
      <c r="K867" s="77"/>
      <c r="L867" s="77"/>
      <c r="M867" s="77"/>
      <c r="N867" s="68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>
      <c r="A868" s="36"/>
      <c r="B868" s="33"/>
      <c r="C868" s="33"/>
      <c r="D868" s="77"/>
      <c r="E868" s="33"/>
      <c r="F868" s="33"/>
      <c r="G868" s="33"/>
      <c r="H868" s="77"/>
      <c r="I868" s="36"/>
      <c r="J868" s="77"/>
      <c r="K868" s="77"/>
      <c r="L868" s="77"/>
      <c r="M868" s="77"/>
      <c r="N868" s="68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>
      <c r="A869" s="36"/>
      <c r="B869" s="33"/>
      <c r="C869" s="33"/>
      <c r="D869" s="77"/>
      <c r="E869" s="33"/>
      <c r="F869" s="33"/>
      <c r="G869" s="33"/>
      <c r="H869" s="77"/>
      <c r="I869" s="36"/>
      <c r="J869" s="77"/>
      <c r="K869" s="77"/>
      <c r="L869" s="77"/>
      <c r="M869" s="77"/>
      <c r="N869" s="68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>
      <c r="A870" s="36"/>
      <c r="B870" s="33"/>
      <c r="C870" s="33"/>
      <c r="D870" s="77"/>
      <c r="E870" s="33"/>
      <c r="F870" s="33"/>
      <c r="G870" s="33"/>
      <c r="H870" s="77"/>
      <c r="I870" s="36"/>
      <c r="J870" s="77"/>
      <c r="K870" s="77"/>
      <c r="L870" s="77"/>
      <c r="M870" s="77"/>
      <c r="N870" s="68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>
      <c r="A871" s="36"/>
      <c r="B871" s="33"/>
      <c r="C871" s="33"/>
      <c r="D871" s="77"/>
      <c r="E871" s="33"/>
      <c r="F871" s="33"/>
      <c r="G871" s="33"/>
      <c r="H871" s="77"/>
      <c r="I871" s="36"/>
      <c r="J871" s="77"/>
      <c r="K871" s="77"/>
      <c r="L871" s="77"/>
      <c r="M871" s="77"/>
      <c r="N871" s="68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>
      <c r="A872" s="36"/>
      <c r="B872" s="33"/>
      <c r="C872" s="33"/>
      <c r="D872" s="77"/>
      <c r="E872" s="33"/>
      <c r="F872" s="33"/>
      <c r="G872" s="33"/>
      <c r="H872" s="77"/>
      <c r="I872" s="36"/>
      <c r="J872" s="77"/>
      <c r="K872" s="77"/>
      <c r="L872" s="77"/>
      <c r="M872" s="77"/>
      <c r="N872" s="68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>
      <c r="A873" s="36"/>
      <c r="B873" s="33"/>
      <c r="C873" s="33"/>
      <c r="D873" s="77"/>
      <c r="E873" s="33"/>
      <c r="F873" s="33"/>
      <c r="G873" s="33"/>
      <c r="H873" s="77"/>
      <c r="I873" s="36"/>
      <c r="J873" s="77"/>
      <c r="K873" s="77"/>
      <c r="L873" s="77"/>
      <c r="M873" s="77"/>
      <c r="N873" s="68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>
      <c r="A874" s="36"/>
      <c r="B874" s="33"/>
      <c r="C874" s="33"/>
      <c r="D874" s="77"/>
      <c r="E874" s="33"/>
      <c r="F874" s="33"/>
      <c r="G874" s="33"/>
      <c r="H874" s="77"/>
      <c r="I874" s="36"/>
      <c r="J874" s="77"/>
      <c r="K874" s="77"/>
      <c r="L874" s="77"/>
      <c r="M874" s="77"/>
      <c r="N874" s="68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>
      <c r="A875" s="36"/>
      <c r="B875" s="33"/>
      <c r="C875" s="33"/>
      <c r="D875" s="77"/>
      <c r="E875" s="33"/>
      <c r="F875" s="33"/>
      <c r="G875" s="33"/>
      <c r="H875" s="77"/>
      <c r="I875" s="36"/>
      <c r="J875" s="77"/>
      <c r="K875" s="77"/>
      <c r="L875" s="77"/>
      <c r="M875" s="77"/>
      <c r="N875" s="68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>
      <c r="A876" s="36"/>
      <c r="B876" s="33"/>
      <c r="C876" s="33"/>
      <c r="D876" s="77"/>
      <c r="E876" s="33"/>
      <c r="F876" s="33"/>
      <c r="G876" s="33"/>
      <c r="H876" s="77"/>
      <c r="I876" s="36"/>
      <c r="J876" s="77"/>
      <c r="K876" s="77"/>
      <c r="L876" s="77"/>
      <c r="M876" s="77"/>
      <c r="N876" s="68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>
      <c r="A877" s="36"/>
      <c r="B877" s="33"/>
      <c r="C877" s="33"/>
      <c r="D877" s="77"/>
      <c r="E877" s="33"/>
      <c r="F877" s="33"/>
      <c r="G877" s="33"/>
      <c r="H877" s="77"/>
      <c r="I877" s="36"/>
      <c r="J877" s="77"/>
      <c r="K877" s="77"/>
      <c r="L877" s="77"/>
      <c r="M877" s="77"/>
      <c r="N877" s="68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>
      <c r="A878" s="36"/>
      <c r="B878" s="33"/>
      <c r="C878" s="33"/>
      <c r="D878" s="77"/>
      <c r="E878" s="33"/>
      <c r="F878" s="33"/>
      <c r="G878" s="33"/>
      <c r="H878" s="77"/>
      <c r="I878" s="36"/>
      <c r="J878" s="77"/>
      <c r="K878" s="77"/>
      <c r="L878" s="77"/>
      <c r="M878" s="77"/>
      <c r="N878" s="68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>
      <c r="A879" s="36"/>
      <c r="B879" s="33"/>
      <c r="C879" s="33"/>
      <c r="D879" s="77"/>
      <c r="E879" s="33"/>
      <c r="F879" s="33"/>
      <c r="G879" s="33"/>
      <c r="H879" s="77"/>
      <c r="I879" s="36"/>
      <c r="J879" s="77"/>
      <c r="K879" s="77"/>
      <c r="L879" s="77"/>
      <c r="M879" s="77"/>
      <c r="N879" s="68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>
      <c r="A880" s="36"/>
      <c r="B880" s="33"/>
      <c r="C880" s="33"/>
      <c r="D880" s="77"/>
      <c r="E880" s="33"/>
      <c r="F880" s="33"/>
      <c r="G880" s="33"/>
      <c r="H880" s="77"/>
      <c r="I880" s="36"/>
      <c r="J880" s="77"/>
      <c r="K880" s="77"/>
      <c r="L880" s="77"/>
      <c r="M880" s="77"/>
      <c r="N880" s="68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>
      <c r="A881" s="36"/>
      <c r="B881" s="33"/>
      <c r="C881" s="33"/>
      <c r="D881" s="77"/>
      <c r="E881" s="33"/>
      <c r="F881" s="33"/>
      <c r="G881" s="33"/>
      <c r="H881" s="77"/>
      <c r="I881" s="36"/>
      <c r="J881" s="77"/>
      <c r="K881" s="77"/>
      <c r="L881" s="77"/>
      <c r="M881" s="77"/>
      <c r="N881" s="68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>
      <c r="A882" s="36"/>
      <c r="B882" s="33"/>
      <c r="C882" s="33"/>
      <c r="D882" s="77"/>
      <c r="E882" s="33"/>
      <c r="F882" s="33"/>
      <c r="G882" s="33"/>
      <c r="H882" s="77"/>
      <c r="I882" s="36"/>
      <c r="J882" s="77"/>
      <c r="K882" s="77"/>
      <c r="L882" s="77"/>
      <c r="M882" s="77"/>
      <c r="N882" s="68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>
      <c r="A883" s="36"/>
      <c r="B883" s="33"/>
      <c r="C883" s="33"/>
      <c r="D883" s="77"/>
      <c r="E883" s="33"/>
      <c r="F883" s="33"/>
      <c r="G883" s="33"/>
      <c r="H883" s="77"/>
      <c r="I883" s="36"/>
      <c r="J883" s="77"/>
      <c r="K883" s="77"/>
      <c r="L883" s="77"/>
      <c r="M883" s="77"/>
      <c r="N883" s="68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>
      <c r="A884" s="36"/>
      <c r="B884" s="33"/>
      <c r="C884" s="33"/>
      <c r="D884" s="77"/>
      <c r="E884" s="33"/>
      <c r="F884" s="33"/>
      <c r="G884" s="33"/>
      <c r="H884" s="77"/>
      <c r="I884" s="36"/>
      <c r="J884" s="77"/>
      <c r="K884" s="77"/>
      <c r="L884" s="77"/>
      <c r="M884" s="77"/>
      <c r="N884" s="68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>
      <c r="A885" s="36"/>
      <c r="B885" s="33"/>
      <c r="C885" s="33"/>
      <c r="D885" s="77"/>
      <c r="E885" s="33"/>
      <c r="F885" s="33"/>
      <c r="G885" s="33"/>
      <c r="H885" s="77"/>
      <c r="I885" s="36"/>
      <c r="J885" s="77"/>
      <c r="K885" s="77"/>
      <c r="L885" s="77"/>
      <c r="M885" s="77"/>
      <c r="N885" s="68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>
      <c r="A886" s="36"/>
      <c r="B886" s="33"/>
      <c r="C886" s="33"/>
      <c r="D886" s="77"/>
      <c r="E886" s="33"/>
      <c r="F886" s="33"/>
      <c r="G886" s="33"/>
      <c r="H886" s="77"/>
      <c r="I886" s="36"/>
      <c r="J886" s="77"/>
      <c r="K886" s="77"/>
      <c r="L886" s="77"/>
      <c r="M886" s="77"/>
      <c r="N886" s="68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>
      <c r="A887" s="36"/>
      <c r="B887" s="33"/>
      <c r="C887" s="33"/>
      <c r="D887" s="77"/>
      <c r="E887" s="33"/>
      <c r="F887" s="33"/>
      <c r="G887" s="33"/>
      <c r="H887" s="77"/>
      <c r="I887" s="36"/>
      <c r="J887" s="77"/>
      <c r="K887" s="77"/>
      <c r="L887" s="77"/>
      <c r="M887" s="77"/>
      <c r="N887" s="68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>
      <c r="A888" s="36"/>
      <c r="B888" s="33"/>
      <c r="C888" s="33"/>
      <c r="D888" s="77"/>
      <c r="E888" s="33"/>
      <c r="F888" s="33"/>
      <c r="G888" s="33"/>
      <c r="H888" s="77"/>
      <c r="I888" s="36"/>
      <c r="J888" s="77"/>
      <c r="K888" s="77"/>
      <c r="L888" s="77"/>
      <c r="M888" s="77"/>
      <c r="N888" s="68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>
      <c r="A889" s="36"/>
      <c r="B889" s="33"/>
      <c r="C889" s="33"/>
      <c r="D889" s="77"/>
      <c r="E889" s="33"/>
      <c r="F889" s="33"/>
      <c r="G889" s="33"/>
      <c r="H889" s="77"/>
      <c r="I889" s="36"/>
      <c r="J889" s="77"/>
      <c r="K889" s="77"/>
      <c r="L889" s="77"/>
      <c r="M889" s="77"/>
      <c r="N889" s="68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>
      <c r="A890" s="36"/>
      <c r="B890" s="33"/>
      <c r="C890" s="33"/>
      <c r="D890" s="77"/>
      <c r="E890" s="33"/>
      <c r="F890" s="33"/>
      <c r="G890" s="33"/>
      <c r="H890" s="77"/>
      <c r="I890" s="36"/>
      <c r="J890" s="77"/>
      <c r="K890" s="77"/>
      <c r="L890" s="77"/>
      <c r="M890" s="77"/>
      <c r="N890" s="68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>
      <c r="A891" s="36"/>
      <c r="B891" s="33"/>
      <c r="C891" s="33"/>
      <c r="D891" s="77"/>
      <c r="E891" s="33"/>
      <c r="F891" s="33"/>
      <c r="G891" s="33"/>
      <c r="H891" s="77"/>
      <c r="I891" s="36"/>
      <c r="J891" s="77"/>
      <c r="K891" s="77"/>
      <c r="L891" s="77"/>
      <c r="M891" s="77"/>
      <c r="N891" s="68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>
      <c r="A892" s="36"/>
      <c r="B892" s="33"/>
      <c r="C892" s="33"/>
      <c r="D892" s="77"/>
      <c r="E892" s="33"/>
      <c r="F892" s="33"/>
      <c r="G892" s="33"/>
      <c r="H892" s="77"/>
      <c r="I892" s="36"/>
      <c r="J892" s="77"/>
      <c r="K892" s="77"/>
      <c r="L892" s="77"/>
      <c r="M892" s="77"/>
      <c r="N892" s="68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>
      <c r="A893" s="36"/>
      <c r="B893" s="33"/>
      <c r="C893" s="33"/>
      <c r="D893" s="77"/>
      <c r="E893" s="33"/>
      <c r="F893" s="33"/>
      <c r="G893" s="33"/>
      <c r="H893" s="77"/>
      <c r="I893" s="36"/>
      <c r="J893" s="77"/>
      <c r="K893" s="77"/>
      <c r="L893" s="77"/>
      <c r="M893" s="77"/>
      <c r="N893" s="68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>
      <c r="A894" s="36"/>
      <c r="B894" s="33"/>
      <c r="C894" s="33"/>
      <c r="D894" s="77"/>
      <c r="E894" s="33"/>
      <c r="F894" s="33"/>
      <c r="G894" s="33"/>
      <c r="H894" s="77"/>
      <c r="I894" s="36"/>
      <c r="J894" s="77"/>
      <c r="K894" s="77"/>
      <c r="L894" s="77"/>
      <c r="M894" s="77"/>
      <c r="N894" s="68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>
      <c r="A895" s="36"/>
      <c r="B895" s="33"/>
      <c r="C895" s="33"/>
      <c r="D895" s="77"/>
      <c r="E895" s="33"/>
      <c r="F895" s="33"/>
      <c r="G895" s="33"/>
      <c r="H895" s="77"/>
      <c r="I895" s="36"/>
      <c r="J895" s="77"/>
      <c r="K895" s="77"/>
      <c r="L895" s="77"/>
      <c r="M895" s="77"/>
      <c r="N895" s="68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>
      <c r="A896" s="36"/>
      <c r="B896" s="33"/>
      <c r="C896" s="33"/>
      <c r="D896" s="77"/>
      <c r="E896" s="33"/>
      <c r="F896" s="33"/>
      <c r="G896" s="33"/>
      <c r="H896" s="77"/>
      <c r="I896" s="36"/>
      <c r="J896" s="77"/>
      <c r="K896" s="77"/>
      <c r="L896" s="77"/>
      <c r="M896" s="77"/>
      <c r="N896" s="68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>
      <c r="A897" s="36"/>
      <c r="B897" s="33"/>
      <c r="C897" s="33"/>
      <c r="D897" s="77"/>
      <c r="E897" s="33"/>
      <c r="F897" s="33"/>
      <c r="G897" s="33"/>
      <c r="H897" s="77"/>
      <c r="I897" s="36"/>
      <c r="J897" s="77"/>
      <c r="K897" s="77"/>
      <c r="L897" s="77"/>
      <c r="M897" s="77"/>
      <c r="N897" s="68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>
      <c r="A898" s="36"/>
      <c r="B898" s="33"/>
      <c r="C898" s="33"/>
      <c r="D898" s="77"/>
      <c r="E898" s="33"/>
      <c r="F898" s="33"/>
      <c r="G898" s="33"/>
      <c r="H898" s="77"/>
      <c r="I898" s="36"/>
      <c r="J898" s="77"/>
      <c r="K898" s="77"/>
      <c r="L898" s="77"/>
      <c r="M898" s="77"/>
      <c r="N898" s="68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>
      <c r="A899" s="36"/>
      <c r="B899" s="33"/>
      <c r="C899" s="33"/>
      <c r="D899" s="77"/>
      <c r="E899" s="33"/>
      <c r="F899" s="33"/>
      <c r="G899" s="33"/>
      <c r="H899" s="77"/>
      <c r="I899" s="36"/>
      <c r="J899" s="77"/>
      <c r="K899" s="77"/>
      <c r="L899" s="77"/>
      <c r="M899" s="77"/>
      <c r="N899" s="68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>
      <c r="A900" s="36"/>
      <c r="B900" s="33"/>
      <c r="C900" s="33"/>
      <c r="D900" s="77"/>
      <c r="E900" s="33"/>
      <c r="F900" s="33"/>
      <c r="G900" s="33"/>
      <c r="H900" s="77"/>
      <c r="I900" s="36"/>
      <c r="J900" s="77"/>
      <c r="K900" s="77"/>
      <c r="L900" s="77"/>
      <c r="M900" s="77"/>
      <c r="N900" s="68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>
      <c r="A901" s="36"/>
      <c r="B901" s="33"/>
      <c r="C901" s="33"/>
      <c r="D901" s="77"/>
      <c r="E901" s="33"/>
      <c r="F901" s="33"/>
      <c r="G901" s="33"/>
      <c r="H901" s="77"/>
      <c r="I901" s="36"/>
      <c r="J901" s="77"/>
      <c r="K901" s="77"/>
      <c r="L901" s="77"/>
      <c r="M901" s="77"/>
      <c r="N901" s="68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>
      <c r="A902" s="36"/>
      <c r="B902" s="33"/>
      <c r="C902" s="33"/>
      <c r="D902" s="77"/>
      <c r="E902" s="33"/>
      <c r="F902" s="33"/>
      <c r="G902" s="33"/>
      <c r="H902" s="77"/>
      <c r="I902" s="36"/>
      <c r="J902" s="77"/>
      <c r="K902" s="77"/>
      <c r="L902" s="77"/>
      <c r="M902" s="77"/>
      <c r="N902" s="68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>
      <c r="A903" s="36"/>
      <c r="B903" s="33"/>
      <c r="C903" s="33"/>
      <c r="D903" s="77"/>
      <c r="E903" s="33"/>
      <c r="F903" s="33"/>
      <c r="G903" s="33"/>
      <c r="H903" s="77"/>
      <c r="I903" s="36"/>
      <c r="J903" s="77"/>
      <c r="K903" s="77"/>
      <c r="L903" s="77"/>
      <c r="M903" s="77"/>
      <c r="N903" s="68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>
      <c r="A904" s="36"/>
      <c r="B904" s="33"/>
      <c r="C904" s="33"/>
      <c r="D904" s="77"/>
      <c r="E904" s="33"/>
      <c r="F904" s="33"/>
      <c r="G904" s="33"/>
      <c r="H904" s="77"/>
      <c r="I904" s="36"/>
      <c r="J904" s="77"/>
      <c r="K904" s="77"/>
      <c r="L904" s="77"/>
      <c r="M904" s="77"/>
      <c r="N904" s="68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>
      <c r="A905" s="36"/>
      <c r="B905" s="33"/>
      <c r="C905" s="33"/>
      <c r="D905" s="77"/>
      <c r="E905" s="33"/>
      <c r="F905" s="33"/>
      <c r="G905" s="33"/>
      <c r="H905" s="77"/>
      <c r="I905" s="36"/>
      <c r="J905" s="77"/>
      <c r="K905" s="77"/>
      <c r="L905" s="77"/>
      <c r="M905" s="77"/>
      <c r="N905" s="68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>
      <c r="A906" s="36"/>
      <c r="B906" s="33"/>
      <c r="C906" s="33"/>
      <c r="D906" s="77"/>
      <c r="E906" s="33"/>
      <c r="F906" s="33"/>
      <c r="G906" s="33"/>
      <c r="H906" s="77"/>
      <c r="I906" s="36"/>
      <c r="J906" s="77"/>
      <c r="K906" s="77"/>
      <c r="L906" s="77"/>
      <c r="M906" s="77"/>
      <c r="N906" s="68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>
      <c r="A907" s="36"/>
      <c r="B907" s="33"/>
      <c r="C907" s="33"/>
      <c r="D907" s="77"/>
      <c r="E907" s="33"/>
      <c r="F907" s="33"/>
      <c r="G907" s="33"/>
      <c r="H907" s="77"/>
      <c r="I907" s="36"/>
      <c r="J907" s="77"/>
      <c r="K907" s="77"/>
      <c r="L907" s="77"/>
      <c r="M907" s="77"/>
      <c r="N907" s="68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>
      <c r="A908" s="36"/>
      <c r="B908" s="33"/>
      <c r="C908" s="33"/>
      <c r="D908" s="77"/>
      <c r="E908" s="33"/>
      <c r="F908" s="33"/>
      <c r="G908" s="33"/>
      <c r="H908" s="77"/>
      <c r="I908" s="36"/>
      <c r="J908" s="77"/>
      <c r="K908" s="77"/>
      <c r="L908" s="77"/>
      <c r="M908" s="77"/>
      <c r="N908" s="68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>
      <c r="A909" s="36"/>
      <c r="B909" s="33"/>
      <c r="C909" s="33"/>
      <c r="D909" s="77"/>
      <c r="E909" s="33"/>
      <c r="F909" s="33"/>
      <c r="G909" s="33"/>
      <c r="H909" s="77"/>
      <c r="I909" s="36"/>
      <c r="J909" s="77"/>
      <c r="K909" s="77"/>
      <c r="L909" s="77"/>
      <c r="M909" s="77"/>
      <c r="N909" s="68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>
      <c r="A910" s="36"/>
      <c r="B910" s="33"/>
      <c r="C910" s="33"/>
      <c r="D910" s="77"/>
      <c r="E910" s="33"/>
      <c r="F910" s="33"/>
      <c r="G910" s="33"/>
      <c r="H910" s="77"/>
      <c r="I910" s="36"/>
      <c r="J910" s="77"/>
      <c r="K910" s="77"/>
      <c r="L910" s="77"/>
      <c r="M910" s="77"/>
      <c r="N910" s="68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>
      <c r="A911" s="36"/>
      <c r="B911" s="33"/>
      <c r="C911" s="33"/>
      <c r="D911" s="77"/>
      <c r="E911" s="33"/>
      <c r="F911" s="33"/>
      <c r="G911" s="33"/>
      <c r="H911" s="77"/>
      <c r="I911" s="36"/>
      <c r="J911" s="77"/>
      <c r="K911" s="77"/>
      <c r="L911" s="77"/>
      <c r="M911" s="77"/>
      <c r="N911" s="68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>
      <c r="A912" s="36"/>
      <c r="B912" s="33"/>
      <c r="C912" s="33"/>
      <c r="D912" s="77"/>
      <c r="E912" s="33"/>
      <c r="F912" s="33"/>
      <c r="G912" s="33"/>
      <c r="H912" s="77"/>
      <c r="I912" s="36"/>
      <c r="J912" s="77"/>
      <c r="K912" s="77"/>
      <c r="L912" s="77"/>
      <c r="M912" s="77"/>
      <c r="N912" s="68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>
      <c r="A913" s="36"/>
      <c r="B913" s="33"/>
      <c r="C913" s="33"/>
      <c r="D913" s="77"/>
      <c r="E913" s="33"/>
      <c r="F913" s="33"/>
      <c r="G913" s="33"/>
      <c r="H913" s="77"/>
      <c r="I913" s="36"/>
      <c r="J913" s="77"/>
      <c r="K913" s="77"/>
      <c r="L913" s="77"/>
      <c r="M913" s="77"/>
      <c r="N913" s="68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>
      <c r="A914" s="36"/>
      <c r="B914" s="33"/>
      <c r="C914" s="33"/>
      <c r="D914" s="77"/>
      <c r="E914" s="33"/>
      <c r="F914" s="33"/>
      <c r="G914" s="33"/>
      <c r="H914" s="77"/>
      <c r="I914" s="36"/>
      <c r="J914" s="77"/>
      <c r="K914" s="77"/>
      <c r="L914" s="77"/>
      <c r="M914" s="77"/>
      <c r="N914" s="68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>
      <c r="A915" s="36"/>
      <c r="B915" s="33"/>
      <c r="C915" s="33"/>
      <c r="D915" s="77"/>
      <c r="E915" s="33"/>
      <c r="F915" s="33"/>
      <c r="G915" s="33"/>
      <c r="H915" s="77"/>
      <c r="I915" s="36"/>
      <c r="J915" s="77"/>
      <c r="K915" s="77"/>
      <c r="L915" s="77"/>
      <c r="M915" s="77"/>
      <c r="N915" s="68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>
      <c r="A916" s="36"/>
      <c r="B916" s="33"/>
      <c r="C916" s="33"/>
      <c r="D916" s="77"/>
      <c r="E916" s="33"/>
      <c r="F916" s="33"/>
      <c r="G916" s="33"/>
      <c r="H916" s="77"/>
      <c r="I916" s="36"/>
      <c r="J916" s="77"/>
      <c r="K916" s="77"/>
      <c r="L916" s="77"/>
      <c r="M916" s="77"/>
      <c r="N916" s="68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>
      <c r="A917" s="36"/>
      <c r="B917" s="33"/>
      <c r="C917" s="33"/>
      <c r="D917" s="77"/>
      <c r="E917" s="33"/>
      <c r="F917" s="33"/>
      <c r="G917" s="33"/>
      <c r="H917" s="77"/>
      <c r="I917" s="36"/>
      <c r="J917" s="77"/>
      <c r="K917" s="77"/>
      <c r="L917" s="77"/>
      <c r="M917" s="77"/>
      <c r="N917" s="68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>
      <c r="A918" s="36"/>
      <c r="B918" s="33"/>
      <c r="C918" s="33"/>
      <c r="D918" s="77"/>
      <c r="E918" s="33"/>
      <c r="F918" s="33"/>
      <c r="G918" s="33"/>
      <c r="H918" s="77"/>
      <c r="I918" s="36"/>
      <c r="J918" s="77"/>
      <c r="K918" s="77"/>
      <c r="L918" s="77"/>
      <c r="M918" s="77"/>
      <c r="N918" s="68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>
      <c r="A919" s="36"/>
      <c r="B919" s="33"/>
      <c r="C919" s="33"/>
      <c r="D919" s="77"/>
      <c r="E919" s="33"/>
      <c r="F919" s="33"/>
      <c r="G919" s="33"/>
      <c r="H919" s="77"/>
      <c r="I919" s="36"/>
      <c r="J919" s="77"/>
      <c r="K919" s="77"/>
      <c r="L919" s="77"/>
      <c r="M919" s="77"/>
      <c r="N919" s="68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>
      <c r="A920" s="36"/>
      <c r="B920" s="33"/>
      <c r="C920" s="33"/>
      <c r="D920" s="77"/>
      <c r="E920" s="33"/>
      <c r="F920" s="33"/>
      <c r="G920" s="33"/>
      <c r="H920" s="77"/>
      <c r="I920" s="36"/>
      <c r="J920" s="77"/>
      <c r="K920" s="77"/>
      <c r="L920" s="77"/>
      <c r="M920" s="77"/>
      <c r="N920" s="68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>
      <c r="A921" s="36"/>
      <c r="B921" s="33"/>
      <c r="C921" s="33"/>
      <c r="D921" s="77"/>
      <c r="E921" s="33"/>
      <c r="F921" s="33"/>
      <c r="G921" s="33"/>
      <c r="H921" s="77"/>
      <c r="I921" s="36"/>
      <c r="J921" s="77"/>
      <c r="K921" s="77"/>
      <c r="L921" s="77"/>
      <c r="M921" s="77"/>
      <c r="N921" s="68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>
      <c r="A922" s="36"/>
      <c r="B922" s="33"/>
      <c r="C922" s="33"/>
      <c r="D922" s="77"/>
      <c r="E922" s="33"/>
      <c r="F922" s="33"/>
      <c r="G922" s="33"/>
      <c r="H922" s="77"/>
      <c r="I922" s="36"/>
      <c r="J922" s="77"/>
      <c r="K922" s="77"/>
      <c r="L922" s="77"/>
      <c r="M922" s="77"/>
      <c r="N922" s="68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>
      <c r="A923" s="36"/>
      <c r="B923" s="33"/>
      <c r="C923" s="33"/>
      <c r="D923" s="77"/>
      <c r="E923" s="33"/>
      <c r="F923" s="33"/>
      <c r="G923" s="33"/>
      <c r="H923" s="77"/>
      <c r="I923" s="36"/>
      <c r="J923" s="77"/>
      <c r="K923" s="77"/>
      <c r="L923" s="77"/>
      <c r="M923" s="77"/>
      <c r="N923" s="68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>
      <c r="A924" s="36"/>
      <c r="B924" s="33"/>
      <c r="C924" s="33"/>
      <c r="D924" s="77"/>
      <c r="E924" s="33"/>
      <c r="F924" s="33"/>
      <c r="G924" s="33"/>
      <c r="H924" s="77"/>
      <c r="I924" s="36"/>
      <c r="J924" s="77"/>
      <c r="K924" s="77"/>
      <c r="L924" s="77"/>
      <c r="M924" s="77"/>
      <c r="N924" s="68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>
      <c r="A925" s="36"/>
      <c r="B925" s="33"/>
      <c r="C925" s="33"/>
      <c r="D925" s="77"/>
      <c r="E925" s="33"/>
      <c r="F925" s="33"/>
      <c r="G925" s="33"/>
      <c r="H925" s="77"/>
      <c r="I925" s="36"/>
      <c r="J925" s="77"/>
      <c r="K925" s="77"/>
      <c r="L925" s="77"/>
      <c r="M925" s="77"/>
      <c r="N925" s="68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>
      <c r="A926" s="36"/>
      <c r="B926" s="33"/>
      <c r="C926" s="33"/>
      <c r="D926" s="77"/>
      <c r="E926" s="33"/>
      <c r="F926" s="33"/>
      <c r="G926" s="33"/>
      <c r="H926" s="77"/>
      <c r="I926" s="36"/>
      <c r="J926" s="77"/>
      <c r="K926" s="77"/>
      <c r="L926" s="77"/>
      <c r="M926" s="77"/>
      <c r="N926" s="68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>
      <c r="A927" s="36"/>
      <c r="B927" s="33"/>
      <c r="C927" s="33"/>
      <c r="D927" s="77"/>
      <c r="E927" s="33"/>
      <c r="F927" s="33"/>
      <c r="G927" s="33"/>
      <c r="H927" s="77"/>
      <c r="I927" s="36"/>
      <c r="J927" s="77"/>
      <c r="K927" s="77"/>
      <c r="L927" s="77"/>
      <c r="M927" s="77"/>
      <c r="N927" s="68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>
      <c r="A928" s="36"/>
      <c r="B928" s="33"/>
      <c r="C928" s="33"/>
      <c r="D928" s="77"/>
      <c r="E928" s="33"/>
      <c r="F928" s="33"/>
      <c r="G928" s="33"/>
      <c r="H928" s="77"/>
      <c r="I928" s="36"/>
      <c r="J928" s="77"/>
      <c r="K928" s="77"/>
      <c r="L928" s="77"/>
      <c r="M928" s="77"/>
      <c r="N928" s="68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>
      <c r="A929" s="36"/>
      <c r="B929" s="33"/>
      <c r="C929" s="33"/>
      <c r="D929" s="77"/>
      <c r="E929" s="33"/>
      <c r="F929" s="33"/>
      <c r="G929" s="33"/>
      <c r="H929" s="77"/>
      <c r="I929" s="36"/>
      <c r="J929" s="77"/>
      <c r="K929" s="77"/>
      <c r="L929" s="77"/>
      <c r="M929" s="77"/>
      <c r="N929" s="68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>
      <c r="A930" s="36"/>
      <c r="B930" s="33"/>
      <c r="C930" s="33"/>
      <c r="D930" s="77"/>
      <c r="E930" s="33"/>
      <c r="F930" s="33"/>
      <c r="G930" s="33"/>
      <c r="H930" s="77"/>
      <c r="I930" s="36"/>
      <c r="J930" s="77"/>
      <c r="K930" s="77"/>
      <c r="L930" s="77"/>
      <c r="M930" s="77"/>
      <c r="N930" s="68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>
      <c r="A931" s="36"/>
      <c r="B931" s="33"/>
      <c r="C931" s="33"/>
      <c r="D931" s="77"/>
      <c r="E931" s="33"/>
      <c r="F931" s="33"/>
      <c r="G931" s="33"/>
      <c r="H931" s="77"/>
      <c r="I931" s="36"/>
      <c r="J931" s="77"/>
      <c r="K931" s="77"/>
      <c r="L931" s="77"/>
      <c r="M931" s="77"/>
      <c r="N931" s="68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>
      <c r="A932" s="36"/>
      <c r="B932" s="33"/>
      <c r="C932" s="33"/>
      <c r="D932" s="77"/>
      <c r="E932" s="33"/>
      <c r="F932" s="33"/>
      <c r="G932" s="33"/>
      <c r="H932" s="77"/>
      <c r="I932" s="36"/>
      <c r="J932" s="77"/>
      <c r="K932" s="77"/>
      <c r="L932" s="77"/>
      <c r="M932" s="77"/>
      <c r="N932" s="68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>
      <c r="A933" s="36"/>
      <c r="B933" s="33"/>
      <c r="C933" s="33"/>
      <c r="D933" s="77"/>
      <c r="E933" s="33"/>
      <c r="F933" s="33"/>
      <c r="G933" s="33"/>
      <c r="H933" s="77"/>
      <c r="I933" s="36"/>
      <c r="J933" s="77"/>
      <c r="K933" s="77"/>
      <c r="L933" s="77"/>
      <c r="M933" s="77"/>
      <c r="N933" s="68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>
      <c r="A934" s="36"/>
      <c r="B934" s="33"/>
      <c r="C934" s="33"/>
      <c r="D934" s="77"/>
      <c r="E934" s="33"/>
      <c r="F934" s="33"/>
      <c r="G934" s="33"/>
      <c r="H934" s="77"/>
      <c r="I934" s="36"/>
      <c r="J934" s="77"/>
      <c r="K934" s="77"/>
      <c r="L934" s="77"/>
      <c r="M934" s="77"/>
      <c r="N934" s="68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>
      <c r="A935" s="36"/>
      <c r="B935" s="33"/>
      <c r="C935" s="33"/>
      <c r="D935" s="77"/>
      <c r="E935" s="33"/>
      <c r="F935" s="33"/>
      <c r="G935" s="33"/>
      <c r="H935" s="77"/>
      <c r="I935" s="36"/>
      <c r="J935" s="77"/>
      <c r="K935" s="77"/>
      <c r="L935" s="77"/>
      <c r="M935" s="77"/>
      <c r="N935" s="68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>
      <c r="A936" s="36"/>
      <c r="B936" s="33"/>
      <c r="C936" s="33"/>
      <c r="D936" s="77"/>
      <c r="E936" s="33"/>
      <c r="F936" s="33"/>
      <c r="G936" s="33"/>
      <c r="H936" s="77"/>
      <c r="I936" s="36"/>
      <c r="J936" s="77"/>
      <c r="K936" s="77"/>
      <c r="L936" s="77"/>
      <c r="M936" s="77"/>
      <c r="N936" s="68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>
      <c r="A937" s="36"/>
      <c r="B937" s="33"/>
      <c r="C937" s="33"/>
      <c r="D937" s="77"/>
      <c r="E937" s="33"/>
      <c r="F937" s="33"/>
      <c r="G937" s="33"/>
      <c r="H937" s="77"/>
      <c r="I937" s="36"/>
      <c r="J937" s="77"/>
      <c r="K937" s="77"/>
      <c r="L937" s="77"/>
      <c r="M937" s="77"/>
      <c r="N937" s="68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>
      <c r="A938" s="36"/>
      <c r="B938" s="33"/>
      <c r="C938" s="33"/>
      <c r="D938" s="77"/>
      <c r="E938" s="33"/>
      <c r="F938" s="33"/>
      <c r="G938" s="33"/>
      <c r="H938" s="77"/>
      <c r="I938" s="36"/>
      <c r="J938" s="77"/>
      <c r="K938" s="77"/>
      <c r="L938" s="77"/>
      <c r="M938" s="77"/>
      <c r="N938" s="68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>
      <c r="A939" s="36"/>
      <c r="B939" s="33"/>
      <c r="C939" s="33"/>
      <c r="D939" s="77"/>
      <c r="E939" s="33"/>
      <c r="F939" s="33"/>
      <c r="G939" s="33"/>
      <c r="H939" s="77"/>
      <c r="I939" s="36"/>
      <c r="J939" s="77"/>
      <c r="K939" s="77"/>
      <c r="L939" s="77"/>
      <c r="M939" s="77"/>
      <c r="N939" s="68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>
      <c r="A940" s="36"/>
      <c r="B940" s="33"/>
      <c r="C940" s="33"/>
      <c r="D940" s="77"/>
      <c r="E940" s="33"/>
      <c r="F940" s="33"/>
      <c r="G940" s="33"/>
      <c r="H940" s="77"/>
      <c r="I940" s="36"/>
      <c r="J940" s="77"/>
      <c r="K940" s="77"/>
      <c r="L940" s="77"/>
      <c r="M940" s="77"/>
      <c r="N940" s="68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>
      <c r="A941" s="36"/>
      <c r="B941" s="33"/>
      <c r="C941" s="33"/>
      <c r="D941" s="77"/>
      <c r="E941" s="33"/>
      <c r="F941" s="33"/>
      <c r="G941" s="33"/>
      <c r="H941" s="77"/>
      <c r="I941" s="36"/>
      <c r="J941" s="77"/>
      <c r="K941" s="77"/>
      <c r="L941" s="77"/>
      <c r="M941" s="77"/>
      <c r="N941" s="68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>
      <c r="A942" s="36"/>
      <c r="B942" s="33"/>
      <c r="C942" s="33"/>
      <c r="D942" s="77"/>
      <c r="E942" s="33"/>
      <c r="F942" s="33"/>
      <c r="G942" s="33"/>
      <c r="H942" s="77"/>
      <c r="I942" s="36"/>
      <c r="J942" s="77"/>
      <c r="K942" s="77"/>
      <c r="L942" s="77"/>
      <c r="M942" s="77"/>
      <c r="N942" s="68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>
      <c r="A943" s="36"/>
      <c r="B943" s="33"/>
      <c r="C943" s="33"/>
      <c r="D943" s="77"/>
      <c r="E943" s="33"/>
      <c r="F943" s="33"/>
      <c r="G943" s="33"/>
      <c r="H943" s="77"/>
      <c r="I943" s="36"/>
      <c r="J943" s="77"/>
      <c r="K943" s="77"/>
      <c r="L943" s="77"/>
      <c r="M943" s="77"/>
      <c r="N943" s="68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>
      <c r="A944" s="36"/>
      <c r="B944" s="33"/>
      <c r="C944" s="33"/>
      <c r="D944" s="77"/>
      <c r="E944" s="33"/>
      <c r="F944" s="33"/>
      <c r="G944" s="33"/>
      <c r="H944" s="77"/>
      <c r="I944" s="36"/>
      <c r="J944" s="77"/>
      <c r="K944" s="77"/>
      <c r="L944" s="77"/>
      <c r="M944" s="77"/>
      <c r="N944" s="68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>
      <c r="A945" s="36"/>
      <c r="B945" s="33"/>
      <c r="C945" s="33"/>
      <c r="D945" s="77"/>
      <c r="E945" s="33"/>
      <c r="F945" s="33"/>
      <c r="G945" s="33"/>
      <c r="H945" s="77"/>
      <c r="I945" s="36"/>
      <c r="J945" s="77"/>
      <c r="K945" s="77"/>
      <c r="L945" s="77"/>
      <c r="M945" s="77"/>
      <c r="N945" s="68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>
      <c r="A946" s="36"/>
      <c r="B946" s="33"/>
      <c r="C946" s="33"/>
      <c r="D946" s="77"/>
      <c r="E946" s="33"/>
      <c r="F946" s="33"/>
      <c r="G946" s="33"/>
      <c r="H946" s="77"/>
      <c r="I946" s="36"/>
      <c r="J946" s="77"/>
      <c r="K946" s="77"/>
      <c r="L946" s="77"/>
      <c r="M946" s="77"/>
      <c r="N946" s="68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>
      <c r="A947" s="36"/>
      <c r="B947" s="33"/>
      <c r="C947" s="33"/>
      <c r="D947" s="77"/>
      <c r="E947" s="33"/>
      <c r="F947" s="33"/>
      <c r="G947" s="33"/>
      <c r="H947" s="77"/>
      <c r="I947" s="36"/>
      <c r="J947" s="77"/>
      <c r="K947" s="77"/>
      <c r="L947" s="77"/>
      <c r="M947" s="77"/>
      <c r="N947" s="68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>
      <c r="A948" s="36"/>
      <c r="B948" s="33"/>
      <c r="C948" s="33"/>
      <c r="D948" s="77"/>
      <c r="E948" s="33"/>
      <c r="F948" s="33"/>
      <c r="G948" s="33"/>
      <c r="H948" s="77"/>
      <c r="I948" s="36"/>
      <c r="J948" s="77"/>
      <c r="K948" s="77"/>
      <c r="L948" s="77"/>
      <c r="M948" s="77"/>
      <c r="N948" s="68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>
      <c r="A949" s="36"/>
      <c r="B949" s="33"/>
      <c r="C949" s="33"/>
      <c r="D949" s="77"/>
      <c r="E949" s="33"/>
      <c r="F949" s="33"/>
      <c r="G949" s="33"/>
      <c r="H949" s="77"/>
      <c r="I949" s="36"/>
      <c r="J949" s="77"/>
      <c r="K949" s="77"/>
      <c r="L949" s="77"/>
      <c r="M949" s="77"/>
      <c r="N949" s="68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>
      <c r="A950" s="36"/>
      <c r="B950" s="33"/>
      <c r="C950" s="33"/>
      <c r="D950" s="77"/>
      <c r="E950" s="33"/>
      <c r="F950" s="33"/>
      <c r="G950" s="33"/>
      <c r="H950" s="77"/>
      <c r="I950" s="36"/>
      <c r="J950" s="77"/>
      <c r="K950" s="77"/>
      <c r="L950" s="77"/>
      <c r="M950" s="77"/>
      <c r="N950" s="68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>
      <c r="A951" s="36"/>
      <c r="B951" s="33"/>
      <c r="C951" s="33"/>
      <c r="D951" s="77"/>
      <c r="E951" s="33"/>
      <c r="F951" s="33"/>
      <c r="G951" s="33"/>
      <c r="H951" s="77"/>
      <c r="I951" s="36"/>
      <c r="J951" s="77"/>
      <c r="K951" s="77"/>
      <c r="L951" s="77"/>
      <c r="M951" s="77"/>
      <c r="N951" s="68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>
      <c r="A952" s="36"/>
      <c r="B952" s="33"/>
      <c r="C952" s="33"/>
      <c r="D952" s="77"/>
      <c r="E952" s="33"/>
      <c r="F952" s="33"/>
      <c r="G952" s="33"/>
      <c r="H952" s="77"/>
      <c r="I952" s="36"/>
      <c r="J952" s="77"/>
      <c r="K952" s="77"/>
      <c r="L952" s="77"/>
      <c r="M952" s="77"/>
      <c r="N952" s="68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>
      <c r="A953" s="36"/>
      <c r="B953" s="33"/>
      <c r="C953" s="33"/>
      <c r="D953" s="77"/>
      <c r="E953" s="33"/>
      <c r="F953" s="33"/>
      <c r="G953" s="33"/>
      <c r="H953" s="77"/>
      <c r="I953" s="36"/>
      <c r="J953" s="77"/>
      <c r="K953" s="77"/>
      <c r="L953" s="77"/>
      <c r="M953" s="77"/>
      <c r="N953" s="68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>
      <c r="A954" s="36"/>
      <c r="B954" s="33"/>
      <c r="C954" s="33"/>
      <c r="D954" s="77"/>
      <c r="E954" s="33"/>
      <c r="F954" s="33"/>
      <c r="G954" s="33"/>
      <c r="H954" s="77"/>
      <c r="I954" s="36"/>
      <c r="J954" s="77"/>
      <c r="K954" s="77"/>
      <c r="L954" s="77"/>
      <c r="M954" s="77"/>
      <c r="N954" s="68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>
      <c r="A955" s="36"/>
      <c r="B955" s="33"/>
      <c r="C955" s="33"/>
      <c r="D955" s="77"/>
      <c r="E955" s="33"/>
      <c r="F955" s="33"/>
      <c r="G955" s="33"/>
      <c r="H955" s="77"/>
      <c r="I955" s="36"/>
      <c r="J955" s="77"/>
      <c r="K955" s="77"/>
      <c r="L955" s="77"/>
      <c r="M955" s="77"/>
      <c r="N955" s="68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>
      <c r="A956" s="36"/>
      <c r="B956" s="33"/>
      <c r="C956" s="33"/>
      <c r="D956" s="77"/>
      <c r="E956" s="33"/>
      <c r="F956" s="33"/>
      <c r="G956" s="33"/>
      <c r="H956" s="77"/>
      <c r="I956" s="36"/>
      <c r="J956" s="77"/>
      <c r="K956" s="77"/>
      <c r="L956" s="77"/>
      <c r="M956" s="77"/>
      <c r="N956" s="68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>
      <c r="A957" s="36"/>
      <c r="B957" s="33"/>
      <c r="C957" s="33"/>
      <c r="D957" s="77"/>
      <c r="E957" s="33"/>
      <c r="F957" s="33"/>
      <c r="G957" s="33"/>
      <c r="H957" s="77"/>
      <c r="I957" s="36"/>
      <c r="J957" s="77"/>
      <c r="K957" s="77"/>
      <c r="L957" s="77"/>
      <c r="M957" s="77"/>
      <c r="N957" s="68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>
      <c r="A958" s="36"/>
      <c r="B958" s="33"/>
      <c r="C958" s="33"/>
      <c r="D958" s="77"/>
      <c r="E958" s="33"/>
      <c r="F958" s="33"/>
      <c r="G958" s="33"/>
      <c r="H958" s="77"/>
      <c r="I958" s="36"/>
      <c r="J958" s="77"/>
      <c r="K958" s="77"/>
      <c r="L958" s="77"/>
      <c r="M958" s="77"/>
      <c r="N958" s="68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>
      <c r="A959" s="36"/>
      <c r="B959" s="33"/>
      <c r="C959" s="33"/>
      <c r="D959" s="77"/>
      <c r="E959" s="33"/>
      <c r="F959" s="33"/>
      <c r="G959" s="33"/>
      <c r="H959" s="77"/>
      <c r="I959" s="36"/>
      <c r="J959" s="77"/>
      <c r="K959" s="77"/>
      <c r="L959" s="77"/>
      <c r="M959" s="77"/>
      <c r="N959" s="68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>
      <c r="A960" s="36"/>
      <c r="B960" s="33"/>
      <c r="C960" s="33"/>
      <c r="D960" s="77"/>
      <c r="E960" s="33"/>
      <c r="F960" s="33"/>
      <c r="G960" s="33"/>
      <c r="H960" s="77"/>
      <c r="I960" s="36"/>
      <c r="J960" s="77"/>
      <c r="K960" s="77"/>
      <c r="L960" s="77"/>
      <c r="M960" s="77"/>
      <c r="N960" s="68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>
      <c r="A961" s="36"/>
      <c r="B961" s="33"/>
      <c r="C961" s="33"/>
      <c r="D961" s="77"/>
      <c r="E961" s="33"/>
      <c r="F961" s="33"/>
      <c r="G961" s="33"/>
      <c r="H961" s="77"/>
      <c r="I961" s="36"/>
      <c r="J961" s="77"/>
      <c r="K961" s="77"/>
      <c r="L961" s="77"/>
      <c r="M961" s="77"/>
      <c r="N961" s="68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>
      <c r="A962" s="36"/>
      <c r="B962" s="33"/>
      <c r="C962" s="33"/>
      <c r="D962" s="77"/>
      <c r="E962" s="33"/>
      <c r="F962" s="33"/>
      <c r="G962" s="33"/>
      <c r="H962" s="77"/>
      <c r="I962" s="36"/>
      <c r="J962" s="77"/>
      <c r="K962" s="77"/>
      <c r="L962" s="77"/>
      <c r="M962" s="77"/>
      <c r="N962" s="68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>
      <c r="A963" s="36"/>
      <c r="B963" s="33"/>
      <c r="C963" s="33"/>
      <c r="D963" s="77"/>
      <c r="E963" s="33"/>
      <c r="F963" s="33"/>
      <c r="G963" s="33"/>
      <c r="H963" s="77"/>
      <c r="I963" s="36"/>
      <c r="J963" s="77"/>
      <c r="K963" s="77"/>
      <c r="L963" s="77"/>
      <c r="M963" s="77"/>
      <c r="N963" s="68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>
      <c r="A964" s="36"/>
      <c r="B964" s="33"/>
      <c r="C964" s="33"/>
      <c r="D964" s="77"/>
      <c r="E964" s="33"/>
      <c r="F964" s="33"/>
      <c r="G964" s="33"/>
      <c r="H964" s="77"/>
      <c r="I964" s="36"/>
      <c r="J964" s="77"/>
      <c r="K964" s="77"/>
      <c r="L964" s="77"/>
      <c r="M964" s="77"/>
      <c r="N964" s="68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>
      <c r="A965" s="36"/>
      <c r="B965" s="33"/>
      <c r="C965" s="33"/>
      <c r="D965" s="77"/>
      <c r="E965" s="33"/>
      <c r="F965" s="33"/>
      <c r="G965" s="33"/>
      <c r="H965" s="77"/>
      <c r="I965" s="36"/>
      <c r="J965" s="77"/>
      <c r="K965" s="77"/>
      <c r="L965" s="77"/>
      <c r="M965" s="77"/>
      <c r="N965" s="68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>
      <c r="A966" s="36"/>
      <c r="B966" s="33"/>
      <c r="C966" s="33"/>
      <c r="D966" s="77"/>
      <c r="E966" s="33"/>
      <c r="F966" s="33"/>
      <c r="G966" s="33"/>
      <c r="H966" s="77"/>
      <c r="I966" s="36"/>
      <c r="J966" s="77"/>
      <c r="K966" s="77"/>
      <c r="L966" s="77"/>
      <c r="M966" s="77"/>
      <c r="N966" s="68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>
      <c r="A967" s="36"/>
      <c r="B967" s="33"/>
      <c r="C967" s="33"/>
      <c r="D967" s="77"/>
      <c r="E967" s="33"/>
      <c r="F967" s="33"/>
      <c r="G967" s="33"/>
      <c r="H967" s="77"/>
      <c r="I967" s="36"/>
      <c r="J967" s="77"/>
      <c r="K967" s="77"/>
      <c r="L967" s="77"/>
      <c r="M967" s="77"/>
      <c r="N967" s="68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>
      <c r="A968" s="36"/>
      <c r="B968" s="33"/>
      <c r="C968" s="33"/>
      <c r="D968" s="77"/>
      <c r="E968" s="33"/>
      <c r="F968" s="33"/>
      <c r="G968" s="33"/>
      <c r="H968" s="77"/>
      <c r="I968" s="36"/>
      <c r="J968" s="77"/>
      <c r="K968" s="77"/>
      <c r="L968" s="77"/>
      <c r="M968" s="77"/>
      <c r="N968" s="68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>
      <c r="A969" s="36"/>
      <c r="B969" s="33"/>
      <c r="C969" s="33"/>
      <c r="D969" s="77"/>
      <c r="E969" s="33"/>
      <c r="F969" s="33"/>
      <c r="G969" s="33"/>
      <c r="H969" s="77"/>
      <c r="I969" s="36"/>
      <c r="J969" s="77"/>
      <c r="K969" s="77"/>
      <c r="L969" s="77"/>
      <c r="M969" s="77"/>
      <c r="N969" s="68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>
      <c r="A970" s="36"/>
      <c r="B970" s="33"/>
      <c r="C970" s="33"/>
      <c r="D970" s="77"/>
      <c r="E970" s="33"/>
      <c r="F970" s="33"/>
      <c r="G970" s="33"/>
      <c r="H970" s="77"/>
      <c r="I970" s="36"/>
      <c r="J970" s="77"/>
      <c r="K970" s="77"/>
      <c r="L970" s="77"/>
      <c r="M970" s="77"/>
      <c r="N970" s="68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>
      <c r="A971" s="36"/>
      <c r="B971" s="33"/>
      <c r="C971" s="33"/>
      <c r="D971" s="77"/>
      <c r="E971" s="33"/>
      <c r="F971" s="33"/>
      <c r="G971" s="33"/>
      <c r="H971" s="77"/>
      <c r="I971" s="36"/>
      <c r="J971" s="77"/>
      <c r="K971" s="77"/>
      <c r="L971" s="77"/>
      <c r="M971" s="77"/>
      <c r="N971" s="68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>
      <c r="A972" s="36"/>
      <c r="B972" s="33"/>
      <c r="C972" s="33"/>
      <c r="D972" s="77"/>
      <c r="E972" s="33"/>
      <c r="F972" s="33"/>
      <c r="G972" s="33"/>
      <c r="H972" s="77"/>
      <c r="I972" s="36"/>
      <c r="J972" s="77"/>
      <c r="K972" s="77"/>
      <c r="L972" s="77"/>
      <c r="M972" s="77"/>
      <c r="N972" s="68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>
      <c r="A973" s="36"/>
      <c r="B973" s="33"/>
      <c r="C973" s="33"/>
      <c r="D973" s="77"/>
      <c r="E973" s="33"/>
      <c r="F973" s="33"/>
      <c r="G973" s="33"/>
      <c r="H973" s="77"/>
      <c r="I973" s="36"/>
      <c r="J973" s="77"/>
      <c r="K973" s="77"/>
      <c r="L973" s="77"/>
      <c r="M973" s="77"/>
      <c r="N973" s="68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>
      <c r="A974" s="36"/>
      <c r="B974" s="33"/>
      <c r="C974" s="33"/>
      <c r="D974" s="77"/>
      <c r="E974" s="33"/>
      <c r="F974" s="33"/>
      <c r="G974" s="33"/>
      <c r="H974" s="77"/>
      <c r="I974" s="36"/>
      <c r="J974" s="77"/>
      <c r="K974" s="77"/>
      <c r="L974" s="77"/>
      <c r="M974" s="77"/>
      <c r="N974" s="68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>
      <c r="A975" s="36"/>
      <c r="B975" s="33"/>
      <c r="C975" s="33"/>
      <c r="D975" s="77"/>
      <c r="E975" s="33"/>
      <c r="F975" s="33"/>
      <c r="G975" s="33"/>
      <c r="H975" s="77"/>
      <c r="I975" s="36"/>
      <c r="J975" s="77"/>
      <c r="K975" s="77"/>
      <c r="L975" s="77"/>
      <c r="M975" s="77"/>
      <c r="N975" s="68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>
      <c r="A976" s="36"/>
      <c r="B976" s="33"/>
      <c r="C976" s="33"/>
      <c r="D976" s="77"/>
      <c r="E976" s="33"/>
      <c r="F976" s="33"/>
      <c r="G976" s="33"/>
      <c r="H976" s="77"/>
      <c r="I976" s="36"/>
      <c r="J976" s="77"/>
      <c r="K976" s="77"/>
      <c r="L976" s="77"/>
      <c r="M976" s="77"/>
      <c r="N976" s="68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>
      <c r="A977" s="36"/>
      <c r="B977" s="33"/>
      <c r="C977" s="33"/>
      <c r="D977" s="77"/>
      <c r="E977" s="33"/>
      <c r="F977" s="33"/>
      <c r="G977" s="33"/>
      <c r="H977" s="77"/>
      <c r="I977" s="36"/>
      <c r="J977" s="77"/>
      <c r="K977" s="77"/>
      <c r="L977" s="77"/>
      <c r="M977" s="77"/>
      <c r="N977" s="68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>
      <c r="A978" s="36"/>
      <c r="B978" s="33"/>
      <c r="C978" s="33"/>
      <c r="D978" s="77"/>
      <c r="E978" s="33"/>
      <c r="F978" s="33"/>
      <c r="G978" s="33"/>
      <c r="H978" s="77"/>
      <c r="I978" s="36"/>
      <c r="J978" s="77"/>
      <c r="K978" s="77"/>
      <c r="L978" s="77"/>
      <c r="M978" s="77"/>
      <c r="N978" s="68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>
      <c r="A979" s="36"/>
      <c r="B979" s="33"/>
      <c r="C979" s="33"/>
      <c r="D979" s="77"/>
      <c r="E979" s="33"/>
      <c r="F979" s="33"/>
      <c r="G979" s="33"/>
      <c r="H979" s="77"/>
      <c r="I979" s="36"/>
      <c r="J979" s="77"/>
      <c r="K979" s="77"/>
      <c r="L979" s="77"/>
      <c r="M979" s="77"/>
      <c r="N979" s="68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>
      <c r="A980" s="36"/>
      <c r="B980" s="33"/>
      <c r="C980" s="33"/>
      <c r="D980" s="77"/>
      <c r="E980" s="33"/>
      <c r="F980" s="33"/>
      <c r="G980" s="33"/>
      <c r="H980" s="77"/>
      <c r="I980" s="36"/>
      <c r="J980" s="77"/>
      <c r="K980" s="77"/>
      <c r="L980" s="77"/>
      <c r="M980" s="77"/>
      <c r="N980" s="68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>
      <c r="A981" s="36"/>
      <c r="B981" s="33"/>
      <c r="C981" s="33"/>
      <c r="D981" s="77"/>
      <c r="E981" s="33"/>
      <c r="F981" s="33"/>
      <c r="G981" s="33"/>
      <c r="H981" s="77"/>
      <c r="I981" s="36"/>
      <c r="J981" s="77"/>
      <c r="K981" s="77"/>
      <c r="L981" s="77"/>
      <c r="M981" s="77"/>
      <c r="N981" s="68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>
      <c r="A982" s="36"/>
      <c r="B982" s="33"/>
      <c r="C982" s="33"/>
      <c r="D982" s="77"/>
      <c r="E982" s="33"/>
      <c r="F982" s="33"/>
      <c r="G982" s="33"/>
      <c r="H982" s="77"/>
      <c r="I982" s="36"/>
      <c r="J982" s="77"/>
      <c r="K982" s="77"/>
      <c r="L982" s="77"/>
      <c r="M982" s="77"/>
      <c r="N982" s="68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>
      <c r="A983" s="36"/>
      <c r="B983" s="33"/>
      <c r="C983" s="33"/>
      <c r="D983" s="77"/>
      <c r="E983" s="33"/>
      <c r="F983" s="33"/>
      <c r="G983" s="33"/>
      <c r="H983" s="77"/>
      <c r="I983" s="36"/>
      <c r="J983" s="77"/>
      <c r="K983" s="77"/>
      <c r="L983" s="77"/>
      <c r="M983" s="77"/>
      <c r="N983" s="68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>
      <c r="A984" s="36"/>
      <c r="B984" s="33"/>
      <c r="C984" s="33"/>
      <c r="D984" s="77"/>
      <c r="E984" s="33"/>
      <c r="F984" s="33"/>
      <c r="G984" s="33"/>
      <c r="H984" s="77"/>
      <c r="I984" s="36"/>
      <c r="J984" s="77"/>
      <c r="K984" s="77"/>
      <c r="L984" s="77"/>
      <c r="M984" s="77"/>
      <c r="N984" s="68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>
      <c r="A985" s="36"/>
      <c r="B985" s="33"/>
      <c r="C985" s="33"/>
      <c r="D985" s="77"/>
      <c r="E985" s="33"/>
      <c r="F985" s="33"/>
      <c r="G985" s="33"/>
      <c r="H985" s="77"/>
      <c r="I985" s="36"/>
      <c r="J985" s="77"/>
      <c r="K985" s="77"/>
      <c r="L985" s="77"/>
      <c r="M985" s="77"/>
      <c r="N985" s="68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>
      <c r="A986" s="36"/>
      <c r="B986" s="33"/>
      <c r="C986" s="33"/>
      <c r="D986" s="77"/>
      <c r="E986" s="33"/>
      <c r="F986" s="33"/>
      <c r="G986" s="33"/>
      <c r="H986" s="77"/>
      <c r="I986" s="36"/>
      <c r="J986" s="77"/>
      <c r="K986" s="77"/>
      <c r="L986" s="77"/>
      <c r="M986" s="77"/>
      <c r="N986" s="68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>
      <c r="A987" s="36"/>
      <c r="B987" s="33"/>
      <c r="C987" s="33"/>
      <c r="D987" s="77"/>
      <c r="E987" s="33"/>
      <c r="F987" s="33"/>
      <c r="G987" s="33"/>
      <c r="H987" s="77"/>
      <c r="I987" s="36"/>
      <c r="J987" s="77"/>
      <c r="K987" s="77"/>
      <c r="L987" s="77"/>
      <c r="M987" s="77"/>
      <c r="N987" s="68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>
      <c r="A988" s="36"/>
      <c r="B988" s="33"/>
      <c r="C988" s="33"/>
      <c r="D988" s="77"/>
      <c r="E988" s="33"/>
      <c r="F988" s="33"/>
      <c r="G988" s="33"/>
      <c r="H988" s="77"/>
      <c r="I988" s="36"/>
      <c r="J988" s="77"/>
      <c r="K988" s="77"/>
      <c r="L988" s="77"/>
      <c r="M988" s="77"/>
      <c r="N988" s="68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>
      <c r="A989" s="36"/>
      <c r="B989" s="33"/>
      <c r="C989" s="33"/>
      <c r="D989" s="77"/>
      <c r="E989" s="33"/>
      <c r="F989" s="33"/>
      <c r="G989" s="33"/>
      <c r="H989" s="77"/>
      <c r="I989" s="36"/>
      <c r="J989" s="77"/>
      <c r="K989" s="77"/>
      <c r="L989" s="77"/>
      <c r="M989" s="77"/>
      <c r="N989" s="68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>
      <c r="A990" s="36"/>
      <c r="B990" s="33"/>
      <c r="C990" s="33"/>
      <c r="D990" s="77"/>
      <c r="E990" s="33"/>
      <c r="F990" s="33"/>
      <c r="G990" s="33"/>
      <c r="H990" s="77"/>
      <c r="I990" s="36"/>
      <c r="J990" s="77"/>
      <c r="K990" s="77"/>
      <c r="L990" s="77"/>
      <c r="M990" s="77"/>
      <c r="N990" s="68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>
      <c r="A991" s="36"/>
      <c r="B991" s="33"/>
      <c r="C991" s="33"/>
      <c r="D991" s="77"/>
      <c r="E991" s="33"/>
      <c r="F991" s="33"/>
      <c r="G991" s="33"/>
      <c r="H991" s="77"/>
      <c r="I991" s="36"/>
      <c r="J991" s="77"/>
      <c r="K991" s="77"/>
      <c r="L991" s="77"/>
      <c r="M991" s="77"/>
      <c r="N991" s="68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>
      <c r="A992" s="36"/>
      <c r="B992" s="33"/>
      <c r="C992" s="33"/>
      <c r="D992" s="77"/>
      <c r="E992" s="33"/>
      <c r="F992" s="33"/>
      <c r="G992" s="33"/>
      <c r="H992" s="77"/>
      <c r="I992" s="36"/>
      <c r="J992" s="77"/>
      <c r="K992" s="77"/>
      <c r="L992" s="77"/>
      <c r="M992" s="77"/>
      <c r="N992" s="68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>
      <c r="A993" s="36"/>
      <c r="B993" s="33"/>
      <c r="C993" s="33"/>
      <c r="D993" s="77"/>
      <c r="E993" s="33"/>
      <c r="F993" s="33"/>
      <c r="G993" s="33"/>
      <c r="H993" s="77"/>
      <c r="I993" s="36"/>
      <c r="J993" s="77"/>
      <c r="K993" s="77"/>
      <c r="L993" s="77"/>
      <c r="M993" s="77"/>
      <c r="N993" s="68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>
      <c r="A994" s="36"/>
      <c r="B994" s="33"/>
      <c r="C994" s="33"/>
      <c r="D994" s="77"/>
      <c r="E994" s="33"/>
      <c r="F994" s="33"/>
      <c r="G994" s="33"/>
      <c r="H994" s="77"/>
      <c r="I994" s="36"/>
      <c r="J994" s="77"/>
      <c r="K994" s="77"/>
      <c r="L994" s="77"/>
      <c r="M994" s="77"/>
      <c r="N994" s="68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>
      <c r="A995" s="36"/>
      <c r="B995" s="33"/>
      <c r="C995" s="33"/>
      <c r="D995" s="77"/>
      <c r="E995" s="33"/>
      <c r="F995" s="33"/>
      <c r="G995" s="33"/>
      <c r="H995" s="77"/>
      <c r="I995" s="36"/>
      <c r="J995" s="77"/>
      <c r="K995" s="77"/>
      <c r="L995" s="77"/>
      <c r="M995" s="77"/>
      <c r="N995" s="68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>
      <c r="A996" s="36"/>
      <c r="B996" s="33"/>
      <c r="C996" s="33"/>
      <c r="D996" s="77"/>
      <c r="E996" s="33"/>
      <c r="F996" s="33"/>
      <c r="G996" s="33"/>
      <c r="H996" s="77"/>
      <c r="I996" s="36"/>
      <c r="J996" s="77"/>
      <c r="K996" s="77"/>
      <c r="L996" s="77"/>
      <c r="M996" s="77"/>
      <c r="N996" s="68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>
      <c r="A997" s="36"/>
      <c r="B997" s="33"/>
      <c r="C997" s="33"/>
      <c r="D997" s="77"/>
      <c r="E997" s="33"/>
      <c r="F997" s="33"/>
      <c r="G997" s="33"/>
      <c r="H997" s="77"/>
      <c r="I997" s="36"/>
      <c r="J997" s="77"/>
      <c r="K997" s="77"/>
      <c r="L997" s="77"/>
      <c r="M997" s="77"/>
      <c r="N997" s="68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>
      <c r="A998" s="36"/>
      <c r="B998" s="33"/>
      <c r="C998" s="33"/>
      <c r="D998" s="77"/>
      <c r="E998" s="33"/>
      <c r="F998" s="33"/>
      <c r="G998" s="33"/>
      <c r="H998" s="77"/>
      <c r="I998" s="36"/>
      <c r="J998" s="77"/>
      <c r="K998" s="77"/>
      <c r="L998" s="77"/>
      <c r="M998" s="77"/>
      <c r="N998" s="68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>
      <c r="A999" s="36"/>
      <c r="B999" s="33"/>
      <c r="C999" s="33"/>
      <c r="D999" s="77"/>
      <c r="E999" s="33"/>
      <c r="F999" s="33"/>
      <c r="G999" s="33"/>
      <c r="H999" s="77"/>
      <c r="I999" s="36"/>
      <c r="J999" s="77"/>
      <c r="K999" s="77"/>
      <c r="L999" s="77"/>
      <c r="M999" s="77"/>
      <c r="N999" s="68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>
      <c r="A1000" s="36"/>
      <c r="B1000" s="33"/>
      <c r="C1000" s="33"/>
      <c r="D1000" s="77"/>
      <c r="E1000" s="33"/>
      <c r="F1000" s="33"/>
      <c r="G1000" s="33"/>
      <c r="H1000" s="77"/>
      <c r="I1000" s="36"/>
      <c r="J1000" s="77"/>
      <c r="K1000" s="77"/>
      <c r="L1000" s="77"/>
      <c r="M1000" s="77"/>
      <c r="N1000" s="68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mergeCells count="101">
    <mergeCell ref="C358:H358"/>
    <mergeCell ref="A359:N359"/>
    <mergeCell ref="A360:B360"/>
    <mergeCell ref="C360:D360"/>
    <mergeCell ref="C427:D427"/>
    <mergeCell ref="E427:F427"/>
    <mergeCell ref="G427:H427"/>
    <mergeCell ref="C428:H428"/>
    <mergeCell ref="A429:N429"/>
    <mergeCell ref="A430:B430"/>
    <mergeCell ref="C430:D430"/>
    <mergeCell ref="C492:D492"/>
    <mergeCell ref="E492:F492"/>
    <mergeCell ref="G492:H492"/>
    <mergeCell ref="C493:H493"/>
    <mergeCell ref="A494:N494"/>
    <mergeCell ref="A495:B495"/>
    <mergeCell ref="C495:D495"/>
    <mergeCell ref="C555:D555"/>
    <mergeCell ref="E555:F555"/>
    <mergeCell ref="G555:H555"/>
    <mergeCell ref="C556:H556"/>
    <mergeCell ref="A557:N557"/>
    <mergeCell ref="A558:B558"/>
    <mergeCell ref="C558:D558"/>
    <mergeCell ref="C609:D609"/>
    <mergeCell ref="E609:F609"/>
    <mergeCell ref="G609:H609"/>
    <mergeCell ref="C610:H610"/>
    <mergeCell ref="A611:N611"/>
    <mergeCell ref="A612:B612"/>
    <mergeCell ref="C612:D612"/>
    <mergeCell ref="C632:D632"/>
    <mergeCell ref="E632:F632"/>
    <mergeCell ref="G632:H632"/>
    <mergeCell ref="C633:H633"/>
    <mergeCell ref="A634:N634"/>
    <mergeCell ref="A635:B635"/>
    <mergeCell ref="C635:D635"/>
    <mergeCell ref="C697:D697"/>
    <mergeCell ref="E697:F697"/>
    <mergeCell ref="G697:H697"/>
    <mergeCell ref="E730:F730"/>
    <mergeCell ref="G730:H730"/>
    <mergeCell ref="C731:H731"/>
    <mergeCell ref="A697:B697"/>
    <mergeCell ref="A698:B698"/>
    <mergeCell ref="C698:H698"/>
    <mergeCell ref="A699:N699"/>
    <mergeCell ref="A700:B700"/>
    <mergeCell ref="C700:D700"/>
    <mergeCell ref="C730:D730"/>
    <mergeCell ref="A1:N1"/>
    <mergeCell ref="A2:N2"/>
    <mergeCell ref="A3:B3"/>
    <mergeCell ref="C3:D3"/>
    <mergeCell ref="C62:D62"/>
    <mergeCell ref="E62:F62"/>
    <mergeCell ref="G62:H62"/>
    <mergeCell ref="C63:H63"/>
    <mergeCell ref="A64:N64"/>
    <mergeCell ref="A65:B65"/>
    <mergeCell ref="C65:D65"/>
    <mergeCell ref="C116:D116"/>
    <mergeCell ref="E116:F116"/>
    <mergeCell ref="G116:H116"/>
    <mergeCell ref="C117:H117"/>
    <mergeCell ref="A118:N118"/>
    <mergeCell ref="A119:B119"/>
    <mergeCell ref="C119:D119"/>
    <mergeCell ref="C154:D154"/>
    <mergeCell ref="E154:F154"/>
    <mergeCell ref="G154:H154"/>
    <mergeCell ref="C155:H155"/>
    <mergeCell ref="A156:N156"/>
    <mergeCell ref="A157:B157"/>
    <mergeCell ref="C157:D157"/>
    <mergeCell ref="C212:D212"/>
    <mergeCell ref="E212:F212"/>
    <mergeCell ref="G212:H212"/>
    <mergeCell ref="C213:H213"/>
    <mergeCell ref="A214:N214"/>
    <mergeCell ref="A215:B215"/>
    <mergeCell ref="C215:D215"/>
    <mergeCell ref="C261:D261"/>
    <mergeCell ref="E261:F261"/>
    <mergeCell ref="G261:H261"/>
    <mergeCell ref="C262:H262"/>
    <mergeCell ref="A263:N263"/>
    <mergeCell ref="C357:D357"/>
    <mergeCell ref="E357:F357"/>
    <mergeCell ref="G357:H357"/>
    <mergeCell ref="A264:B264"/>
    <mergeCell ref="C264:D264"/>
    <mergeCell ref="C298:D298"/>
    <mergeCell ref="E298:F298"/>
    <mergeCell ref="G298:H298"/>
    <mergeCell ref="C299:H299"/>
    <mergeCell ref="A300:N300"/>
    <mergeCell ref="A301:B301"/>
    <mergeCell ref="C301:D301"/>
  </mergeCells>
  <hyperlinks>
    <hyperlink ref="N4" r:id="rId1"/>
    <hyperlink ref="N5" r:id="rId2"/>
    <hyperlink ref="N10" r:id="rId3"/>
    <hyperlink ref="N11" r:id="rId4"/>
    <hyperlink ref="N13" r:id="rId5"/>
    <hyperlink ref="N14" r:id="rId6"/>
    <hyperlink ref="N15" r:id="rId7"/>
    <hyperlink ref="N16" r:id="rId8"/>
    <hyperlink ref="N17" r:id="rId9"/>
    <hyperlink ref="N18" r:id="rId10"/>
    <hyperlink ref="N19" r:id="rId11"/>
    <hyperlink ref="N20" r:id="rId12"/>
    <hyperlink ref="N21" r:id="rId13"/>
    <hyperlink ref="N22" r:id="rId14"/>
    <hyperlink ref="N23" r:id="rId15"/>
    <hyperlink ref="N24" r:id="rId16"/>
    <hyperlink ref="N25" r:id="rId17"/>
    <hyperlink ref="N26" r:id="rId18"/>
    <hyperlink ref="N27" r:id="rId19"/>
    <hyperlink ref="N28" r:id="rId20"/>
    <hyperlink ref="N29" r:id="rId21"/>
    <hyperlink ref="N30" r:id="rId22"/>
    <hyperlink ref="N31" r:id="rId23"/>
    <hyperlink ref="N32" r:id="rId24"/>
    <hyperlink ref="N33" r:id="rId25"/>
    <hyperlink ref="N35" r:id="rId26"/>
    <hyperlink ref="N36" r:id="rId27"/>
    <hyperlink ref="N37" r:id="rId28"/>
    <hyperlink ref="N38" r:id="rId29"/>
    <hyperlink ref="N39" r:id="rId30"/>
    <hyperlink ref="N40" r:id="rId31"/>
    <hyperlink ref="N41" r:id="rId32"/>
    <hyperlink ref="N42" r:id="rId33"/>
    <hyperlink ref="N43" r:id="rId34"/>
    <hyperlink ref="N44" r:id="rId35"/>
    <hyperlink ref="N45" r:id="rId36"/>
    <hyperlink ref="N46" r:id="rId37"/>
    <hyperlink ref="N47" r:id="rId38"/>
    <hyperlink ref="N48" r:id="rId39"/>
    <hyperlink ref="N49" r:id="rId40"/>
    <hyperlink ref="N50" r:id="rId41"/>
    <hyperlink ref="N51" r:id="rId42"/>
    <hyperlink ref="N52" r:id="rId43"/>
    <hyperlink ref="N53" r:id="rId44"/>
    <hyperlink ref="N54" r:id="rId45"/>
    <hyperlink ref="N55" r:id="rId46"/>
    <hyperlink ref="N56" r:id="rId47"/>
    <hyperlink ref="N57" r:id="rId48"/>
    <hyperlink ref="N58" r:id="rId49"/>
    <hyperlink ref="N59" r:id="rId50"/>
    <hyperlink ref="N60" r:id="rId51"/>
    <hyperlink ref="N61" r:id="rId52"/>
    <hyperlink ref="N67" r:id="rId53"/>
    <hyperlink ref="N113" r:id="rId54"/>
    <hyperlink ref="N120" r:id="rId55"/>
    <hyperlink ref="N121" r:id="rId56"/>
    <hyperlink ref="N122" r:id="rId57"/>
    <hyperlink ref="N123" r:id="rId58"/>
    <hyperlink ref="N124" r:id="rId59"/>
    <hyperlink ref="N125" r:id="rId60"/>
    <hyperlink ref="N126" r:id="rId61"/>
    <hyperlink ref="N127" r:id="rId62"/>
    <hyperlink ref="N128" r:id="rId63"/>
    <hyperlink ref="N129" r:id="rId64"/>
    <hyperlink ref="N130" r:id="rId65"/>
    <hyperlink ref="N131" r:id="rId66"/>
    <hyperlink ref="N132" r:id="rId67"/>
    <hyperlink ref="N136" r:id="rId68"/>
    <hyperlink ref="N137" r:id="rId69"/>
    <hyperlink ref="N138" r:id="rId70"/>
    <hyperlink ref="N139" r:id="rId71"/>
    <hyperlink ref="N140" r:id="rId72"/>
    <hyperlink ref="N141" r:id="rId73"/>
    <hyperlink ref="N142" r:id="rId74"/>
    <hyperlink ref="N143" r:id="rId75"/>
    <hyperlink ref="N144" r:id="rId76"/>
    <hyperlink ref="N145" r:id="rId77"/>
    <hyperlink ref="N146" r:id="rId78"/>
    <hyperlink ref="N147" r:id="rId79"/>
    <hyperlink ref="N148" r:id="rId80"/>
    <hyperlink ref="N149" r:id="rId81"/>
    <hyperlink ref="N150" r:id="rId82"/>
    <hyperlink ref="N151" r:id="rId83"/>
    <hyperlink ref="N152" r:id="rId84"/>
    <hyperlink ref="N153" r:id="rId85"/>
    <hyperlink ref="N159" r:id="rId86"/>
    <hyperlink ref="N161" r:id="rId87"/>
    <hyperlink ref="N166" r:id="rId88"/>
    <hyperlink ref="N168" r:id="rId89"/>
    <hyperlink ref="N169" r:id="rId90"/>
    <hyperlink ref="N170" r:id="rId91"/>
    <hyperlink ref="N173" r:id="rId92"/>
    <hyperlink ref="N174" r:id="rId93"/>
    <hyperlink ref="N180" r:id="rId94"/>
    <hyperlink ref="N182" r:id="rId95"/>
    <hyperlink ref="N183" r:id="rId96"/>
    <hyperlink ref="N184" r:id="rId97"/>
    <hyperlink ref="N185" r:id="rId98"/>
    <hyperlink ref="N189" r:id="rId99"/>
    <hyperlink ref="N194" r:id="rId100"/>
    <hyperlink ref="N195" r:id="rId101"/>
    <hyperlink ref="N196" r:id="rId102"/>
    <hyperlink ref="N201" r:id="rId103"/>
    <hyperlink ref="N205" r:id="rId104"/>
    <hyperlink ref="N206" r:id="rId105"/>
    <hyperlink ref="N208" r:id="rId106"/>
    <hyperlink ref="N210" r:id="rId107"/>
    <hyperlink ref="N211" r:id="rId108"/>
    <hyperlink ref="N216" r:id="rId109"/>
    <hyperlink ref="N224" r:id="rId110"/>
    <hyperlink ref="N228" r:id="rId111"/>
    <hyperlink ref="N229" r:id="rId112"/>
    <hyperlink ref="N233" r:id="rId113"/>
    <hyperlink ref="N265" r:id="rId114"/>
    <hyperlink ref="N267" r:id="rId115"/>
    <hyperlink ref="N269" r:id="rId116"/>
    <hyperlink ref="N281" r:id="rId117"/>
    <hyperlink ref="N284" r:id="rId118"/>
    <hyperlink ref="N304" r:id="rId119"/>
    <hyperlink ref="N332" r:id="rId120"/>
    <hyperlink ref="N361" r:id="rId121"/>
    <hyperlink ref="N362" r:id="rId122"/>
    <hyperlink ref="N363" r:id="rId123"/>
    <hyperlink ref="N364" r:id="rId124"/>
    <hyperlink ref="N365" r:id="rId125"/>
    <hyperlink ref="N366" r:id="rId126"/>
    <hyperlink ref="N367" r:id="rId127"/>
    <hyperlink ref="N368" r:id="rId128"/>
    <hyperlink ref="N369" r:id="rId129"/>
    <hyperlink ref="N370" r:id="rId130"/>
    <hyperlink ref="N371" r:id="rId131"/>
    <hyperlink ref="N372" r:id="rId132"/>
    <hyperlink ref="N373" r:id="rId133"/>
    <hyperlink ref="N374" r:id="rId134"/>
    <hyperlink ref="N375" r:id="rId135"/>
    <hyperlink ref="N376" r:id="rId136"/>
    <hyperlink ref="N377" r:id="rId137"/>
    <hyperlink ref="N378" r:id="rId138"/>
    <hyperlink ref="N379" r:id="rId139"/>
    <hyperlink ref="N380" r:id="rId140"/>
    <hyperlink ref="N381" r:id="rId141"/>
    <hyperlink ref="N382" r:id="rId142"/>
    <hyperlink ref="N383" r:id="rId143"/>
    <hyperlink ref="N384" r:id="rId144"/>
    <hyperlink ref="N385" r:id="rId145"/>
    <hyperlink ref="N386" r:id="rId146"/>
    <hyperlink ref="N387" r:id="rId147"/>
    <hyperlink ref="N388" r:id="rId148"/>
    <hyperlink ref="N389" r:id="rId149"/>
    <hyperlink ref="N390" r:id="rId150"/>
    <hyperlink ref="N391" r:id="rId151"/>
    <hyperlink ref="N392" r:id="rId152"/>
    <hyperlink ref="N393" r:id="rId153"/>
    <hyperlink ref="N394" r:id="rId154"/>
    <hyperlink ref="N395" r:id="rId155"/>
    <hyperlink ref="N396" r:id="rId156"/>
    <hyperlink ref="N397" r:id="rId157"/>
    <hyperlink ref="N398" r:id="rId158"/>
    <hyperlink ref="N399" r:id="rId159"/>
    <hyperlink ref="N401" r:id="rId160"/>
    <hyperlink ref="N402" r:id="rId161"/>
    <hyperlink ref="N403" r:id="rId162"/>
    <hyperlink ref="N404" r:id="rId163"/>
    <hyperlink ref="N405" r:id="rId164"/>
    <hyperlink ref="N406" r:id="rId165"/>
    <hyperlink ref="N407" r:id="rId166"/>
    <hyperlink ref="N408" r:id="rId167"/>
    <hyperlink ref="N409" r:id="rId168"/>
    <hyperlink ref="N410" r:id="rId169"/>
    <hyperlink ref="N411" r:id="rId170"/>
    <hyperlink ref="N412" r:id="rId171"/>
    <hyperlink ref="N413" r:id="rId172"/>
    <hyperlink ref="N414" r:id="rId173"/>
    <hyperlink ref="N415" r:id="rId174"/>
    <hyperlink ref="N417" r:id="rId175"/>
    <hyperlink ref="N418" r:id="rId176"/>
    <hyperlink ref="N419" r:id="rId177"/>
    <hyperlink ref="N420" r:id="rId178"/>
    <hyperlink ref="N421" r:id="rId179"/>
    <hyperlink ref="N422" r:id="rId180"/>
    <hyperlink ref="N423" r:id="rId181"/>
    <hyperlink ref="N424" r:id="rId182"/>
    <hyperlink ref="N425" r:id="rId183"/>
    <hyperlink ref="N426" r:id="rId184"/>
    <hyperlink ref="N431" r:id="rId185"/>
    <hyperlink ref="N432" r:id="rId186"/>
    <hyperlink ref="N433" r:id="rId187"/>
    <hyperlink ref="N434" r:id="rId188"/>
    <hyperlink ref="N435" r:id="rId189"/>
    <hyperlink ref="N436" r:id="rId190"/>
    <hyperlink ref="N437" r:id="rId191"/>
    <hyperlink ref="N438" r:id="rId192"/>
    <hyperlink ref="N439" r:id="rId193"/>
    <hyperlink ref="N440" r:id="rId194"/>
    <hyperlink ref="N441" r:id="rId195"/>
    <hyperlink ref="N442" r:id="rId196"/>
    <hyperlink ref="N443" r:id="rId197"/>
    <hyperlink ref="N444" r:id="rId198"/>
    <hyperlink ref="N445" r:id="rId199"/>
    <hyperlink ref="N446" r:id="rId200"/>
    <hyperlink ref="N448" r:id="rId201"/>
    <hyperlink ref="N449" r:id="rId202"/>
    <hyperlink ref="N450" r:id="rId203"/>
    <hyperlink ref="N451" r:id="rId204"/>
    <hyperlink ref="N452" r:id="rId205"/>
    <hyperlink ref="N453" r:id="rId206"/>
    <hyperlink ref="N454" r:id="rId207"/>
    <hyperlink ref="N455" r:id="rId208"/>
    <hyperlink ref="N456" r:id="rId209"/>
    <hyperlink ref="N457" r:id="rId210"/>
    <hyperlink ref="N458" r:id="rId211"/>
    <hyperlink ref="N459" r:id="rId212"/>
    <hyperlink ref="N460" r:id="rId213"/>
    <hyperlink ref="N461" r:id="rId214"/>
    <hyperlink ref="N462" r:id="rId215"/>
    <hyperlink ref="N463" r:id="rId216"/>
    <hyperlink ref="N464" r:id="rId217"/>
    <hyperlink ref="N465" r:id="rId218"/>
    <hyperlink ref="N466" r:id="rId219"/>
    <hyperlink ref="N467" r:id="rId220"/>
    <hyperlink ref="N468" r:id="rId221"/>
    <hyperlink ref="N469" r:id="rId222"/>
    <hyperlink ref="N470" r:id="rId223"/>
    <hyperlink ref="N471" r:id="rId224"/>
    <hyperlink ref="N472" r:id="rId225"/>
    <hyperlink ref="N474" r:id="rId226"/>
    <hyperlink ref="N475" r:id="rId227"/>
    <hyperlink ref="N476" r:id="rId228"/>
    <hyperlink ref="N477" r:id="rId229"/>
    <hyperlink ref="N478" r:id="rId230"/>
    <hyperlink ref="N479" r:id="rId231"/>
    <hyperlink ref="N480" r:id="rId232"/>
    <hyperlink ref="N481" r:id="rId233"/>
    <hyperlink ref="N482" r:id="rId234"/>
    <hyperlink ref="N483" r:id="rId235"/>
    <hyperlink ref="N484" r:id="rId236"/>
    <hyperlink ref="N485" r:id="rId237"/>
    <hyperlink ref="N486" r:id="rId238"/>
    <hyperlink ref="N487" r:id="rId239"/>
    <hyperlink ref="N488" r:id="rId240"/>
    <hyperlink ref="N489" r:id="rId241"/>
    <hyperlink ref="N491" r:id="rId242"/>
    <hyperlink ref="N498" r:id="rId243"/>
    <hyperlink ref="N502" r:id="rId244"/>
    <hyperlink ref="N509" r:id="rId245"/>
    <hyperlink ref="N514" r:id="rId246"/>
    <hyperlink ref="N520" r:id="rId247"/>
    <hyperlink ref="N521" r:id="rId248"/>
    <hyperlink ref="N524" r:id="rId249"/>
    <hyperlink ref="N528" r:id="rId250"/>
    <hyperlink ref="N535" r:id="rId251"/>
    <hyperlink ref="N540" r:id="rId252"/>
    <hyperlink ref="N542" r:id="rId253"/>
    <hyperlink ref="N544" r:id="rId254"/>
    <hyperlink ref="N546" r:id="rId255"/>
    <hyperlink ref="N548" r:id="rId256"/>
    <hyperlink ref="N552" r:id="rId257"/>
    <hyperlink ref="N553" r:id="rId258"/>
    <hyperlink ref="N560" r:id="rId259"/>
    <hyperlink ref="N561" r:id="rId260"/>
    <hyperlink ref="N562" r:id="rId261"/>
    <hyperlink ref="N563" r:id="rId262"/>
    <hyperlink ref="N565" r:id="rId263"/>
    <hyperlink ref="N566" r:id="rId264"/>
    <hyperlink ref="N567" r:id="rId265"/>
    <hyperlink ref="N569" r:id="rId266"/>
    <hyperlink ref="N570" r:id="rId267"/>
    <hyperlink ref="N571" r:id="rId268"/>
    <hyperlink ref="N572" r:id="rId269"/>
    <hyperlink ref="N573" r:id="rId270"/>
    <hyperlink ref="N574" r:id="rId271"/>
    <hyperlink ref="N575" r:id="rId272"/>
    <hyperlink ref="N576" r:id="rId273"/>
    <hyperlink ref="N577" r:id="rId274"/>
    <hyperlink ref="N578" r:id="rId275"/>
    <hyperlink ref="N579" r:id="rId276"/>
    <hyperlink ref="N580" r:id="rId277"/>
    <hyperlink ref="N582" r:id="rId278"/>
    <hyperlink ref="N583" r:id="rId279"/>
    <hyperlink ref="N584" r:id="rId280"/>
    <hyperlink ref="N585" r:id="rId281"/>
    <hyperlink ref="N586" r:id="rId282"/>
    <hyperlink ref="N587" r:id="rId283"/>
    <hyperlink ref="N590" r:id="rId284"/>
    <hyperlink ref="N592" r:id="rId285"/>
    <hyperlink ref="N593" r:id="rId286"/>
    <hyperlink ref="N594" r:id="rId287"/>
    <hyperlink ref="N596" r:id="rId288"/>
    <hyperlink ref="N597" r:id="rId289"/>
    <hyperlink ref="N598" r:id="rId290"/>
    <hyperlink ref="N599" r:id="rId291"/>
    <hyperlink ref="N600" r:id="rId292"/>
    <hyperlink ref="N601" r:id="rId293"/>
    <hyperlink ref="N602" r:id="rId294"/>
    <hyperlink ref="N603" r:id="rId295"/>
    <hyperlink ref="N604" r:id="rId296"/>
    <hyperlink ref="N605" r:id="rId297"/>
    <hyperlink ref="N606" r:id="rId298"/>
    <hyperlink ref="N607" r:id="rId299"/>
    <hyperlink ref="N618" r:id="rId300"/>
    <hyperlink ref="N647" r:id="rId301"/>
    <hyperlink ref="N703" r:id="rId302"/>
    <hyperlink ref="N705" r:id="rId303"/>
    <hyperlink ref="N706" r:id="rId304"/>
    <hyperlink ref="N707" r:id="rId305"/>
    <hyperlink ref="N708" r:id="rId306"/>
    <hyperlink ref="N709" r:id="rId307"/>
    <hyperlink ref="N710" r:id="rId308"/>
    <hyperlink ref="N714" r:id="rId309"/>
    <hyperlink ref="N717" r:id="rId310"/>
    <hyperlink ref="N719" r:id="rId311"/>
    <hyperlink ref="N720" r:id="rId312"/>
    <hyperlink ref="N721" r:id="rId313"/>
    <hyperlink ref="N722" r:id="rId314"/>
    <hyperlink ref="N723" r:id="rId315"/>
    <hyperlink ref="N725" r:id="rId316"/>
    <hyperlink ref="N726" r:id="rId317"/>
    <hyperlink ref="N729" r:id="rId318"/>
  </hyperlinks>
  <printOptions horizontalCentered="1" verticalCentered="1"/>
  <pageMargins left="0" right="0" top="0.39370078740157483" bottom="0.39370078740157483" header="0" footer="0"/>
  <pageSetup paperSize="9" orientation="landscape"/>
  <rowBreaks count="6" manualBreakCount="6">
    <brk id="262" man="1"/>
    <brk id="358" man="1"/>
    <brk id="633" man="1"/>
    <brk id="155" man="1"/>
    <brk id="556" man="1"/>
    <brk id="6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Z1000"/>
  <sheetViews>
    <sheetView workbookViewId="0">
      <selection sqref="A1:M1"/>
    </sheetView>
  </sheetViews>
  <sheetFormatPr defaultColWidth="12.625" defaultRowHeight="15" customHeight="1"/>
  <cols>
    <col min="1" max="1" width="4" customWidth="1"/>
    <col min="2" max="2" width="6.5" customWidth="1"/>
    <col min="3" max="3" width="19.125" customWidth="1"/>
    <col min="4" max="4" width="12.875" customWidth="1"/>
    <col min="5" max="5" width="5.875" customWidth="1"/>
    <col min="6" max="6" width="4.375" customWidth="1"/>
    <col min="7" max="7" width="17.125" customWidth="1"/>
    <col min="8" max="8" width="5.375" customWidth="1"/>
    <col min="9" max="9" width="11.875" customWidth="1"/>
    <col min="10" max="10" width="13" customWidth="1"/>
    <col min="11" max="11" width="12.875" customWidth="1"/>
    <col min="12" max="12" width="13.25" customWidth="1"/>
    <col min="13" max="13" width="22.5" customWidth="1"/>
    <col min="14" max="26" width="7.625" customWidth="1"/>
  </cols>
  <sheetData>
    <row r="1" spans="1:26" ht="30" customHeight="1">
      <c r="A1" s="330" t="s">
        <v>4722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9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48" customHeight="1">
      <c r="A2" s="47" t="s">
        <v>79</v>
      </c>
      <c r="B2" s="340" t="s">
        <v>80</v>
      </c>
      <c r="C2" s="309"/>
      <c r="D2" s="47" t="s">
        <v>81</v>
      </c>
      <c r="E2" s="47" t="s">
        <v>82</v>
      </c>
      <c r="F2" s="47" t="s">
        <v>183</v>
      </c>
      <c r="G2" s="47" t="s">
        <v>84</v>
      </c>
      <c r="H2" s="47" t="s">
        <v>85</v>
      </c>
      <c r="I2" s="47" t="s">
        <v>284</v>
      </c>
      <c r="J2" s="47" t="s">
        <v>86</v>
      </c>
      <c r="K2" s="47" t="s">
        <v>87</v>
      </c>
      <c r="L2" s="47" t="s">
        <v>88</v>
      </c>
      <c r="M2" s="47" t="s">
        <v>89</v>
      </c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</row>
    <row r="3" spans="1:26" ht="30.75" customHeight="1">
      <c r="A3" s="12">
        <v>1</v>
      </c>
      <c r="B3" s="24" t="s">
        <v>12</v>
      </c>
      <c r="C3" s="50" t="s">
        <v>4723</v>
      </c>
      <c r="D3" s="12" t="s">
        <v>4724</v>
      </c>
      <c r="E3" s="24">
        <v>0</v>
      </c>
      <c r="F3" s="12" t="s">
        <v>92</v>
      </c>
      <c r="G3" s="51" t="s">
        <v>70</v>
      </c>
      <c r="H3" s="12" t="s">
        <v>187</v>
      </c>
      <c r="I3" s="12"/>
      <c r="J3" s="24" t="s">
        <v>23</v>
      </c>
      <c r="K3" s="50" t="s">
        <v>70</v>
      </c>
      <c r="L3" s="50" t="s">
        <v>70</v>
      </c>
      <c r="M3" s="248" t="s">
        <v>4725</v>
      </c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0.75" customHeight="1">
      <c r="A4" s="12">
        <v>2</v>
      </c>
      <c r="B4" s="12" t="s">
        <v>12</v>
      </c>
      <c r="C4" s="50" t="s">
        <v>4726</v>
      </c>
      <c r="D4" s="24" t="s">
        <v>4727</v>
      </c>
      <c r="E4" s="12">
        <v>0</v>
      </c>
      <c r="F4" s="12" t="s">
        <v>92</v>
      </c>
      <c r="G4" s="51" t="s">
        <v>196</v>
      </c>
      <c r="H4" s="12" t="s">
        <v>187</v>
      </c>
      <c r="I4" s="24" t="s">
        <v>197</v>
      </c>
      <c r="J4" s="24"/>
      <c r="K4" s="51" t="s">
        <v>24</v>
      </c>
      <c r="L4" s="51" t="s">
        <v>4728</v>
      </c>
      <c r="M4" s="51" t="s">
        <v>4729</v>
      </c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45.75" customHeight="1">
      <c r="A5" s="12">
        <v>3</v>
      </c>
      <c r="B5" s="24" t="s">
        <v>12</v>
      </c>
      <c r="C5" s="50" t="s">
        <v>4730</v>
      </c>
      <c r="D5" s="24" t="s">
        <v>4731</v>
      </c>
      <c r="E5" s="12">
        <v>0</v>
      </c>
      <c r="F5" s="24" t="s">
        <v>130</v>
      </c>
      <c r="G5" s="51" t="s">
        <v>104</v>
      </c>
      <c r="H5" s="12" t="s">
        <v>132</v>
      </c>
      <c r="I5" s="52" t="s">
        <v>202</v>
      </c>
      <c r="J5" s="52" t="s">
        <v>202</v>
      </c>
      <c r="K5" s="51" t="s">
        <v>104</v>
      </c>
      <c r="L5" s="51" t="s">
        <v>105</v>
      </c>
      <c r="M5" s="55" t="s">
        <v>4732</v>
      </c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30.75" customHeight="1">
      <c r="A6" s="12">
        <v>4</v>
      </c>
      <c r="B6" s="12" t="s">
        <v>12</v>
      </c>
      <c r="C6" s="50" t="s">
        <v>4733</v>
      </c>
      <c r="D6" s="24" t="s">
        <v>4734</v>
      </c>
      <c r="E6" s="12">
        <v>24</v>
      </c>
      <c r="F6" s="12" t="s">
        <v>92</v>
      </c>
      <c r="G6" s="50" t="s">
        <v>112</v>
      </c>
      <c r="H6" s="12" t="s">
        <v>99</v>
      </c>
      <c r="I6" s="52" t="s">
        <v>114</v>
      </c>
      <c r="J6" s="52" t="s">
        <v>4735</v>
      </c>
      <c r="K6" s="51" t="s">
        <v>114</v>
      </c>
      <c r="L6" s="51" t="s">
        <v>114</v>
      </c>
      <c r="M6" s="56" t="s">
        <v>4736</v>
      </c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30.75" customHeight="1">
      <c r="A7" s="12">
        <v>5</v>
      </c>
      <c r="B7" s="12" t="s">
        <v>12</v>
      </c>
      <c r="C7" s="50" t="s">
        <v>4737</v>
      </c>
      <c r="D7" s="24" t="s">
        <v>4738</v>
      </c>
      <c r="E7" s="12">
        <v>0</v>
      </c>
      <c r="F7" s="12" t="s">
        <v>92</v>
      </c>
      <c r="G7" s="51" t="s">
        <v>28</v>
      </c>
      <c r="H7" s="12" t="s">
        <v>99</v>
      </c>
      <c r="I7" s="12"/>
      <c r="J7" s="12"/>
      <c r="K7" s="51" t="s">
        <v>28</v>
      </c>
      <c r="L7" s="51" t="s">
        <v>28</v>
      </c>
      <c r="M7" s="57" t="s">
        <v>4739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35.25" customHeight="1">
      <c r="A8" s="12">
        <v>6</v>
      </c>
      <c r="B8" s="12" t="s">
        <v>12</v>
      </c>
      <c r="C8" s="50" t="s">
        <v>4740</v>
      </c>
      <c r="D8" s="24" t="s">
        <v>4741</v>
      </c>
      <c r="E8" s="12">
        <v>0</v>
      </c>
      <c r="F8" s="12" t="s">
        <v>130</v>
      </c>
      <c r="G8" s="51" t="s">
        <v>4742</v>
      </c>
      <c r="H8" s="12" t="s">
        <v>132</v>
      </c>
      <c r="I8" s="52" t="s">
        <v>2405</v>
      </c>
      <c r="J8" s="52" t="s">
        <v>29</v>
      </c>
      <c r="K8" s="51" t="s">
        <v>29</v>
      </c>
      <c r="L8" s="51" t="s">
        <v>29</v>
      </c>
      <c r="M8" s="241" t="s">
        <v>4743</v>
      </c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35.25" customHeight="1">
      <c r="A9" s="12">
        <v>7</v>
      </c>
      <c r="B9" s="12" t="s">
        <v>12</v>
      </c>
      <c r="C9" s="50" t="s">
        <v>4744</v>
      </c>
      <c r="D9" s="24" t="s">
        <v>4745</v>
      </c>
      <c r="E9" s="12">
        <v>0</v>
      </c>
      <c r="F9" s="12" t="s">
        <v>92</v>
      </c>
      <c r="G9" s="51" t="s">
        <v>135</v>
      </c>
      <c r="H9" s="12" t="s">
        <v>187</v>
      </c>
      <c r="I9" s="92"/>
      <c r="J9" s="92"/>
      <c r="K9" s="51" t="s">
        <v>435</v>
      </c>
      <c r="L9" s="51" t="s">
        <v>435</v>
      </c>
      <c r="M9" s="51" t="s">
        <v>4746</v>
      </c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35.25" customHeight="1">
      <c r="A10" s="12">
        <v>8</v>
      </c>
      <c r="B10" s="12" t="s">
        <v>12</v>
      </c>
      <c r="C10" s="50" t="s">
        <v>4747</v>
      </c>
      <c r="D10" s="12" t="s">
        <v>4748</v>
      </c>
      <c r="E10" s="12">
        <v>0</v>
      </c>
      <c r="F10" s="24" t="s">
        <v>92</v>
      </c>
      <c r="G10" s="50" t="s">
        <v>144</v>
      </c>
      <c r="H10" s="12" t="s">
        <v>187</v>
      </c>
      <c r="I10" s="52"/>
      <c r="J10" s="52" t="s">
        <v>145</v>
      </c>
      <c r="K10" s="51" t="s">
        <v>31</v>
      </c>
      <c r="L10" s="51" t="s">
        <v>31</v>
      </c>
      <c r="M10" s="55" t="s">
        <v>4749</v>
      </c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35.25" customHeight="1">
      <c r="A11" s="12">
        <v>9</v>
      </c>
      <c r="B11" s="12" t="s">
        <v>12</v>
      </c>
      <c r="C11" s="50" t="s">
        <v>4750</v>
      </c>
      <c r="D11" s="12" t="s">
        <v>4751</v>
      </c>
      <c r="E11" s="24">
        <v>0</v>
      </c>
      <c r="F11" s="12" t="s">
        <v>92</v>
      </c>
      <c r="G11" s="50" t="s">
        <v>240</v>
      </c>
      <c r="H11" s="12" t="s">
        <v>99</v>
      </c>
      <c r="I11" s="12"/>
      <c r="J11" s="12" t="s">
        <v>32</v>
      </c>
      <c r="K11" s="51" t="s">
        <v>32</v>
      </c>
      <c r="L11" s="51" t="s">
        <v>32</v>
      </c>
      <c r="M11" s="50" t="s">
        <v>4752</v>
      </c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36.75" customHeight="1">
      <c r="A12" s="12">
        <v>10</v>
      </c>
      <c r="B12" s="12" t="s">
        <v>12</v>
      </c>
      <c r="C12" s="50" t="s">
        <v>4753</v>
      </c>
      <c r="D12" s="12" t="s">
        <v>4754</v>
      </c>
      <c r="E12" s="12">
        <v>0</v>
      </c>
      <c r="F12" s="12" t="s">
        <v>92</v>
      </c>
      <c r="G12" s="51" t="s">
        <v>4755</v>
      </c>
      <c r="H12" s="12" t="s">
        <v>99</v>
      </c>
      <c r="I12" s="12" t="s">
        <v>4756</v>
      </c>
      <c r="J12" s="24" t="s">
        <v>4757</v>
      </c>
      <c r="K12" s="51" t="s">
        <v>157</v>
      </c>
      <c r="L12" s="51" t="s">
        <v>4758</v>
      </c>
      <c r="M12" s="58" t="s">
        <v>4759</v>
      </c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36.75" customHeight="1">
      <c r="A13" s="12">
        <v>11</v>
      </c>
      <c r="B13" s="12" t="s">
        <v>12</v>
      </c>
      <c r="C13" s="50" t="s">
        <v>4760</v>
      </c>
      <c r="D13" s="12" t="s">
        <v>4761</v>
      </c>
      <c r="E13" s="12">
        <v>0</v>
      </c>
      <c r="F13" s="12" t="s">
        <v>92</v>
      </c>
      <c r="G13" s="50" t="s">
        <v>34</v>
      </c>
      <c r="H13" s="24" t="s">
        <v>187</v>
      </c>
      <c r="I13" s="24" t="s">
        <v>4762</v>
      </c>
      <c r="J13" s="12" t="s">
        <v>4763</v>
      </c>
      <c r="K13" s="50" t="s">
        <v>34</v>
      </c>
      <c r="L13" s="50" t="s">
        <v>4764</v>
      </c>
      <c r="M13" s="58" t="s">
        <v>4765</v>
      </c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36.75" customHeight="1">
      <c r="A14" s="12">
        <v>12</v>
      </c>
      <c r="B14" s="12" t="s">
        <v>12</v>
      </c>
      <c r="C14" s="50" t="s">
        <v>4766</v>
      </c>
      <c r="D14" s="24" t="s">
        <v>4767</v>
      </c>
      <c r="E14" s="12">
        <v>0</v>
      </c>
      <c r="F14" s="12" t="s">
        <v>92</v>
      </c>
      <c r="G14" s="50" t="s">
        <v>266</v>
      </c>
      <c r="H14" s="12" t="s">
        <v>99</v>
      </c>
      <c r="I14" s="12" t="s">
        <v>4768</v>
      </c>
      <c r="J14" s="12" t="s">
        <v>267</v>
      </c>
      <c r="K14" s="51" t="s">
        <v>267</v>
      </c>
      <c r="L14" s="51" t="s">
        <v>267</v>
      </c>
      <c r="M14" s="51" t="s">
        <v>4769</v>
      </c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30.75" customHeight="1">
      <c r="A15" s="12">
        <v>13</v>
      </c>
      <c r="B15" s="12" t="s">
        <v>12</v>
      </c>
      <c r="C15" s="50" t="s">
        <v>4770</v>
      </c>
      <c r="D15" s="24" t="s">
        <v>4771</v>
      </c>
      <c r="E15" s="12">
        <v>0</v>
      </c>
      <c r="F15" s="12" t="s">
        <v>92</v>
      </c>
      <c r="G15" s="51" t="s">
        <v>270</v>
      </c>
      <c r="H15" s="12" t="s">
        <v>187</v>
      </c>
      <c r="I15" s="12" t="s">
        <v>1665</v>
      </c>
      <c r="J15" s="12" t="s">
        <v>271</v>
      </c>
      <c r="K15" s="51" t="s">
        <v>36</v>
      </c>
      <c r="L15" s="51" t="s">
        <v>36</v>
      </c>
      <c r="M15" s="51" t="s">
        <v>4772</v>
      </c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35.25" customHeight="1">
      <c r="A16" s="12">
        <v>14</v>
      </c>
      <c r="B16" s="12" t="s">
        <v>12</v>
      </c>
      <c r="C16" s="50" t="s">
        <v>4773</v>
      </c>
      <c r="D16" s="150" t="s">
        <v>4774</v>
      </c>
      <c r="E16" s="12">
        <v>0</v>
      </c>
      <c r="F16" s="12" t="s">
        <v>92</v>
      </c>
      <c r="G16" s="50" t="s">
        <v>4775</v>
      </c>
      <c r="H16" s="12" t="s">
        <v>99</v>
      </c>
      <c r="I16" s="12" t="s">
        <v>4776</v>
      </c>
      <c r="J16" s="12" t="s">
        <v>37</v>
      </c>
      <c r="K16" s="50" t="s">
        <v>2496</v>
      </c>
      <c r="L16" s="50" t="s">
        <v>2496</v>
      </c>
      <c r="M16" s="51" t="s">
        <v>4777</v>
      </c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22.5" customHeight="1">
      <c r="A17" s="36"/>
      <c r="B17" s="36"/>
      <c r="C17" s="249" t="s">
        <v>649</v>
      </c>
      <c r="D17" s="330" t="s">
        <v>4778</v>
      </c>
      <c r="E17" s="309"/>
      <c r="F17" s="330" t="s">
        <v>1681</v>
      </c>
      <c r="G17" s="309"/>
      <c r="H17" s="36"/>
      <c r="I17" s="36"/>
      <c r="J17" s="36"/>
      <c r="K17" s="36"/>
      <c r="L17" s="36"/>
      <c r="M17" s="36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22.5" customHeight="1">
      <c r="A18" s="36"/>
      <c r="B18" s="36"/>
      <c r="C18" s="249" t="s">
        <v>181</v>
      </c>
      <c r="D18" s="250"/>
      <c r="E18" s="250"/>
      <c r="F18" s="250"/>
      <c r="G18" s="251"/>
      <c r="H18" s="36"/>
      <c r="I18" s="36"/>
      <c r="J18" s="36"/>
      <c r="K18" s="36"/>
      <c r="L18" s="36"/>
      <c r="M18" s="36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>
      <c r="A20" s="36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5.75" customHeight="1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5.75" customHeight="1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5.75" customHeight="1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5.75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5.75" customHeight="1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5.75" customHeight="1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5.75" customHeight="1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5.75" customHeight="1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5.75" customHeight="1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5.75" customHeight="1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5.75" customHeight="1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5.75" customHeight="1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5.75" customHeight="1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5.75" customHeight="1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5.75" customHeight="1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5.75" customHeight="1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5.75" customHeight="1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5.75" customHeight="1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5.75" customHeight="1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mergeCells count="4">
    <mergeCell ref="A1:M1"/>
    <mergeCell ref="B2:C2"/>
    <mergeCell ref="D17:E17"/>
    <mergeCell ref="F17:G17"/>
  </mergeCells>
  <hyperlinks>
    <hyperlink ref="M5" r:id="rId1"/>
    <hyperlink ref="M6" r:id="rId2"/>
    <hyperlink ref="M7" r:id="rId3"/>
    <hyperlink ref="M8" r:id="rId4"/>
    <hyperlink ref="M10" r:id="rId5"/>
    <hyperlink ref="M12" r:id="rId6"/>
    <hyperlink ref="M13" r:id="rId7"/>
  </hyperlinks>
  <printOptions horizontalCentered="1" verticalCentered="1"/>
  <pageMargins left="0" right="0" top="0.39370078740157483" bottom="0.39370078740157483" header="0" footer="0"/>
  <pageSetup paperSize="9" scale="83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Z1000"/>
  <sheetViews>
    <sheetView workbookViewId="0"/>
  </sheetViews>
  <sheetFormatPr defaultColWidth="12.625" defaultRowHeight="15" customHeight="1"/>
  <cols>
    <col min="1" max="1" width="4.625" customWidth="1"/>
    <col min="2" max="2" width="10" customWidth="1"/>
    <col min="3" max="3" width="33" customWidth="1"/>
    <col min="4" max="4" width="14.75" customWidth="1"/>
    <col min="5" max="5" width="5.75" customWidth="1"/>
    <col min="6" max="6" width="4.625" customWidth="1"/>
    <col min="7" max="7" width="14.875" customWidth="1"/>
    <col min="8" max="8" width="5.625" customWidth="1"/>
    <col min="9" max="9" width="13.25" customWidth="1"/>
    <col min="10" max="10" width="14.875" customWidth="1"/>
    <col min="11" max="11" width="14.125" customWidth="1"/>
    <col min="12" max="12" width="14.5" customWidth="1"/>
    <col min="13" max="13" width="20.5" customWidth="1"/>
    <col min="14" max="15" width="8" customWidth="1"/>
    <col min="16" max="26" width="7.625" customWidth="1"/>
  </cols>
  <sheetData>
    <row r="1" spans="1:26" ht="20.25" customHeight="1">
      <c r="A1" s="391" t="s">
        <v>4779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9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20.25" customHeight="1">
      <c r="A2" s="393" t="s">
        <v>1801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32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51" customHeight="1">
      <c r="A3" s="47" t="s">
        <v>79</v>
      </c>
      <c r="B3" s="340" t="s">
        <v>80</v>
      </c>
      <c r="C3" s="309"/>
      <c r="D3" s="47" t="s">
        <v>81</v>
      </c>
      <c r="E3" s="47" t="s">
        <v>82</v>
      </c>
      <c r="F3" s="47" t="s">
        <v>183</v>
      </c>
      <c r="G3" s="47" t="s">
        <v>84</v>
      </c>
      <c r="H3" s="47" t="s">
        <v>85</v>
      </c>
      <c r="I3" s="47" t="s">
        <v>284</v>
      </c>
      <c r="J3" s="47" t="s">
        <v>86</v>
      </c>
      <c r="K3" s="47" t="s">
        <v>87</v>
      </c>
      <c r="L3" s="47" t="s">
        <v>88</v>
      </c>
      <c r="M3" s="47" t="s">
        <v>89</v>
      </c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45.75" customHeight="1">
      <c r="A4" s="12">
        <v>1</v>
      </c>
      <c r="B4" s="24" t="s">
        <v>4780</v>
      </c>
      <c r="C4" s="24" t="s">
        <v>4781</v>
      </c>
      <c r="D4" s="150" t="s">
        <v>4782</v>
      </c>
      <c r="E4" s="12">
        <v>0</v>
      </c>
      <c r="F4" s="24" t="s">
        <v>92</v>
      </c>
      <c r="G4" s="12" t="s">
        <v>192</v>
      </c>
      <c r="H4" s="23" t="s">
        <v>99</v>
      </c>
      <c r="I4" s="23"/>
      <c r="J4" s="23" t="s">
        <v>4783</v>
      </c>
      <c r="K4" s="23" t="s">
        <v>193</v>
      </c>
      <c r="L4" s="23" t="s">
        <v>193</v>
      </c>
      <c r="M4" s="102" t="s">
        <v>4784</v>
      </c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30.75" customHeight="1">
      <c r="A5" s="12">
        <v>2</v>
      </c>
      <c r="B5" s="24" t="s">
        <v>4785</v>
      </c>
      <c r="C5" s="24" t="s">
        <v>4786</v>
      </c>
      <c r="D5" s="24" t="s">
        <v>4787</v>
      </c>
      <c r="E5" s="12">
        <v>0</v>
      </c>
      <c r="F5" s="24" t="s">
        <v>92</v>
      </c>
      <c r="G5" s="24" t="s">
        <v>93</v>
      </c>
      <c r="H5" s="23" t="s">
        <v>187</v>
      </c>
      <c r="I5" s="23"/>
      <c r="J5" s="23" t="s">
        <v>23</v>
      </c>
      <c r="K5" s="23" t="s">
        <v>23</v>
      </c>
      <c r="L5" s="23" t="s">
        <v>95</v>
      </c>
      <c r="M5" s="102" t="s">
        <v>4788</v>
      </c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47.25" customHeight="1">
      <c r="A6" s="12">
        <v>3</v>
      </c>
      <c r="B6" s="24" t="s">
        <v>4785</v>
      </c>
      <c r="C6" s="24" t="s">
        <v>4789</v>
      </c>
      <c r="D6" s="24" t="s">
        <v>4790</v>
      </c>
      <c r="E6" s="12">
        <v>0</v>
      </c>
      <c r="F6" s="24" t="s">
        <v>92</v>
      </c>
      <c r="G6" s="24" t="s">
        <v>93</v>
      </c>
      <c r="H6" s="23" t="s">
        <v>187</v>
      </c>
      <c r="I6" s="23"/>
      <c r="J6" s="23" t="s">
        <v>23</v>
      </c>
      <c r="K6" s="23" t="s">
        <v>23</v>
      </c>
      <c r="L6" s="23" t="s">
        <v>95</v>
      </c>
      <c r="M6" s="102" t="s">
        <v>4791</v>
      </c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36" customHeight="1">
      <c r="A7" s="12">
        <v>4</v>
      </c>
      <c r="B7" s="24" t="s">
        <v>4792</v>
      </c>
      <c r="C7" s="24" t="s">
        <v>4793</v>
      </c>
      <c r="D7" s="24" t="s">
        <v>4794</v>
      </c>
      <c r="E7" s="12">
        <v>0</v>
      </c>
      <c r="F7" s="24" t="s">
        <v>130</v>
      </c>
      <c r="G7" s="24" t="s">
        <v>4795</v>
      </c>
      <c r="H7" s="23" t="s">
        <v>132</v>
      </c>
      <c r="I7" s="23" t="s">
        <v>2590</v>
      </c>
      <c r="J7" s="23" t="s">
        <v>611</v>
      </c>
      <c r="K7" s="23" t="s">
        <v>298</v>
      </c>
      <c r="L7" s="23" t="s">
        <v>290</v>
      </c>
      <c r="M7" s="102" t="s">
        <v>4796</v>
      </c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53.25" customHeight="1">
      <c r="A8" s="12">
        <v>5</v>
      </c>
      <c r="B8" s="24" t="s">
        <v>4797</v>
      </c>
      <c r="C8" s="24" t="s">
        <v>4798</v>
      </c>
      <c r="D8" s="24" t="s">
        <v>4799</v>
      </c>
      <c r="E8" s="12">
        <v>36</v>
      </c>
      <c r="F8" s="24" t="s">
        <v>92</v>
      </c>
      <c r="G8" s="24" t="s">
        <v>93</v>
      </c>
      <c r="H8" s="23" t="s">
        <v>187</v>
      </c>
      <c r="I8" s="23"/>
      <c r="J8" s="23" t="s">
        <v>23</v>
      </c>
      <c r="K8" s="23" t="s">
        <v>23</v>
      </c>
      <c r="L8" s="23" t="s">
        <v>297</v>
      </c>
      <c r="M8" s="102" t="s">
        <v>4800</v>
      </c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36.75" customHeight="1">
      <c r="A9" s="12">
        <v>6</v>
      </c>
      <c r="B9" s="24" t="s">
        <v>4801</v>
      </c>
      <c r="C9" s="24" t="s">
        <v>4802</v>
      </c>
      <c r="D9" s="24" t="s">
        <v>4803</v>
      </c>
      <c r="E9" s="12">
        <v>0</v>
      </c>
      <c r="F9" s="24" t="s">
        <v>92</v>
      </c>
      <c r="G9" s="24" t="s">
        <v>93</v>
      </c>
      <c r="H9" s="23" t="s">
        <v>187</v>
      </c>
      <c r="I9" s="23"/>
      <c r="J9" s="23" t="s">
        <v>23</v>
      </c>
      <c r="K9" s="23" t="s">
        <v>23</v>
      </c>
      <c r="L9" s="23" t="s">
        <v>95</v>
      </c>
      <c r="M9" s="102" t="s">
        <v>4804</v>
      </c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49.5" customHeight="1">
      <c r="A10" s="12">
        <v>7</v>
      </c>
      <c r="B10" s="24" t="s">
        <v>4785</v>
      </c>
      <c r="C10" s="24" t="s">
        <v>4805</v>
      </c>
      <c r="D10" s="99" t="s">
        <v>4806</v>
      </c>
      <c r="E10" s="12">
        <v>0</v>
      </c>
      <c r="F10" s="24" t="s">
        <v>92</v>
      </c>
      <c r="G10" s="24" t="s">
        <v>93</v>
      </c>
      <c r="H10" s="23" t="s">
        <v>187</v>
      </c>
      <c r="I10" s="23"/>
      <c r="J10" s="23" t="s">
        <v>23</v>
      </c>
      <c r="K10" s="23" t="s">
        <v>23</v>
      </c>
      <c r="L10" s="23" t="s">
        <v>23</v>
      </c>
      <c r="M10" s="102" t="s">
        <v>4807</v>
      </c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48.75" customHeight="1">
      <c r="A11" s="12">
        <v>8</v>
      </c>
      <c r="B11" s="24" t="s">
        <v>4785</v>
      </c>
      <c r="C11" s="24" t="s">
        <v>4808</v>
      </c>
      <c r="D11" s="99" t="s">
        <v>4809</v>
      </c>
      <c r="E11" s="12">
        <v>10</v>
      </c>
      <c r="F11" s="24" t="s">
        <v>92</v>
      </c>
      <c r="G11" s="24" t="s">
        <v>93</v>
      </c>
      <c r="H11" s="23" t="s">
        <v>187</v>
      </c>
      <c r="I11" s="23"/>
      <c r="J11" s="23" t="s">
        <v>23</v>
      </c>
      <c r="K11" s="23" t="s">
        <v>23</v>
      </c>
      <c r="L11" s="23" t="s">
        <v>95</v>
      </c>
      <c r="M11" s="102" t="s">
        <v>4810</v>
      </c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24.75" customHeight="1">
      <c r="A12" s="82"/>
      <c r="B12" s="330" t="s">
        <v>4811</v>
      </c>
      <c r="C12" s="309"/>
      <c r="D12" s="330" t="s">
        <v>2525</v>
      </c>
      <c r="E12" s="309"/>
      <c r="F12" s="330" t="s">
        <v>4812</v>
      </c>
      <c r="G12" s="309"/>
      <c r="H12" s="36"/>
      <c r="I12" s="36"/>
      <c r="J12" s="36"/>
      <c r="K12" s="36"/>
      <c r="L12" s="36"/>
      <c r="M12" s="3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24.75" customHeight="1">
      <c r="A13" s="82"/>
      <c r="B13" s="363" t="s">
        <v>181</v>
      </c>
      <c r="C13" s="370"/>
      <c r="D13" s="370"/>
      <c r="E13" s="370"/>
      <c r="F13" s="370"/>
      <c r="G13" s="364"/>
      <c r="H13" s="36"/>
      <c r="I13" s="36"/>
      <c r="J13" s="36"/>
      <c r="K13" s="36"/>
      <c r="L13" s="36"/>
      <c r="M13" s="3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33" customHeight="1">
      <c r="A14" s="391" t="s">
        <v>303</v>
      </c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9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 ht="51.75" customHeight="1">
      <c r="A15" s="47" t="s">
        <v>79</v>
      </c>
      <c r="B15" s="340" t="s">
        <v>80</v>
      </c>
      <c r="C15" s="309"/>
      <c r="D15" s="47" t="s">
        <v>81</v>
      </c>
      <c r="E15" s="47" t="s">
        <v>82</v>
      </c>
      <c r="F15" s="47" t="s">
        <v>183</v>
      </c>
      <c r="G15" s="47" t="s">
        <v>84</v>
      </c>
      <c r="H15" s="47" t="s">
        <v>85</v>
      </c>
      <c r="I15" s="47" t="s">
        <v>284</v>
      </c>
      <c r="J15" s="47"/>
      <c r="K15" s="47" t="s">
        <v>87</v>
      </c>
      <c r="L15" s="47" t="s">
        <v>88</v>
      </c>
      <c r="M15" s="47" t="s">
        <v>89</v>
      </c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63" customHeight="1">
      <c r="A16" s="252">
        <v>1</v>
      </c>
      <c r="B16" s="253" t="s">
        <v>4785</v>
      </c>
      <c r="C16" s="252" t="s">
        <v>4813</v>
      </c>
      <c r="D16" s="254" t="s">
        <v>4814</v>
      </c>
      <c r="E16" s="253">
        <v>0</v>
      </c>
      <c r="F16" s="253" t="s">
        <v>92</v>
      </c>
      <c r="G16" s="23" t="s">
        <v>196</v>
      </c>
      <c r="H16" s="23" t="s">
        <v>187</v>
      </c>
      <c r="I16" s="252"/>
      <c r="J16" s="252" t="s">
        <v>197</v>
      </c>
      <c r="K16" s="23" t="s">
        <v>24</v>
      </c>
      <c r="L16" s="23" t="s">
        <v>24</v>
      </c>
      <c r="M16" s="59" t="s">
        <v>4815</v>
      </c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25.5" customHeight="1">
      <c r="A17" s="255"/>
      <c r="B17" s="330" t="s">
        <v>4816</v>
      </c>
      <c r="C17" s="309"/>
      <c r="D17" s="330" t="s">
        <v>456</v>
      </c>
      <c r="E17" s="309"/>
      <c r="F17" s="330" t="s">
        <v>302</v>
      </c>
      <c r="G17" s="309"/>
      <c r="H17" s="36"/>
      <c r="I17" s="256"/>
      <c r="J17" s="256"/>
      <c r="K17" s="36"/>
      <c r="L17" s="36"/>
      <c r="M17" s="257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25.5" customHeight="1">
      <c r="A18" s="256"/>
      <c r="B18" s="363" t="s">
        <v>181</v>
      </c>
      <c r="C18" s="370"/>
      <c r="D18" s="370"/>
      <c r="E18" s="370"/>
      <c r="F18" s="370"/>
      <c r="G18" s="364"/>
      <c r="H18" s="36"/>
      <c r="I18" s="256"/>
      <c r="J18" s="256"/>
      <c r="K18" s="36"/>
      <c r="L18" s="36"/>
      <c r="M18" s="257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>
      <c r="A19" s="344" t="s">
        <v>332</v>
      </c>
      <c r="B19" s="308"/>
      <c r="C19" s="308"/>
      <c r="D19" s="308"/>
      <c r="E19" s="308"/>
      <c r="F19" s="308"/>
      <c r="G19" s="308"/>
      <c r="H19" s="308"/>
      <c r="I19" s="308"/>
      <c r="J19" s="308"/>
      <c r="K19" s="308"/>
      <c r="L19" s="308"/>
      <c r="M19" s="309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</row>
    <row r="20" spans="1:26" ht="45.75" customHeight="1">
      <c r="A20" s="47" t="s">
        <v>79</v>
      </c>
      <c r="B20" s="340" t="s">
        <v>80</v>
      </c>
      <c r="C20" s="309"/>
      <c r="D20" s="47" t="s">
        <v>81</v>
      </c>
      <c r="E20" s="47" t="s">
        <v>82</v>
      </c>
      <c r="F20" s="47" t="s">
        <v>183</v>
      </c>
      <c r="G20" s="47" t="s">
        <v>84</v>
      </c>
      <c r="H20" s="47" t="s">
        <v>85</v>
      </c>
      <c r="I20" s="47" t="s">
        <v>284</v>
      </c>
      <c r="J20" s="47" t="s">
        <v>86</v>
      </c>
      <c r="K20" s="47" t="s">
        <v>87</v>
      </c>
      <c r="L20" s="47" t="s">
        <v>88</v>
      </c>
      <c r="M20" s="47" t="s">
        <v>89</v>
      </c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</row>
    <row r="21" spans="1:26" ht="30.75" customHeight="1">
      <c r="A21" s="12">
        <v>1</v>
      </c>
      <c r="B21" s="24" t="s">
        <v>4785</v>
      </c>
      <c r="C21" s="50" t="s">
        <v>4817</v>
      </c>
      <c r="D21" s="258" t="s">
        <v>4818</v>
      </c>
      <c r="E21" s="24">
        <v>0</v>
      </c>
      <c r="F21" s="24" t="s">
        <v>130</v>
      </c>
      <c r="G21" s="51" t="s">
        <v>4819</v>
      </c>
      <c r="H21" s="12" t="s">
        <v>132</v>
      </c>
      <c r="I21" s="50" t="s">
        <v>4820</v>
      </c>
      <c r="J21" s="50" t="s">
        <v>343</v>
      </c>
      <c r="K21" s="51" t="s">
        <v>343</v>
      </c>
      <c r="L21" s="51" t="s">
        <v>343</v>
      </c>
      <c r="M21" s="58" t="s">
        <v>4821</v>
      </c>
      <c r="N21" s="83" t="s">
        <v>4822</v>
      </c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</row>
    <row r="22" spans="1:26" ht="18" customHeight="1">
      <c r="A22" s="28"/>
      <c r="B22" s="330" t="s">
        <v>4816</v>
      </c>
      <c r="C22" s="309"/>
      <c r="D22" s="330" t="s">
        <v>2525</v>
      </c>
      <c r="E22" s="309"/>
      <c r="F22" s="330" t="s">
        <v>1007</v>
      </c>
      <c r="G22" s="309"/>
      <c r="H22" s="151"/>
      <c r="I22" s="259"/>
      <c r="J22" s="259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spans="1:26" ht="18" customHeight="1">
      <c r="A23" s="28"/>
      <c r="B23" s="330" t="s">
        <v>181</v>
      </c>
      <c r="C23" s="308"/>
      <c r="D23" s="308"/>
      <c r="E23" s="308"/>
      <c r="F23" s="308"/>
      <c r="G23" s="309"/>
      <c r="H23" s="151"/>
      <c r="I23" s="259"/>
      <c r="J23" s="259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spans="1:26" ht="22.5" customHeight="1">
      <c r="A24" s="344" t="s">
        <v>405</v>
      </c>
      <c r="B24" s="308"/>
      <c r="C24" s="308"/>
      <c r="D24" s="308"/>
      <c r="E24" s="308"/>
      <c r="F24" s="308"/>
      <c r="G24" s="308"/>
      <c r="H24" s="308"/>
      <c r="I24" s="308"/>
      <c r="J24" s="308"/>
      <c r="K24" s="308"/>
      <c r="L24" s="308"/>
      <c r="M24" s="309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60" customHeight="1">
      <c r="A25" s="47" t="s">
        <v>79</v>
      </c>
      <c r="B25" s="340" t="s">
        <v>80</v>
      </c>
      <c r="C25" s="309"/>
      <c r="D25" s="47" t="s">
        <v>81</v>
      </c>
      <c r="E25" s="47" t="s">
        <v>82</v>
      </c>
      <c r="F25" s="47" t="s">
        <v>183</v>
      </c>
      <c r="G25" s="47" t="s">
        <v>84</v>
      </c>
      <c r="H25" s="47" t="s">
        <v>85</v>
      </c>
      <c r="I25" s="47" t="s">
        <v>284</v>
      </c>
      <c r="J25" s="47" t="s">
        <v>86</v>
      </c>
      <c r="K25" s="47" t="s">
        <v>87</v>
      </c>
      <c r="L25" s="47" t="s">
        <v>88</v>
      </c>
      <c r="M25" s="47" t="s">
        <v>89</v>
      </c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38.25" customHeight="1">
      <c r="A26" s="12">
        <v>1</v>
      </c>
      <c r="B26" s="24" t="s">
        <v>4823</v>
      </c>
      <c r="C26" s="50" t="s">
        <v>4824</v>
      </c>
      <c r="D26" s="105"/>
      <c r="E26" s="24">
        <v>0</v>
      </c>
      <c r="F26" s="12" t="s">
        <v>92</v>
      </c>
      <c r="G26" s="105" t="s">
        <v>223</v>
      </c>
      <c r="H26" s="23" t="s">
        <v>99</v>
      </c>
      <c r="I26" s="105"/>
      <c r="J26" s="105"/>
      <c r="K26" s="105" t="s">
        <v>223</v>
      </c>
      <c r="L26" s="105" t="s">
        <v>223</v>
      </c>
      <c r="M26" s="105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38.25" customHeight="1">
      <c r="A27" s="12">
        <v>2</v>
      </c>
      <c r="B27" s="24" t="s">
        <v>4823</v>
      </c>
      <c r="C27" s="50" t="s">
        <v>4825</v>
      </c>
      <c r="D27" s="105"/>
      <c r="E27" s="24">
        <v>0</v>
      </c>
      <c r="F27" s="12" t="s">
        <v>130</v>
      </c>
      <c r="G27" s="105" t="s">
        <v>4826</v>
      </c>
      <c r="H27" s="23" t="s">
        <v>132</v>
      </c>
      <c r="I27" s="105"/>
      <c r="J27" s="105"/>
      <c r="K27" s="105" t="s">
        <v>417</v>
      </c>
      <c r="L27" s="105" t="s">
        <v>417</v>
      </c>
      <c r="M27" s="105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24" customHeight="1">
      <c r="A28" s="115"/>
      <c r="B28" s="363" t="s">
        <v>2178</v>
      </c>
      <c r="C28" s="364"/>
      <c r="D28" s="363" t="s">
        <v>2525</v>
      </c>
      <c r="E28" s="364"/>
      <c r="F28" s="363" t="s">
        <v>1007</v>
      </c>
      <c r="G28" s="364"/>
      <c r="H28" s="187"/>
      <c r="I28" s="36"/>
      <c r="J28" s="36"/>
      <c r="K28" s="36"/>
      <c r="L28" s="37"/>
      <c r="M28" s="3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24" customHeight="1">
      <c r="A29" s="344" t="s">
        <v>434</v>
      </c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08"/>
      <c r="M29" s="309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44.25" customHeight="1">
      <c r="A30" s="47" t="s">
        <v>79</v>
      </c>
      <c r="B30" s="340" t="s">
        <v>80</v>
      </c>
      <c r="C30" s="309"/>
      <c r="D30" s="47" t="s">
        <v>81</v>
      </c>
      <c r="E30" s="47" t="s">
        <v>82</v>
      </c>
      <c r="F30" s="47" t="s">
        <v>183</v>
      </c>
      <c r="G30" s="47" t="s">
        <v>84</v>
      </c>
      <c r="H30" s="47" t="s">
        <v>85</v>
      </c>
      <c r="I30" s="47" t="s">
        <v>284</v>
      </c>
      <c r="J30" s="47" t="s">
        <v>86</v>
      </c>
      <c r="K30" s="47" t="s">
        <v>87</v>
      </c>
      <c r="L30" s="47" t="s">
        <v>88</v>
      </c>
      <c r="M30" s="47" t="s">
        <v>89</v>
      </c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54" customHeight="1">
      <c r="A31" s="12">
        <v>1</v>
      </c>
      <c r="B31" s="12" t="s">
        <v>4785</v>
      </c>
      <c r="C31" s="60" t="s">
        <v>4827</v>
      </c>
      <c r="D31" s="60" t="s">
        <v>4828</v>
      </c>
      <c r="E31" s="12">
        <v>0</v>
      </c>
      <c r="F31" s="12" t="s">
        <v>92</v>
      </c>
      <c r="G31" s="52" t="s">
        <v>435</v>
      </c>
      <c r="H31" s="12" t="s">
        <v>187</v>
      </c>
      <c r="I31" s="92"/>
      <c r="J31" s="92"/>
      <c r="K31" s="52" t="s">
        <v>136</v>
      </c>
      <c r="L31" s="52" t="s">
        <v>30</v>
      </c>
      <c r="M31" s="125" t="s">
        <v>4829</v>
      </c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9.5" customHeight="1">
      <c r="A32" s="82"/>
      <c r="B32" s="330" t="s">
        <v>4816</v>
      </c>
      <c r="C32" s="309"/>
      <c r="D32" s="330" t="s">
        <v>2525</v>
      </c>
      <c r="E32" s="309"/>
      <c r="F32" s="330" t="s">
        <v>1007</v>
      </c>
      <c r="G32" s="309"/>
      <c r="H32" s="82"/>
      <c r="I32" s="82"/>
      <c r="J32" s="82"/>
      <c r="K32" s="82"/>
      <c r="L32" s="82"/>
      <c r="M32" s="82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9.5" customHeight="1">
      <c r="A33" s="82"/>
      <c r="B33" s="363" t="s">
        <v>181</v>
      </c>
      <c r="C33" s="370"/>
      <c r="D33" s="370"/>
      <c r="E33" s="370"/>
      <c r="F33" s="370"/>
      <c r="G33" s="364"/>
      <c r="H33" s="82"/>
      <c r="I33" s="82"/>
      <c r="J33" s="82"/>
      <c r="K33" s="82"/>
      <c r="L33" s="82"/>
      <c r="M33" s="82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22.5" customHeight="1">
      <c r="A34" s="344" t="s">
        <v>458</v>
      </c>
      <c r="B34" s="308"/>
      <c r="C34" s="308"/>
      <c r="D34" s="308"/>
      <c r="E34" s="308"/>
      <c r="F34" s="308"/>
      <c r="G34" s="308"/>
      <c r="H34" s="308"/>
      <c r="I34" s="308"/>
      <c r="J34" s="308"/>
      <c r="K34" s="308"/>
      <c r="L34" s="308"/>
      <c r="M34" s="309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45.75" customHeight="1">
      <c r="A35" s="47" t="s">
        <v>79</v>
      </c>
      <c r="B35" s="340" t="s">
        <v>80</v>
      </c>
      <c r="C35" s="309"/>
      <c r="D35" s="47" t="s">
        <v>81</v>
      </c>
      <c r="E35" s="47" t="s">
        <v>82</v>
      </c>
      <c r="F35" s="47" t="s">
        <v>183</v>
      </c>
      <c r="G35" s="47" t="s">
        <v>84</v>
      </c>
      <c r="H35" s="47" t="s">
        <v>85</v>
      </c>
      <c r="I35" s="47" t="s">
        <v>284</v>
      </c>
      <c r="J35" s="47"/>
      <c r="K35" s="47" t="s">
        <v>87</v>
      </c>
      <c r="L35" s="47" t="s">
        <v>88</v>
      </c>
      <c r="M35" s="47" t="s">
        <v>89</v>
      </c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5.75" customHeight="1">
      <c r="A36" s="12">
        <v>1</v>
      </c>
      <c r="B36" s="12" t="s">
        <v>4785</v>
      </c>
      <c r="C36" s="50" t="s">
        <v>4830</v>
      </c>
      <c r="D36" s="24"/>
      <c r="E36" s="12">
        <v>0</v>
      </c>
      <c r="F36" s="12" t="s">
        <v>130</v>
      </c>
      <c r="G36" s="52" t="s">
        <v>4831</v>
      </c>
      <c r="H36" s="12" t="s">
        <v>132</v>
      </c>
      <c r="I36" s="52" t="s">
        <v>1369</v>
      </c>
      <c r="J36" s="52" t="s">
        <v>694</v>
      </c>
      <c r="K36" s="51" t="s">
        <v>1275</v>
      </c>
      <c r="L36" s="51" t="s">
        <v>695</v>
      </c>
      <c r="M36" s="125" t="s">
        <v>4832</v>
      </c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36" customHeight="1">
      <c r="A37" s="12">
        <v>2</v>
      </c>
      <c r="B37" s="12" t="s">
        <v>4785</v>
      </c>
      <c r="C37" s="50" t="s">
        <v>4833</v>
      </c>
      <c r="D37" s="24" t="s">
        <v>4834</v>
      </c>
      <c r="E37" s="12">
        <v>0</v>
      </c>
      <c r="F37" s="12" t="s">
        <v>130</v>
      </c>
      <c r="G37" s="52" t="s">
        <v>4835</v>
      </c>
      <c r="H37" s="12" t="s">
        <v>132</v>
      </c>
      <c r="I37" s="60" t="s">
        <v>1335</v>
      </c>
      <c r="J37" s="60" t="s">
        <v>1336</v>
      </c>
      <c r="K37" s="51" t="s">
        <v>31</v>
      </c>
      <c r="L37" s="51" t="s">
        <v>1337</v>
      </c>
      <c r="M37" s="55" t="s">
        <v>4836</v>
      </c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39.75" customHeight="1">
      <c r="A38" s="12">
        <v>3</v>
      </c>
      <c r="B38" s="12" t="s">
        <v>4785</v>
      </c>
      <c r="C38" s="50" t="s">
        <v>4837</v>
      </c>
      <c r="D38" s="24"/>
      <c r="E38" s="12">
        <v>0</v>
      </c>
      <c r="F38" s="12" t="s">
        <v>92</v>
      </c>
      <c r="G38" s="52" t="s">
        <v>144</v>
      </c>
      <c r="H38" s="12" t="s">
        <v>187</v>
      </c>
      <c r="I38" s="52"/>
      <c r="J38" s="52" t="s">
        <v>2138</v>
      </c>
      <c r="K38" s="51" t="s">
        <v>31</v>
      </c>
      <c r="L38" s="51" t="s">
        <v>31</v>
      </c>
      <c r="M38" s="51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25.5" customHeight="1">
      <c r="A39" s="82"/>
      <c r="B39" s="363" t="s">
        <v>2178</v>
      </c>
      <c r="C39" s="364"/>
      <c r="D39" s="363" t="s">
        <v>2525</v>
      </c>
      <c r="E39" s="364"/>
      <c r="F39" s="363" t="s">
        <v>1007</v>
      </c>
      <c r="G39" s="364"/>
      <c r="H39" s="82"/>
      <c r="I39" s="82"/>
      <c r="J39" s="82"/>
      <c r="K39" s="82"/>
      <c r="L39" s="82"/>
      <c r="M39" s="82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25.5" customHeight="1">
      <c r="A40" s="82"/>
      <c r="B40" s="54"/>
      <c r="C40" s="363" t="s">
        <v>181</v>
      </c>
      <c r="D40" s="370"/>
      <c r="E40" s="370"/>
      <c r="F40" s="370"/>
      <c r="G40" s="370"/>
      <c r="H40" s="364"/>
      <c r="I40" s="82"/>
      <c r="J40" s="82"/>
      <c r="K40" s="82"/>
      <c r="L40" s="82"/>
      <c r="M40" s="82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24" customHeight="1">
      <c r="A41" s="344" t="s">
        <v>473</v>
      </c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9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48" customHeight="1">
      <c r="A42" s="47" t="s">
        <v>79</v>
      </c>
      <c r="B42" s="340" t="s">
        <v>80</v>
      </c>
      <c r="C42" s="309"/>
      <c r="D42" s="47" t="s">
        <v>81</v>
      </c>
      <c r="E42" s="47" t="s">
        <v>82</v>
      </c>
      <c r="F42" s="47" t="s">
        <v>183</v>
      </c>
      <c r="G42" s="47" t="s">
        <v>84</v>
      </c>
      <c r="H42" s="47" t="s">
        <v>85</v>
      </c>
      <c r="I42" s="47" t="s">
        <v>284</v>
      </c>
      <c r="J42" s="47" t="s">
        <v>86</v>
      </c>
      <c r="K42" s="47" t="s">
        <v>87</v>
      </c>
      <c r="L42" s="47" t="s">
        <v>88</v>
      </c>
      <c r="M42" s="47" t="s">
        <v>89</v>
      </c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33.75" customHeight="1">
      <c r="A43" s="12">
        <v>1</v>
      </c>
      <c r="B43" s="12" t="s">
        <v>4838</v>
      </c>
      <c r="C43" s="50" t="s">
        <v>4839</v>
      </c>
      <c r="D43" s="12"/>
      <c r="E43" s="24">
        <v>0</v>
      </c>
      <c r="F43" s="12" t="s">
        <v>130</v>
      </c>
      <c r="G43" s="51" t="s">
        <v>4840</v>
      </c>
      <c r="H43" s="12" t="s">
        <v>132</v>
      </c>
      <c r="I43" s="51" t="s">
        <v>1393</v>
      </c>
      <c r="J43" s="51" t="s">
        <v>1394</v>
      </c>
      <c r="K43" s="51" t="s">
        <v>489</v>
      </c>
      <c r="L43" s="51" t="s">
        <v>489</v>
      </c>
      <c r="M43" s="58" t="s">
        <v>4841</v>
      </c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33.75" customHeight="1">
      <c r="A44" s="24">
        <v>2</v>
      </c>
      <c r="B44" s="12" t="s">
        <v>4838</v>
      </c>
      <c r="C44" s="50" t="s">
        <v>4842</v>
      </c>
      <c r="D44" s="12"/>
      <c r="E44" s="24">
        <v>0</v>
      </c>
      <c r="F44" s="12" t="s">
        <v>130</v>
      </c>
      <c r="G44" s="51" t="s">
        <v>1392</v>
      </c>
      <c r="H44" s="12" t="s">
        <v>132</v>
      </c>
      <c r="I44" s="51" t="s">
        <v>1393</v>
      </c>
      <c r="J44" s="51" t="s">
        <v>1394</v>
      </c>
      <c r="K44" s="51" t="s">
        <v>489</v>
      </c>
      <c r="L44" s="51" t="s">
        <v>489</v>
      </c>
      <c r="M44" s="58" t="s">
        <v>4843</v>
      </c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42" customHeight="1">
      <c r="A45" s="12">
        <v>3</v>
      </c>
      <c r="B45" s="12" t="s">
        <v>4785</v>
      </c>
      <c r="C45" s="50" t="s">
        <v>4844</v>
      </c>
      <c r="D45" s="12"/>
      <c r="E45" s="24">
        <v>10</v>
      </c>
      <c r="F45" s="12" t="s">
        <v>130</v>
      </c>
      <c r="G45" s="51" t="s">
        <v>4845</v>
      </c>
      <c r="H45" s="12" t="s">
        <v>132</v>
      </c>
      <c r="I45" s="51"/>
      <c r="J45" s="51" t="s">
        <v>32</v>
      </c>
      <c r="K45" s="51" t="s">
        <v>4846</v>
      </c>
      <c r="L45" s="51" t="s">
        <v>4846</v>
      </c>
      <c r="M45" s="50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26.25" customHeight="1">
      <c r="A46" s="24">
        <v>4</v>
      </c>
      <c r="B46" s="12" t="s">
        <v>4785</v>
      </c>
      <c r="C46" s="50" t="s">
        <v>4847</v>
      </c>
      <c r="D46" s="12"/>
      <c r="E46" s="24">
        <v>0</v>
      </c>
      <c r="F46" s="12" t="s">
        <v>130</v>
      </c>
      <c r="G46" s="50" t="s">
        <v>2237</v>
      </c>
      <c r="H46" s="12" t="s">
        <v>132</v>
      </c>
      <c r="I46" s="51"/>
      <c r="J46" s="51" t="s">
        <v>4848</v>
      </c>
      <c r="K46" s="51" t="s">
        <v>479</v>
      </c>
      <c r="L46" s="51" t="s">
        <v>2212</v>
      </c>
      <c r="M46" s="51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33.75" customHeight="1">
      <c r="A47" s="12">
        <v>5</v>
      </c>
      <c r="B47" s="12" t="s">
        <v>4785</v>
      </c>
      <c r="C47" s="50" t="s">
        <v>4849</v>
      </c>
      <c r="D47" s="12"/>
      <c r="E47" s="24">
        <v>0</v>
      </c>
      <c r="F47" s="12" t="s">
        <v>130</v>
      </c>
      <c r="G47" s="51" t="s">
        <v>1424</v>
      </c>
      <c r="H47" s="12" t="s">
        <v>132</v>
      </c>
      <c r="I47" s="51"/>
      <c r="J47" s="51" t="s">
        <v>4848</v>
      </c>
      <c r="K47" s="51" t="s">
        <v>479</v>
      </c>
      <c r="L47" s="51" t="s">
        <v>2212</v>
      </c>
      <c r="M47" s="58" t="s">
        <v>4850</v>
      </c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33.75" customHeight="1">
      <c r="A48" s="24">
        <v>6</v>
      </c>
      <c r="B48" s="12" t="s">
        <v>4785</v>
      </c>
      <c r="C48" s="50" t="s">
        <v>4851</v>
      </c>
      <c r="D48" s="12"/>
      <c r="E48" s="24">
        <v>0</v>
      </c>
      <c r="F48" s="12" t="s">
        <v>130</v>
      </c>
      <c r="G48" s="51" t="s">
        <v>4852</v>
      </c>
      <c r="H48" s="12" t="s">
        <v>132</v>
      </c>
      <c r="I48" s="51"/>
      <c r="J48" s="51" t="s">
        <v>709</v>
      </c>
      <c r="K48" s="51" t="s">
        <v>32</v>
      </c>
      <c r="L48" s="51" t="s">
        <v>709</v>
      </c>
      <c r="M48" s="51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33.75" customHeight="1">
      <c r="A49" s="12">
        <v>7</v>
      </c>
      <c r="B49" s="12" t="s">
        <v>4785</v>
      </c>
      <c r="C49" s="50" t="s">
        <v>4853</v>
      </c>
      <c r="D49" s="12" t="s">
        <v>231</v>
      </c>
      <c r="E49" s="24">
        <v>0</v>
      </c>
      <c r="F49" s="12" t="s">
        <v>130</v>
      </c>
      <c r="G49" s="51" t="s">
        <v>4854</v>
      </c>
      <c r="H49" s="12" t="s">
        <v>132</v>
      </c>
      <c r="I49" s="51"/>
      <c r="J49" s="51" t="s">
        <v>709</v>
      </c>
      <c r="K49" s="51" t="s">
        <v>32</v>
      </c>
      <c r="L49" s="51" t="s">
        <v>709</v>
      </c>
      <c r="M49" s="58" t="s">
        <v>4855</v>
      </c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33.75" customHeight="1">
      <c r="A50" s="24">
        <v>8</v>
      </c>
      <c r="B50" s="12" t="s">
        <v>4785</v>
      </c>
      <c r="C50" s="50" t="s">
        <v>4856</v>
      </c>
      <c r="D50" s="12"/>
      <c r="E50" s="24">
        <v>0</v>
      </c>
      <c r="F50" s="12" t="s">
        <v>130</v>
      </c>
      <c r="G50" s="51" t="s">
        <v>1390</v>
      </c>
      <c r="H50" s="12" t="s">
        <v>132</v>
      </c>
      <c r="I50" s="51"/>
      <c r="J50" s="51" t="s">
        <v>1394</v>
      </c>
      <c r="K50" s="51" t="s">
        <v>489</v>
      </c>
      <c r="L50" s="51" t="s">
        <v>489</v>
      </c>
      <c r="M50" s="51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36" customHeight="1">
      <c r="A51" s="12">
        <v>9</v>
      </c>
      <c r="B51" s="12" t="s">
        <v>4785</v>
      </c>
      <c r="C51" s="50" t="s">
        <v>4857</v>
      </c>
      <c r="D51" s="12"/>
      <c r="E51" s="24">
        <v>0</v>
      </c>
      <c r="F51" s="12" t="s">
        <v>130</v>
      </c>
      <c r="G51" s="51" t="s">
        <v>3841</v>
      </c>
      <c r="H51" s="12" t="s">
        <v>132</v>
      </c>
      <c r="I51" s="51"/>
      <c r="J51" s="51" t="s">
        <v>1394</v>
      </c>
      <c r="K51" s="51" t="s">
        <v>489</v>
      </c>
      <c r="L51" s="51" t="s">
        <v>489</v>
      </c>
      <c r="M51" s="51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24.75" customHeight="1">
      <c r="A52" s="115"/>
      <c r="B52" s="330" t="s">
        <v>1737</v>
      </c>
      <c r="C52" s="309"/>
      <c r="D52" s="330" t="s">
        <v>4858</v>
      </c>
      <c r="E52" s="309"/>
      <c r="F52" s="330" t="s">
        <v>1007</v>
      </c>
      <c r="G52" s="309"/>
      <c r="H52" s="82"/>
      <c r="I52" s="82"/>
      <c r="J52" s="82"/>
      <c r="K52" s="82"/>
      <c r="L52" s="82"/>
      <c r="M52" s="82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23.25" customHeight="1">
      <c r="A53" s="82"/>
      <c r="B53" s="363" t="s">
        <v>181</v>
      </c>
      <c r="C53" s="370"/>
      <c r="D53" s="370"/>
      <c r="E53" s="370"/>
      <c r="F53" s="370"/>
      <c r="G53" s="364"/>
      <c r="H53" s="82"/>
      <c r="I53" s="82"/>
      <c r="J53" s="82"/>
      <c r="K53" s="82"/>
      <c r="L53" s="82"/>
      <c r="M53" s="82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21" customHeight="1">
      <c r="A54" s="344" t="s">
        <v>503</v>
      </c>
      <c r="B54" s="308"/>
      <c r="C54" s="308"/>
      <c r="D54" s="308"/>
      <c r="E54" s="308"/>
      <c r="F54" s="308"/>
      <c r="G54" s="308"/>
      <c r="H54" s="308"/>
      <c r="I54" s="308"/>
      <c r="J54" s="308"/>
      <c r="K54" s="308"/>
      <c r="L54" s="308"/>
      <c r="M54" s="309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46.5" customHeight="1">
      <c r="A55" s="47" t="s">
        <v>79</v>
      </c>
      <c r="B55" s="340" t="s">
        <v>80</v>
      </c>
      <c r="C55" s="309"/>
      <c r="D55" s="47" t="s">
        <v>81</v>
      </c>
      <c r="E55" s="47" t="s">
        <v>82</v>
      </c>
      <c r="F55" s="47" t="s">
        <v>183</v>
      </c>
      <c r="G55" s="47" t="s">
        <v>84</v>
      </c>
      <c r="H55" s="47" t="s">
        <v>85</v>
      </c>
      <c r="I55" s="47" t="s">
        <v>284</v>
      </c>
      <c r="J55" s="47" t="s">
        <v>86</v>
      </c>
      <c r="K55" s="47" t="s">
        <v>87</v>
      </c>
      <c r="L55" s="47" t="s">
        <v>88</v>
      </c>
      <c r="M55" s="47" t="s">
        <v>89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34.5" customHeight="1">
      <c r="A56" s="12">
        <v>1</v>
      </c>
      <c r="B56" s="12" t="s">
        <v>4859</v>
      </c>
      <c r="C56" s="50" t="s">
        <v>4860</v>
      </c>
      <c r="D56" s="24" t="s">
        <v>4861</v>
      </c>
      <c r="E56" s="12">
        <v>0</v>
      </c>
      <c r="F56" s="12" t="s">
        <v>92</v>
      </c>
      <c r="G56" s="51" t="s">
        <v>4862</v>
      </c>
      <c r="H56" s="12" t="s">
        <v>99</v>
      </c>
      <c r="I56" s="12" t="s">
        <v>1454</v>
      </c>
      <c r="J56" s="12" t="s">
        <v>729</v>
      </c>
      <c r="K56" s="51" t="s">
        <v>729</v>
      </c>
      <c r="L56" s="51" t="s">
        <v>729</v>
      </c>
      <c r="M56" s="58" t="s">
        <v>4863</v>
      </c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30" customHeight="1">
      <c r="A57" s="12">
        <v>2</v>
      </c>
      <c r="B57" s="12" t="s">
        <v>4785</v>
      </c>
      <c r="C57" s="50" t="s">
        <v>4864</v>
      </c>
      <c r="D57" s="12"/>
      <c r="E57" s="12">
        <v>0</v>
      </c>
      <c r="F57" s="12" t="s">
        <v>130</v>
      </c>
      <c r="G57" s="51" t="s">
        <v>4865</v>
      </c>
      <c r="H57" s="12" t="s">
        <v>132</v>
      </c>
      <c r="I57" s="12" t="s">
        <v>716</v>
      </c>
      <c r="J57" s="12" t="s">
        <v>717</v>
      </c>
      <c r="K57" s="51" t="s">
        <v>157</v>
      </c>
      <c r="L57" s="51" t="s">
        <v>157</v>
      </c>
      <c r="M57" s="50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34.5" customHeight="1">
      <c r="A58" s="82">
        <v>3</v>
      </c>
      <c r="B58" s="12" t="s">
        <v>4785</v>
      </c>
      <c r="C58" s="50" t="s">
        <v>4866</v>
      </c>
      <c r="D58" s="260" t="s">
        <v>4867</v>
      </c>
      <c r="E58" s="12">
        <v>0</v>
      </c>
      <c r="F58" s="12" t="s">
        <v>130</v>
      </c>
      <c r="G58" s="51" t="s">
        <v>4077</v>
      </c>
      <c r="H58" s="12" t="s">
        <v>132</v>
      </c>
      <c r="I58" s="12" t="s">
        <v>4868</v>
      </c>
      <c r="J58" s="12" t="s">
        <v>1470</v>
      </c>
      <c r="K58" s="51" t="s">
        <v>504</v>
      </c>
      <c r="L58" s="51" t="s">
        <v>504</v>
      </c>
      <c r="M58" s="58" t="s">
        <v>4869</v>
      </c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34.5" customHeight="1">
      <c r="A59" s="12">
        <v>4</v>
      </c>
      <c r="B59" s="12" t="s">
        <v>4785</v>
      </c>
      <c r="C59" s="50" t="s">
        <v>4870</v>
      </c>
      <c r="D59" s="12"/>
      <c r="E59" s="12">
        <v>0</v>
      </c>
      <c r="F59" s="12" t="s">
        <v>130</v>
      </c>
      <c r="G59" s="51" t="s">
        <v>4057</v>
      </c>
      <c r="H59" s="12" t="s">
        <v>132</v>
      </c>
      <c r="I59" s="12" t="s">
        <v>4871</v>
      </c>
      <c r="J59" s="12" t="s">
        <v>4131</v>
      </c>
      <c r="K59" s="51" t="s">
        <v>723</v>
      </c>
      <c r="L59" s="51" t="s">
        <v>515</v>
      </c>
      <c r="M59" s="51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48.75" customHeight="1">
      <c r="A60" s="82">
        <v>5</v>
      </c>
      <c r="B60" s="12" t="s">
        <v>4785</v>
      </c>
      <c r="C60" s="50" t="s">
        <v>4872</v>
      </c>
      <c r="D60" s="12"/>
      <c r="E60" s="12">
        <v>0</v>
      </c>
      <c r="F60" s="12" t="s">
        <v>130</v>
      </c>
      <c r="G60" s="51" t="s">
        <v>4171</v>
      </c>
      <c r="H60" s="12" t="s">
        <v>132</v>
      </c>
      <c r="I60" s="12" t="s">
        <v>726</v>
      </c>
      <c r="J60" s="12" t="s">
        <v>726</v>
      </c>
      <c r="K60" s="51" t="s">
        <v>157</v>
      </c>
      <c r="L60" s="51" t="s">
        <v>4758</v>
      </c>
      <c r="M60" s="51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34.5" customHeight="1">
      <c r="A61" s="12">
        <v>6</v>
      </c>
      <c r="B61" s="12" t="s">
        <v>4785</v>
      </c>
      <c r="C61" s="50" t="s">
        <v>4873</v>
      </c>
      <c r="D61" s="12"/>
      <c r="E61" s="12">
        <v>36</v>
      </c>
      <c r="F61" s="12" t="s">
        <v>92</v>
      </c>
      <c r="G61" s="51" t="s">
        <v>518</v>
      </c>
      <c r="H61" s="12" t="s">
        <v>99</v>
      </c>
      <c r="I61" s="12" t="s">
        <v>4874</v>
      </c>
      <c r="J61" s="12" t="s">
        <v>33</v>
      </c>
      <c r="K61" s="51" t="s">
        <v>157</v>
      </c>
      <c r="L61" s="51" t="s">
        <v>33</v>
      </c>
      <c r="M61" s="51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20.25" customHeight="1">
      <c r="A62" s="115"/>
      <c r="B62" s="363" t="s">
        <v>4875</v>
      </c>
      <c r="C62" s="364"/>
      <c r="D62" s="363" t="s">
        <v>2525</v>
      </c>
      <c r="E62" s="364"/>
      <c r="F62" s="363" t="s">
        <v>4876</v>
      </c>
      <c r="G62" s="364"/>
      <c r="H62" s="82"/>
      <c r="I62" s="82"/>
      <c r="J62" s="82"/>
      <c r="K62" s="82"/>
      <c r="L62" s="82"/>
      <c r="M62" s="82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21" customHeight="1">
      <c r="A63" s="344" t="s">
        <v>540</v>
      </c>
      <c r="B63" s="308"/>
      <c r="C63" s="308"/>
      <c r="D63" s="308"/>
      <c r="E63" s="308"/>
      <c r="F63" s="308"/>
      <c r="G63" s="308"/>
      <c r="H63" s="308"/>
      <c r="I63" s="308"/>
      <c r="J63" s="308"/>
      <c r="K63" s="308"/>
      <c r="L63" s="308"/>
      <c r="M63" s="309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59.25" customHeight="1">
      <c r="A64" s="47" t="s">
        <v>79</v>
      </c>
      <c r="B64" s="340" t="s">
        <v>80</v>
      </c>
      <c r="C64" s="309"/>
      <c r="D64" s="47" t="s">
        <v>81</v>
      </c>
      <c r="E64" s="47" t="s">
        <v>82</v>
      </c>
      <c r="F64" s="47" t="s">
        <v>183</v>
      </c>
      <c r="G64" s="47" t="s">
        <v>84</v>
      </c>
      <c r="H64" s="47" t="s">
        <v>85</v>
      </c>
      <c r="I64" s="47" t="s">
        <v>284</v>
      </c>
      <c r="J64" s="47" t="s">
        <v>86</v>
      </c>
      <c r="K64" s="47" t="s">
        <v>87</v>
      </c>
      <c r="L64" s="47" t="s">
        <v>88</v>
      </c>
      <c r="M64" s="47" t="s">
        <v>89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40.5" customHeight="1">
      <c r="A65" s="24">
        <v>1</v>
      </c>
      <c r="B65" s="24" t="s">
        <v>4823</v>
      </c>
      <c r="C65" s="50" t="s">
        <v>4877</v>
      </c>
      <c r="D65" s="12" t="s">
        <v>166</v>
      </c>
      <c r="E65" s="12">
        <v>0</v>
      </c>
      <c r="F65" s="12" t="s">
        <v>92</v>
      </c>
      <c r="G65" s="50" t="s">
        <v>4878</v>
      </c>
      <c r="H65" s="12" t="s">
        <v>99</v>
      </c>
      <c r="I65" s="50" t="s">
        <v>2392</v>
      </c>
      <c r="J65" s="50" t="s">
        <v>4878</v>
      </c>
      <c r="K65" s="51" t="s">
        <v>168</v>
      </c>
      <c r="L65" s="51" t="s">
        <v>165</v>
      </c>
      <c r="M65" s="52" t="s">
        <v>169</v>
      </c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40.5" customHeight="1">
      <c r="A66" s="12">
        <v>2</v>
      </c>
      <c r="B66" s="24" t="s">
        <v>4823</v>
      </c>
      <c r="C66" s="50" t="s">
        <v>4879</v>
      </c>
      <c r="D66" s="12" t="s">
        <v>546</v>
      </c>
      <c r="E66" s="12">
        <v>0</v>
      </c>
      <c r="F66" s="12" t="s">
        <v>130</v>
      </c>
      <c r="G66" s="50" t="s">
        <v>168</v>
      </c>
      <c r="H66" s="12" t="s">
        <v>132</v>
      </c>
      <c r="I66" s="50" t="s">
        <v>2392</v>
      </c>
      <c r="J66" s="50" t="s">
        <v>4878</v>
      </c>
      <c r="K66" s="51" t="s">
        <v>168</v>
      </c>
      <c r="L66" s="51" t="s">
        <v>165</v>
      </c>
      <c r="M66" s="52" t="s">
        <v>548</v>
      </c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40.5" customHeight="1">
      <c r="A67" s="24">
        <v>3</v>
      </c>
      <c r="B67" s="24" t="s">
        <v>4823</v>
      </c>
      <c r="C67" s="50" t="s">
        <v>4880</v>
      </c>
      <c r="D67" s="12" t="s">
        <v>4365</v>
      </c>
      <c r="E67" s="12">
        <v>0</v>
      </c>
      <c r="F67" s="12" t="s">
        <v>130</v>
      </c>
      <c r="G67" s="50" t="s">
        <v>4364</v>
      </c>
      <c r="H67" s="12" t="s">
        <v>132</v>
      </c>
      <c r="I67" s="50" t="s">
        <v>1621</v>
      </c>
      <c r="J67" s="50" t="s">
        <v>541</v>
      </c>
      <c r="K67" s="51" t="s">
        <v>541</v>
      </c>
      <c r="L67" s="51" t="s">
        <v>541</v>
      </c>
      <c r="M67" s="60" t="s">
        <v>4366</v>
      </c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40.5" customHeight="1">
      <c r="A68" s="12">
        <v>4</v>
      </c>
      <c r="B68" s="24" t="s">
        <v>4823</v>
      </c>
      <c r="C68" s="50" t="s">
        <v>4881</v>
      </c>
      <c r="D68" s="12" t="s">
        <v>542</v>
      </c>
      <c r="E68" s="12">
        <v>0</v>
      </c>
      <c r="F68" s="12" t="s">
        <v>92</v>
      </c>
      <c r="G68" s="50" t="s">
        <v>543</v>
      </c>
      <c r="H68" s="12" t="s">
        <v>99</v>
      </c>
      <c r="I68" s="50" t="s">
        <v>1630</v>
      </c>
      <c r="J68" s="50" t="s">
        <v>541</v>
      </c>
      <c r="K68" s="51" t="s">
        <v>541</v>
      </c>
      <c r="L68" s="51" t="s">
        <v>541</v>
      </c>
      <c r="M68" s="52" t="s">
        <v>545</v>
      </c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40.5" customHeight="1">
      <c r="A69" s="24">
        <v>5</v>
      </c>
      <c r="B69" s="24" t="s">
        <v>4823</v>
      </c>
      <c r="C69" s="50" t="s">
        <v>4882</v>
      </c>
      <c r="D69" s="12" t="s">
        <v>265</v>
      </c>
      <c r="E69" s="12">
        <v>0</v>
      </c>
      <c r="F69" s="12" t="s">
        <v>92</v>
      </c>
      <c r="G69" s="50" t="s">
        <v>266</v>
      </c>
      <c r="H69" s="12" t="s">
        <v>99</v>
      </c>
      <c r="I69" s="50" t="s">
        <v>2396</v>
      </c>
      <c r="J69" s="50" t="s">
        <v>267</v>
      </c>
      <c r="K69" s="51" t="s">
        <v>267</v>
      </c>
      <c r="L69" s="51" t="s">
        <v>267</v>
      </c>
      <c r="M69" s="60" t="s">
        <v>4883</v>
      </c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40.5" customHeight="1">
      <c r="A70" s="118">
        <v>6</v>
      </c>
      <c r="B70" s="24" t="s">
        <v>4823</v>
      </c>
      <c r="C70" s="50" t="s">
        <v>4884</v>
      </c>
      <c r="D70" s="12" t="s">
        <v>4409</v>
      </c>
      <c r="E70" s="12">
        <v>0</v>
      </c>
      <c r="F70" s="12" t="s">
        <v>130</v>
      </c>
      <c r="G70" s="50" t="s">
        <v>4410</v>
      </c>
      <c r="H70" s="12" t="s">
        <v>132</v>
      </c>
      <c r="I70" s="50" t="s">
        <v>2396</v>
      </c>
      <c r="J70" s="50" t="s">
        <v>267</v>
      </c>
      <c r="K70" s="51" t="s">
        <v>267</v>
      </c>
      <c r="L70" s="51" t="s">
        <v>267</v>
      </c>
      <c r="M70" s="60" t="s">
        <v>4411</v>
      </c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40.5" customHeight="1">
      <c r="A71" s="118">
        <v>7</v>
      </c>
      <c r="B71" s="24" t="s">
        <v>4823</v>
      </c>
      <c r="C71" s="50" t="s">
        <v>4885</v>
      </c>
      <c r="D71" s="12" t="s">
        <v>1613</v>
      </c>
      <c r="E71" s="12">
        <v>0</v>
      </c>
      <c r="F71" s="12" t="s">
        <v>130</v>
      </c>
      <c r="G71" s="50" t="s">
        <v>1612</v>
      </c>
      <c r="H71" s="12" t="s">
        <v>132</v>
      </c>
      <c r="I71" s="50" t="s">
        <v>2396</v>
      </c>
      <c r="J71" s="50" t="s">
        <v>1612</v>
      </c>
      <c r="K71" s="51" t="s">
        <v>267</v>
      </c>
      <c r="L71" s="51" t="s">
        <v>267</v>
      </c>
      <c r="M71" s="60" t="s">
        <v>1614</v>
      </c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40.5" customHeight="1">
      <c r="A72" s="118">
        <v>8</v>
      </c>
      <c r="B72" s="24" t="s">
        <v>4823</v>
      </c>
      <c r="C72" s="50" t="s">
        <v>4886</v>
      </c>
      <c r="D72" s="12" t="s">
        <v>4416</v>
      </c>
      <c r="E72" s="12">
        <v>0</v>
      </c>
      <c r="F72" s="12" t="s">
        <v>130</v>
      </c>
      <c r="G72" s="50" t="s">
        <v>4415</v>
      </c>
      <c r="H72" s="12" t="s">
        <v>132</v>
      </c>
      <c r="I72" s="50" t="s">
        <v>1630</v>
      </c>
      <c r="J72" s="50" t="s">
        <v>541</v>
      </c>
      <c r="K72" s="51" t="s">
        <v>541</v>
      </c>
      <c r="L72" s="51" t="s">
        <v>541</v>
      </c>
      <c r="M72" s="60" t="s">
        <v>4417</v>
      </c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20.25" customHeight="1">
      <c r="A73" s="118"/>
      <c r="B73" s="357" t="s">
        <v>2178</v>
      </c>
      <c r="C73" s="335"/>
      <c r="D73" s="357" t="s">
        <v>2525</v>
      </c>
      <c r="E73" s="335"/>
      <c r="F73" s="357" t="s">
        <v>1007</v>
      </c>
      <c r="G73" s="335"/>
      <c r="H73" s="82"/>
      <c r="I73" s="82"/>
      <c r="J73" s="82"/>
      <c r="K73" s="82"/>
      <c r="L73" s="82"/>
      <c r="M73" s="82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20.25" customHeight="1">
      <c r="A74" s="36"/>
      <c r="B74" s="330" t="s">
        <v>181</v>
      </c>
      <c r="C74" s="308"/>
      <c r="D74" s="308"/>
      <c r="E74" s="308"/>
      <c r="F74" s="308"/>
      <c r="G74" s="309"/>
      <c r="H74" s="36"/>
      <c r="I74" s="36"/>
      <c r="J74" s="36"/>
      <c r="K74" s="36"/>
      <c r="L74" s="36"/>
      <c r="M74" s="36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23.25" customHeight="1">
      <c r="A75" s="394" t="s">
        <v>552</v>
      </c>
      <c r="B75" s="334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67"/>
      <c r="N75" s="261"/>
      <c r="O75" s="261"/>
      <c r="P75" s="261"/>
      <c r="Q75" s="261"/>
      <c r="R75" s="261"/>
      <c r="S75" s="261"/>
      <c r="T75" s="261"/>
      <c r="U75" s="261"/>
      <c r="V75" s="261"/>
      <c r="W75" s="261"/>
      <c r="X75" s="261"/>
      <c r="Y75" s="261"/>
      <c r="Z75" s="261"/>
    </row>
    <row r="76" spans="1:26" ht="54.75" customHeight="1">
      <c r="A76" s="19" t="s">
        <v>79</v>
      </c>
      <c r="B76" s="340" t="s">
        <v>80</v>
      </c>
      <c r="C76" s="309"/>
      <c r="D76" s="47" t="s">
        <v>81</v>
      </c>
      <c r="E76" s="47" t="s">
        <v>82</v>
      </c>
      <c r="F76" s="47" t="s">
        <v>183</v>
      </c>
      <c r="G76" s="47" t="s">
        <v>4887</v>
      </c>
      <c r="H76" s="47" t="s">
        <v>85</v>
      </c>
      <c r="I76" s="47" t="s">
        <v>284</v>
      </c>
      <c r="J76" s="47" t="s">
        <v>86</v>
      </c>
      <c r="K76" s="47" t="s">
        <v>87</v>
      </c>
      <c r="L76" s="47" t="s">
        <v>88</v>
      </c>
      <c r="M76" s="47" t="s">
        <v>89</v>
      </c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45" customHeight="1">
      <c r="A77" s="12">
        <v>1</v>
      </c>
      <c r="B77" s="24" t="s">
        <v>4888</v>
      </c>
      <c r="C77" s="233" t="s">
        <v>4889</v>
      </c>
      <c r="D77" s="24"/>
      <c r="E77" s="12">
        <v>0</v>
      </c>
      <c r="F77" s="12" t="s">
        <v>92</v>
      </c>
      <c r="G77" s="12" t="s">
        <v>555</v>
      </c>
      <c r="H77" s="12" t="s">
        <v>99</v>
      </c>
      <c r="I77" s="12" t="s">
        <v>556</v>
      </c>
      <c r="J77" s="12" t="s">
        <v>4890</v>
      </c>
      <c r="K77" s="12" t="s">
        <v>555</v>
      </c>
      <c r="L77" s="12"/>
      <c r="M77" s="24" t="s">
        <v>4891</v>
      </c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42" customHeight="1">
      <c r="A78" s="12">
        <v>2</v>
      </c>
      <c r="B78" s="24" t="s">
        <v>4888</v>
      </c>
      <c r="C78" s="233" t="s">
        <v>4892</v>
      </c>
      <c r="D78" s="24"/>
      <c r="E78" s="12">
        <v>0</v>
      </c>
      <c r="F78" s="12" t="s">
        <v>92</v>
      </c>
      <c r="G78" s="12" t="s">
        <v>556</v>
      </c>
      <c r="H78" s="12" t="s">
        <v>708</v>
      </c>
      <c r="I78" s="12" t="s">
        <v>782</v>
      </c>
      <c r="J78" s="12" t="s">
        <v>4893</v>
      </c>
      <c r="K78" s="12"/>
      <c r="L78" s="12"/>
      <c r="M78" s="12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42" customHeight="1">
      <c r="A79" s="12">
        <v>3</v>
      </c>
      <c r="B79" s="24" t="s">
        <v>4888</v>
      </c>
      <c r="C79" s="233" t="s">
        <v>4894</v>
      </c>
      <c r="D79" s="24"/>
      <c r="E79" s="12">
        <v>0</v>
      </c>
      <c r="F79" s="12" t="s">
        <v>92</v>
      </c>
      <c r="G79" s="12" t="s">
        <v>795</v>
      </c>
      <c r="H79" s="12" t="s">
        <v>132</v>
      </c>
      <c r="I79" s="12" t="s">
        <v>813</v>
      </c>
      <c r="J79" s="12" t="s">
        <v>795</v>
      </c>
      <c r="K79" s="12"/>
      <c r="L79" s="12"/>
      <c r="M79" s="12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42" customHeight="1">
      <c r="A80" s="12">
        <v>4</v>
      </c>
      <c r="B80" s="24" t="s">
        <v>4888</v>
      </c>
      <c r="C80" s="233" t="s">
        <v>4895</v>
      </c>
      <c r="D80" s="24"/>
      <c r="E80" s="12">
        <v>0</v>
      </c>
      <c r="F80" s="12" t="s">
        <v>92</v>
      </c>
      <c r="G80" s="12" t="s">
        <v>1786</v>
      </c>
      <c r="H80" s="12" t="s">
        <v>132</v>
      </c>
      <c r="I80" s="12" t="s">
        <v>813</v>
      </c>
      <c r="J80" s="12" t="s">
        <v>791</v>
      </c>
      <c r="K80" s="12"/>
      <c r="L80" s="12"/>
      <c r="M80" s="12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36.75" customHeight="1">
      <c r="A81" s="12">
        <v>5</v>
      </c>
      <c r="B81" s="12" t="s">
        <v>4785</v>
      </c>
      <c r="C81" s="233" t="s">
        <v>4896</v>
      </c>
      <c r="D81" s="24"/>
      <c r="E81" s="12">
        <v>46</v>
      </c>
      <c r="F81" s="12" t="s">
        <v>130</v>
      </c>
      <c r="G81" s="24" t="s">
        <v>4897</v>
      </c>
      <c r="H81" s="12" t="s">
        <v>132</v>
      </c>
      <c r="I81" s="24" t="s">
        <v>1665</v>
      </c>
      <c r="J81" s="24" t="s">
        <v>4897</v>
      </c>
      <c r="K81" s="12" t="s">
        <v>36</v>
      </c>
      <c r="L81" s="12"/>
      <c r="M81" s="74" t="s">
        <v>4898</v>
      </c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53.25" customHeight="1">
      <c r="A82" s="12">
        <v>6</v>
      </c>
      <c r="B82" s="12" t="s">
        <v>4785</v>
      </c>
      <c r="C82" s="233" t="s">
        <v>4899</v>
      </c>
      <c r="D82" s="24"/>
      <c r="E82" s="12">
        <v>0</v>
      </c>
      <c r="F82" s="12" t="s">
        <v>130</v>
      </c>
      <c r="G82" s="12" t="s">
        <v>4900</v>
      </c>
      <c r="H82" s="12" t="s">
        <v>132</v>
      </c>
      <c r="I82" s="12" t="s">
        <v>1663</v>
      </c>
      <c r="J82" s="12" t="s">
        <v>4900</v>
      </c>
      <c r="K82" s="12"/>
      <c r="L82" s="12"/>
      <c r="M82" s="262" t="s">
        <v>4901</v>
      </c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6.5" customHeight="1">
      <c r="A83" s="82"/>
      <c r="B83" s="330" t="s">
        <v>4811</v>
      </c>
      <c r="C83" s="309"/>
      <c r="D83" s="330" t="s">
        <v>4902</v>
      </c>
      <c r="E83" s="309"/>
      <c r="F83" s="330" t="s">
        <v>1007</v>
      </c>
      <c r="G83" s="309"/>
      <c r="H83" s="95"/>
      <c r="I83" s="95"/>
      <c r="J83" s="95"/>
      <c r="K83" s="95"/>
      <c r="L83" s="95"/>
      <c r="M83" s="263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8" customHeight="1">
      <c r="A84" s="82"/>
      <c r="B84" s="330" t="s">
        <v>181</v>
      </c>
      <c r="C84" s="308"/>
      <c r="D84" s="308"/>
      <c r="E84" s="308"/>
      <c r="F84" s="308"/>
      <c r="G84" s="309"/>
      <c r="H84" s="95"/>
      <c r="I84" s="95"/>
      <c r="J84" s="95"/>
      <c r="K84" s="95"/>
      <c r="L84" s="95"/>
      <c r="M84" s="263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27.75" customHeight="1">
      <c r="A85" s="392" t="s">
        <v>561</v>
      </c>
      <c r="B85" s="334"/>
      <c r="C85" s="334"/>
      <c r="D85" s="334"/>
      <c r="E85" s="334"/>
      <c r="F85" s="334"/>
      <c r="G85" s="334"/>
      <c r="H85" s="334"/>
      <c r="I85" s="334"/>
      <c r="J85" s="334"/>
      <c r="K85" s="334"/>
      <c r="L85" s="334"/>
      <c r="M85" s="367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56.25" customHeight="1">
      <c r="A86" s="19" t="s">
        <v>79</v>
      </c>
      <c r="B86" s="340" t="s">
        <v>80</v>
      </c>
      <c r="C86" s="309"/>
      <c r="D86" s="47" t="s">
        <v>81</v>
      </c>
      <c r="E86" s="47" t="s">
        <v>82</v>
      </c>
      <c r="F86" s="47" t="s">
        <v>183</v>
      </c>
      <c r="G86" s="47" t="s">
        <v>4887</v>
      </c>
      <c r="H86" s="47" t="s">
        <v>85</v>
      </c>
      <c r="I86" s="47" t="s">
        <v>284</v>
      </c>
      <c r="J86" s="47" t="s">
        <v>86</v>
      </c>
      <c r="K86" s="47" t="s">
        <v>87</v>
      </c>
      <c r="L86" s="47" t="s">
        <v>88</v>
      </c>
      <c r="M86" s="47" t="s">
        <v>89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38.25" customHeight="1">
      <c r="A87" s="12">
        <v>1</v>
      </c>
      <c r="B87" s="24" t="s">
        <v>4903</v>
      </c>
      <c r="C87" s="50" t="s">
        <v>4904</v>
      </c>
      <c r="D87" s="24"/>
      <c r="E87" s="12">
        <v>0</v>
      </c>
      <c r="F87" s="12" t="s">
        <v>92</v>
      </c>
      <c r="G87" s="12" t="s">
        <v>37</v>
      </c>
      <c r="H87" s="23" t="s">
        <v>99</v>
      </c>
      <c r="I87" s="23"/>
      <c r="J87" s="23"/>
      <c r="K87" s="23"/>
      <c r="L87" s="23"/>
      <c r="M87" s="23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spans="1:26" ht="39" customHeight="1">
      <c r="A88" s="24">
        <v>2</v>
      </c>
      <c r="B88" s="12" t="s">
        <v>4785</v>
      </c>
      <c r="C88" s="50" t="s">
        <v>4905</v>
      </c>
      <c r="D88" s="12"/>
      <c r="E88" s="12">
        <v>0</v>
      </c>
      <c r="F88" s="12" t="s">
        <v>130</v>
      </c>
      <c r="G88" s="24" t="s">
        <v>4699</v>
      </c>
      <c r="H88" s="12" t="s">
        <v>132</v>
      </c>
      <c r="I88" s="12" t="s">
        <v>4906</v>
      </c>
      <c r="J88" s="12" t="s">
        <v>4906</v>
      </c>
      <c r="K88" s="24" t="s">
        <v>277</v>
      </c>
      <c r="L88" s="24" t="s">
        <v>4630</v>
      </c>
      <c r="M88" s="1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</row>
    <row r="89" spans="1:26" ht="48.75" customHeight="1">
      <c r="A89" s="12">
        <v>3</v>
      </c>
      <c r="B89" s="12" t="s">
        <v>4785</v>
      </c>
      <c r="C89" s="50" t="s">
        <v>4907</v>
      </c>
      <c r="D89" s="12"/>
      <c r="E89" s="12">
        <v>0</v>
      </c>
      <c r="F89" s="12" t="s">
        <v>130</v>
      </c>
      <c r="G89" s="24" t="s">
        <v>4636</v>
      </c>
      <c r="H89" s="12" t="s">
        <v>132</v>
      </c>
      <c r="I89" s="12" t="s">
        <v>4906</v>
      </c>
      <c r="J89" s="12" t="s">
        <v>4906</v>
      </c>
      <c r="K89" s="24" t="s">
        <v>277</v>
      </c>
      <c r="L89" s="24" t="s">
        <v>4630</v>
      </c>
      <c r="M89" s="1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</row>
    <row r="90" spans="1:26" ht="27" customHeight="1">
      <c r="A90" s="36"/>
      <c r="B90" s="330" t="s">
        <v>2178</v>
      </c>
      <c r="C90" s="309"/>
      <c r="D90" s="330" t="s">
        <v>2525</v>
      </c>
      <c r="E90" s="309"/>
      <c r="F90" s="330" t="s">
        <v>1007</v>
      </c>
      <c r="G90" s="309"/>
      <c r="H90" s="36"/>
      <c r="I90" s="36"/>
      <c r="J90" s="36"/>
      <c r="K90" s="36"/>
      <c r="L90" s="36"/>
      <c r="M90" s="36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27" customHeight="1">
      <c r="A91" s="36"/>
      <c r="B91" s="330" t="s">
        <v>181</v>
      </c>
      <c r="C91" s="308"/>
      <c r="D91" s="308"/>
      <c r="E91" s="308"/>
      <c r="F91" s="308"/>
      <c r="G91" s="309"/>
      <c r="H91" s="36"/>
      <c r="I91" s="36"/>
      <c r="J91" s="36"/>
      <c r="K91" s="36"/>
      <c r="L91" s="36"/>
      <c r="M91" s="36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3"/>
      <c r="O92" s="1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mergeCells count="65">
    <mergeCell ref="F73:G73"/>
    <mergeCell ref="B74:G74"/>
    <mergeCell ref="B55:C55"/>
    <mergeCell ref="B62:C62"/>
    <mergeCell ref="D62:E62"/>
    <mergeCell ref="F62:G62"/>
    <mergeCell ref="A63:M63"/>
    <mergeCell ref="B13:G13"/>
    <mergeCell ref="A14:M14"/>
    <mergeCell ref="B12:C12"/>
    <mergeCell ref="B15:C15"/>
    <mergeCell ref="B17:C17"/>
    <mergeCell ref="D17:E17"/>
    <mergeCell ref="F17:G17"/>
    <mergeCell ref="A1:M1"/>
    <mergeCell ref="A2:M2"/>
    <mergeCell ref="B3:C3"/>
    <mergeCell ref="D12:E12"/>
    <mergeCell ref="F12:G12"/>
    <mergeCell ref="B18:G18"/>
    <mergeCell ref="A19:M19"/>
    <mergeCell ref="B20:C20"/>
    <mergeCell ref="B22:C22"/>
    <mergeCell ref="D22:E22"/>
    <mergeCell ref="F22:G22"/>
    <mergeCell ref="B23:G23"/>
    <mergeCell ref="A24:M24"/>
    <mergeCell ref="B25:C25"/>
    <mergeCell ref="B28:C28"/>
    <mergeCell ref="D28:E28"/>
    <mergeCell ref="F28:G28"/>
    <mergeCell ref="A29:M29"/>
    <mergeCell ref="B30:C30"/>
    <mergeCell ref="B32:C32"/>
    <mergeCell ref="D32:E32"/>
    <mergeCell ref="A34:M34"/>
    <mergeCell ref="F32:G32"/>
    <mergeCell ref="B33:G33"/>
    <mergeCell ref="B35:C35"/>
    <mergeCell ref="D39:E39"/>
    <mergeCell ref="F39:G39"/>
    <mergeCell ref="C40:H40"/>
    <mergeCell ref="A41:M41"/>
    <mergeCell ref="B39:C39"/>
    <mergeCell ref="B42:C42"/>
    <mergeCell ref="B52:C52"/>
    <mergeCell ref="D52:E52"/>
    <mergeCell ref="F52:G52"/>
    <mergeCell ref="B53:G53"/>
    <mergeCell ref="B91:G91"/>
    <mergeCell ref="A54:M54"/>
    <mergeCell ref="B84:G84"/>
    <mergeCell ref="A85:M85"/>
    <mergeCell ref="B86:C86"/>
    <mergeCell ref="B90:C90"/>
    <mergeCell ref="D90:E90"/>
    <mergeCell ref="F90:G90"/>
    <mergeCell ref="B76:C76"/>
    <mergeCell ref="B83:C83"/>
    <mergeCell ref="D83:E83"/>
    <mergeCell ref="F83:G83"/>
    <mergeCell ref="B64:C64"/>
    <mergeCell ref="B73:C73"/>
    <mergeCell ref="A75:M75"/>
    <mergeCell ref="D73:E73"/>
  </mergeCells>
  <hyperlinks>
    <hyperlink ref="M4" r:id="rId1"/>
    <hyperlink ref="M5" r:id="rId2"/>
    <hyperlink ref="M6" r:id="rId3"/>
    <hyperlink ref="M7" r:id="rId4"/>
    <hyperlink ref="M8" r:id="rId5"/>
    <hyperlink ref="M9" r:id="rId6"/>
    <hyperlink ref="M10" r:id="rId7"/>
    <hyperlink ref="M11" r:id="rId8"/>
    <hyperlink ref="M21" r:id="rId9"/>
    <hyperlink ref="M31" r:id="rId10"/>
    <hyperlink ref="M36" r:id="rId11"/>
    <hyperlink ref="M37" r:id="rId12"/>
    <hyperlink ref="M43" r:id="rId13"/>
    <hyperlink ref="M44" r:id="rId14"/>
    <hyperlink ref="M47" r:id="rId15"/>
    <hyperlink ref="M49" r:id="rId16"/>
    <hyperlink ref="M56" r:id="rId17"/>
    <hyperlink ref="M58" r:id="rId18"/>
    <hyperlink ref="M81" r:id="rId19"/>
    <hyperlink ref="M82" r:id="rId20"/>
  </hyperlinks>
  <printOptions horizontalCentered="1" verticalCentered="1"/>
  <pageMargins left="0" right="0" top="0.39370078740157483" bottom="0.39370078740157483" header="0" footer="0"/>
  <pageSetup paperSize="9" orientation="landscape"/>
  <rowBreaks count="4" manualBreakCount="4">
    <brk id="33" man="1"/>
    <brk id="18" man="1"/>
    <brk id="53" man="1"/>
    <brk id="7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dimension ref="A1:Z1000"/>
  <sheetViews>
    <sheetView workbookViewId="0">
      <selection sqref="A1:M1"/>
    </sheetView>
  </sheetViews>
  <sheetFormatPr defaultColWidth="12.625" defaultRowHeight="15" customHeight="1"/>
  <cols>
    <col min="1" max="1" width="4.125" customWidth="1"/>
    <col min="2" max="2" width="7" customWidth="1"/>
    <col min="3" max="3" width="15.875" customWidth="1"/>
    <col min="4" max="4" width="12.375" customWidth="1"/>
    <col min="5" max="5" width="6.625" customWidth="1"/>
    <col min="6" max="6" width="5.25" customWidth="1"/>
    <col min="7" max="7" width="12.75" customWidth="1"/>
    <col min="8" max="8" width="4.875" customWidth="1"/>
    <col min="9" max="9" width="9.375" customWidth="1"/>
    <col min="10" max="10" width="12.5" customWidth="1"/>
    <col min="11" max="11" width="13" customWidth="1"/>
    <col min="12" max="12" width="18.25" customWidth="1"/>
    <col min="13" max="13" width="22.25" customWidth="1"/>
    <col min="14" max="26" width="7.625" customWidth="1"/>
  </cols>
  <sheetData>
    <row r="1" spans="1:26" ht="27" customHeight="1">
      <c r="A1" s="391" t="s">
        <v>4908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9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63.75" customHeight="1">
      <c r="A2" s="47" t="s">
        <v>79</v>
      </c>
      <c r="B2" s="340" t="s">
        <v>80</v>
      </c>
      <c r="C2" s="309"/>
      <c r="D2" s="47" t="s">
        <v>81</v>
      </c>
      <c r="E2" s="47" t="s">
        <v>82</v>
      </c>
      <c r="F2" s="47" t="s">
        <v>183</v>
      </c>
      <c r="G2" s="47" t="s">
        <v>84</v>
      </c>
      <c r="H2" s="47" t="s">
        <v>85</v>
      </c>
      <c r="I2" s="47" t="s">
        <v>284</v>
      </c>
      <c r="J2" s="47" t="s">
        <v>86</v>
      </c>
      <c r="K2" s="47" t="s">
        <v>87</v>
      </c>
      <c r="L2" s="47" t="s">
        <v>88</v>
      </c>
      <c r="M2" s="47" t="s">
        <v>89</v>
      </c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</row>
    <row r="3" spans="1:26" ht="36.75" customHeight="1">
      <c r="A3" s="12">
        <v>1</v>
      </c>
      <c r="B3" s="24" t="s">
        <v>55</v>
      </c>
      <c r="C3" s="60" t="s">
        <v>4909</v>
      </c>
      <c r="D3" s="24" t="s">
        <v>4910</v>
      </c>
      <c r="E3" s="12">
        <v>428</v>
      </c>
      <c r="F3" s="24" t="s">
        <v>92</v>
      </c>
      <c r="G3" s="60" t="s">
        <v>93</v>
      </c>
      <c r="H3" s="12" t="s">
        <v>187</v>
      </c>
      <c r="I3" s="12" t="s">
        <v>602</v>
      </c>
      <c r="J3" s="60" t="s">
        <v>23</v>
      </c>
      <c r="K3" s="60" t="s">
        <v>93</v>
      </c>
      <c r="L3" s="60" t="s">
        <v>93</v>
      </c>
      <c r="M3" s="177" t="s">
        <v>4911</v>
      </c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</row>
    <row r="4" spans="1:26" ht="36.75" customHeight="1">
      <c r="A4" s="12">
        <v>2</v>
      </c>
      <c r="B4" s="24" t="s">
        <v>55</v>
      </c>
      <c r="C4" s="60" t="s">
        <v>4912</v>
      </c>
      <c r="D4" s="12" t="s">
        <v>4913</v>
      </c>
      <c r="E4" s="12">
        <v>273</v>
      </c>
      <c r="F4" s="12" t="s">
        <v>92</v>
      </c>
      <c r="G4" s="60" t="s">
        <v>4914</v>
      </c>
      <c r="H4" s="12" t="s">
        <v>187</v>
      </c>
      <c r="I4" s="12"/>
      <c r="J4" s="60" t="s">
        <v>197</v>
      </c>
      <c r="K4" s="52" t="s">
        <v>24</v>
      </c>
      <c r="L4" s="52" t="s">
        <v>24</v>
      </c>
      <c r="M4" s="190" t="s">
        <v>4915</v>
      </c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</row>
    <row r="5" spans="1:26" ht="36.75" customHeight="1">
      <c r="A5" s="12">
        <v>3</v>
      </c>
      <c r="B5" s="24" t="s">
        <v>55</v>
      </c>
      <c r="C5" s="60" t="s">
        <v>4916</v>
      </c>
      <c r="D5" s="12" t="s">
        <v>4917</v>
      </c>
      <c r="E5" s="12">
        <v>308</v>
      </c>
      <c r="F5" s="12" t="s">
        <v>92</v>
      </c>
      <c r="G5" s="60" t="s">
        <v>112</v>
      </c>
      <c r="H5" s="12" t="s">
        <v>99</v>
      </c>
      <c r="I5" s="60" t="s">
        <v>114</v>
      </c>
      <c r="J5" s="12" t="s">
        <v>4735</v>
      </c>
      <c r="K5" s="52" t="s">
        <v>114</v>
      </c>
      <c r="L5" s="52" t="s">
        <v>114</v>
      </c>
      <c r="M5" s="177" t="s">
        <v>4918</v>
      </c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</row>
    <row r="6" spans="1:26" ht="36.75" customHeight="1">
      <c r="A6" s="12">
        <v>4</v>
      </c>
      <c r="B6" s="24" t="s">
        <v>55</v>
      </c>
      <c r="C6" s="60" t="s">
        <v>4919</v>
      </c>
      <c r="D6" s="12" t="s">
        <v>4920</v>
      </c>
      <c r="E6" s="12">
        <v>132</v>
      </c>
      <c r="F6" s="12" t="s">
        <v>92</v>
      </c>
      <c r="G6" s="52" t="s">
        <v>135</v>
      </c>
      <c r="H6" s="12" t="s">
        <v>187</v>
      </c>
      <c r="I6" s="12"/>
      <c r="J6" s="24" t="s">
        <v>4921</v>
      </c>
      <c r="K6" s="52" t="s">
        <v>435</v>
      </c>
      <c r="L6" s="52" t="s">
        <v>435</v>
      </c>
      <c r="M6" s="60" t="s">
        <v>4922</v>
      </c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</row>
    <row r="7" spans="1:26" ht="36.75" customHeight="1">
      <c r="A7" s="12">
        <v>5</v>
      </c>
      <c r="B7" s="24" t="s">
        <v>55</v>
      </c>
      <c r="C7" s="60" t="s">
        <v>32</v>
      </c>
      <c r="D7" s="12" t="s">
        <v>4923</v>
      </c>
      <c r="E7" s="12">
        <v>250</v>
      </c>
      <c r="F7" s="12" t="s">
        <v>92</v>
      </c>
      <c r="G7" s="60" t="s">
        <v>4846</v>
      </c>
      <c r="H7" s="12" t="s">
        <v>99</v>
      </c>
      <c r="I7" s="12"/>
      <c r="J7" s="12" t="s">
        <v>32</v>
      </c>
      <c r="K7" s="52" t="s">
        <v>32</v>
      </c>
      <c r="L7" s="52" t="s">
        <v>32</v>
      </c>
      <c r="M7" s="52" t="s">
        <v>4924</v>
      </c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</row>
    <row r="8" spans="1:26" ht="36.75" customHeight="1">
      <c r="A8" s="12">
        <v>6</v>
      </c>
      <c r="B8" s="24" t="s">
        <v>55</v>
      </c>
      <c r="C8" s="60" t="s">
        <v>4925</v>
      </c>
      <c r="D8" s="23" t="s">
        <v>4926</v>
      </c>
      <c r="E8" s="12">
        <v>135</v>
      </c>
      <c r="F8" s="12" t="s">
        <v>92</v>
      </c>
      <c r="G8" s="52" t="s">
        <v>506</v>
      </c>
      <c r="H8" s="12" t="s">
        <v>99</v>
      </c>
      <c r="I8" s="52" t="s">
        <v>1492</v>
      </c>
      <c r="J8" s="60" t="s">
        <v>4927</v>
      </c>
      <c r="K8" s="52" t="s">
        <v>504</v>
      </c>
      <c r="L8" s="52" t="s">
        <v>504</v>
      </c>
      <c r="M8" s="60" t="s">
        <v>4928</v>
      </c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</row>
    <row r="9" spans="1:26" ht="36.75" customHeight="1">
      <c r="A9" s="12">
        <v>7</v>
      </c>
      <c r="B9" s="24" t="s">
        <v>55</v>
      </c>
      <c r="C9" s="60" t="s">
        <v>160</v>
      </c>
      <c r="D9" s="12" t="s">
        <v>4929</v>
      </c>
      <c r="E9" s="12">
        <v>295</v>
      </c>
      <c r="F9" s="12" t="s">
        <v>92</v>
      </c>
      <c r="G9" s="60" t="s">
        <v>4763</v>
      </c>
      <c r="H9" s="24" t="s">
        <v>187</v>
      </c>
      <c r="I9" s="12"/>
      <c r="J9" s="12" t="s">
        <v>34</v>
      </c>
      <c r="K9" s="60" t="s">
        <v>34</v>
      </c>
      <c r="L9" s="150" t="s">
        <v>4930</v>
      </c>
      <c r="M9" s="102" t="s">
        <v>4931</v>
      </c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</row>
    <row r="10" spans="1:26" ht="63" customHeight="1">
      <c r="A10" s="12">
        <v>8</v>
      </c>
      <c r="B10" s="24" t="s">
        <v>55</v>
      </c>
      <c r="C10" s="60" t="s">
        <v>4932</v>
      </c>
      <c r="D10" s="12" t="s">
        <v>4933</v>
      </c>
      <c r="E10" s="12">
        <v>100</v>
      </c>
      <c r="F10" s="12" t="s">
        <v>92</v>
      </c>
      <c r="G10" s="60" t="s">
        <v>4441</v>
      </c>
      <c r="H10" s="12" t="s">
        <v>99</v>
      </c>
      <c r="I10" s="52" t="s">
        <v>1663</v>
      </c>
      <c r="J10" s="52" t="s">
        <v>4441</v>
      </c>
      <c r="K10" s="52" t="s">
        <v>799</v>
      </c>
      <c r="L10" s="52" t="s">
        <v>799</v>
      </c>
      <c r="M10" s="52" t="s">
        <v>4934</v>
      </c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21" customHeight="1">
      <c r="A11" s="36"/>
      <c r="B11" s="330" t="s">
        <v>4935</v>
      </c>
      <c r="C11" s="309"/>
      <c r="D11" s="330" t="s">
        <v>456</v>
      </c>
      <c r="E11" s="309"/>
      <c r="F11" s="330" t="s">
        <v>4936</v>
      </c>
      <c r="G11" s="309"/>
      <c r="H11" s="36"/>
      <c r="I11" s="36"/>
      <c r="J11" s="36"/>
      <c r="K11" s="36"/>
      <c r="L11" s="36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21" customHeight="1">
      <c r="A12" s="36"/>
      <c r="B12" s="330" t="s">
        <v>181</v>
      </c>
      <c r="C12" s="308"/>
      <c r="D12" s="308"/>
      <c r="E12" s="308"/>
      <c r="F12" s="308"/>
      <c r="G12" s="309"/>
      <c r="H12" s="36"/>
      <c r="I12" s="36"/>
      <c r="J12" s="36"/>
      <c r="K12" s="36"/>
      <c r="L12" s="36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>
      <c r="A13" s="36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>
      <c r="A14" s="36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>
      <c r="A15" s="36"/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>
      <c r="A17" s="36"/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>
      <c r="A18" s="36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>
      <c r="A20" s="36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5.75" customHeight="1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5.75" customHeight="1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5.75" customHeight="1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5.75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5.75" customHeight="1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5.75" customHeight="1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5.75" customHeight="1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5.75" customHeight="1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5.75" customHeight="1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5.75" customHeight="1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5.75" customHeight="1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5.75" customHeight="1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5.75" customHeight="1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5.75" customHeight="1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5.75" customHeight="1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5.75" customHeight="1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5.75" customHeight="1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5.75" customHeight="1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5.75" customHeight="1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mergeCells count="6">
    <mergeCell ref="B12:G12"/>
    <mergeCell ref="A1:M1"/>
    <mergeCell ref="B2:C2"/>
    <mergeCell ref="B11:C11"/>
    <mergeCell ref="D11:E11"/>
    <mergeCell ref="F11:G11"/>
  </mergeCells>
  <hyperlinks>
    <hyperlink ref="M3" r:id="rId1"/>
    <hyperlink ref="M5" r:id="rId2"/>
    <hyperlink ref="M9" r:id="rId3"/>
  </hyperlinks>
  <printOptions horizontalCentered="1" verticalCentered="1"/>
  <pageMargins left="0" right="0" top="0.39370078740157483" bottom="0.39370078740157483" header="0" footer="0"/>
  <pageSetup paperSize="9" scale="83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>
  <dimension ref="A1:Z1000"/>
  <sheetViews>
    <sheetView workbookViewId="0">
      <selection sqref="A1:M1"/>
    </sheetView>
  </sheetViews>
  <sheetFormatPr defaultColWidth="12.625" defaultRowHeight="15" customHeight="1"/>
  <cols>
    <col min="1" max="1" width="4.25" customWidth="1"/>
    <col min="2" max="2" width="9.625" customWidth="1"/>
    <col min="3" max="3" width="16.75" customWidth="1"/>
    <col min="4" max="4" width="12.5" customWidth="1"/>
    <col min="5" max="5" width="7.25" customWidth="1"/>
    <col min="6" max="6" width="5.25" customWidth="1"/>
    <col min="7" max="7" width="13" customWidth="1"/>
    <col min="8" max="8" width="6.375" customWidth="1"/>
    <col min="9" max="9" width="8.75" customWidth="1"/>
    <col min="10" max="10" width="11" customWidth="1"/>
    <col min="11" max="11" width="11.625" customWidth="1"/>
    <col min="12" max="12" width="12.25" customWidth="1"/>
    <col min="13" max="13" width="24.375" customWidth="1"/>
    <col min="14" max="14" width="8" customWidth="1"/>
    <col min="15" max="26" width="7.625" customWidth="1"/>
  </cols>
  <sheetData>
    <row r="1" spans="1:26" ht="36" customHeight="1">
      <c r="A1" s="392" t="s">
        <v>4937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67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60.75" customHeight="1">
      <c r="A2" s="47" t="s">
        <v>79</v>
      </c>
      <c r="B2" s="340" t="s">
        <v>80</v>
      </c>
      <c r="C2" s="309"/>
      <c r="D2" s="47" t="s">
        <v>81</v>
      </c>
      <c r="E2" s="47" t="s">
        <v>82</v>
      </c>
      <c r="F2" s="47" t="s">
        <v>183</v>
      </c>
      <c r="G2" s="47" t="s">
        <v>84</v>
      </c>
      <c r="H2" s="47" t="s">
        <v>85</v>
      </c>
      <c r="I2" s="47" t="s">
        <v>284</v>
      </c>
      <c r="J2" s="47" t="s">
        <v>86</v>
      </c>
      <c r="K2" s="47" t="s">
        <v>87</v>
      </c>
      <c r="L2" s="47" t="s">
        <v>88</v>
      </c>
      <c r="M2" s="47" t="s">
        <v>89</v>
      </c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</row>
    <row r="3" spans="1:26" ht="56.25" customHeight="1">
      <c r="A3" s="12">
        <v>1</v>
      </c>
      <c r="B3" s="24" t="s">
        <v>19</v>
      </c>
      <c r="C3" s="50" t="s">
        <v>4938</v>
      </c>
      <c r="D3" s="24" t="s">
        <v>4939</v>
      </c>
      <c r="E3" s="12">
        <v>507</v>
      </c>
      <c r="F3" s="24" t="s">
        <v>92</v>
      </c>
      <c r="G3" s="50" t="s">
        <v>93</v>
      </c>
      <c r="H3" s="12" t="s">
        <v>187</v>
      </c>
      <c r="I3" s="12"/>
      <c r="J3" s="12"/>
      <c r="K3" s="50" t="s">
        <v>93</v>
      </c>
      <c r="L3" s="51" t="s">
        <v>188</v>
      </c>
      <c r="M3" s="55" t="s">
        <v>4940</v>
      </c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56.25" customHeight="1">
      <c r="A4" s="12">
        <v>2</v>
      </c>
      <c r="B4" s="24" t="s">
        <v>19</v>
      </c>
      <c r="C4" s="24" t="s">
        <v>4941</v>
      </c>
      <c r="D4" s="12" t="s">
        <v>4942</v>
      </c>
      <c r="E4" s="12">
        <v>361</v>
      </c>
      <c r="F4" s="12" t="s">
        <v>92</v>
      </c>
      <c r="G4" s="258" t="s">
        <v>144</v>
      </c>
      <c r="H4" s="12" t="s">
        <v>187</v>
      </c>
      <c r="I4" s="54"/>
      <c r="J4" s="60" t="s">
        <v>4943</v>
      </c>
      <c r="K4" s="12" t="s">
        <v>31</v>
      </c>
      <c r="L4" s="12" t="s">
        <v>31</v>
      </c>
      <c r="M4" s="264" t="s">
        <v>4944</v>
      </c>
      <c r="N4" s="265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56.25" customHeight="1">
      <c r="A5" s="12">
        <v>3</v>
      </c>
      <c r="B5" s="24" t="s">
        <v>4945</v>
      </c>
      <c r="C5" s="24" t="s">
        <v>4946</v>
      </c>
      <c r="D5" s="12" t="s">
        <v>4947</v>
      </c>
      <c r="E5" s="12">
        <v>474</v>
      </c>
      <c r="F5" s="12" t="s">
        <v>92</v>
      </c>
      <c r="G5" s="24" t="s">
        <v>4763</v>
      </c>
      <c r="H5" s="24" t="s">
        <v>187</v>
      </c>
      <c r="I5" s="92"/>
      <c r="J5" s="52" t="s">
        <v>34</v>
      </c>
      <c r="K5" s="24" t="s">
        <v>34</v>
      </c>
      <c r="L5" s="24" t="s">
        <v>4948</v>
      </c>
      <c r="M5" s="264" t="s">
        <v>4949</v>
      </c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32.25" customHeight="1">
      <c r="A6" s="36"/>
      <c r="B6" s="330" t="s">
        <v>4950</v>
      </c>
      <c r="C6" s="309"/>
      <c r="D6" s="330" t="s">
        <v>4778</v>
      </c>
      <c r="E6" s="309"/>
      <c r="F6" s="330" t="s">
        <v>4951</v>
      </c>
      <c r="G6" s="309"/>
      <c r="H6" s="36"/>
      <c r="I6" s="36"/>
      <c r="J6" s="36"/>
      <c r="K6" s="36"/>
      <c r="L6" s="36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29.25" customHeight="1">
      <c r="A7" s="36"/>
      <c r="B7" s="330" t="s">
        <v>181</v>
      </c>
      <c r="C7" s="308"/>
      <c r="D7" s="308"/>
      <c r="E7" s="308"/>
      <c r="F7" s="308"/>
      <c r="G7" s="309"/>
      <c r="H7" s="36"/>
      <c r="I7" s="36"/>
      <c r="J7" s="36"/>
      <c r="K7" s="36"/>
      <c r="L7" s="36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>
      <c r="A10" s="36"/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>
      <c r="A12" s="36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>
      <c r="A13" s="36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>
      <c r="A14" s="36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>
      <c r="A15" s="36"/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>
      <c r="A17" s="36"/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>
      <c r="A18" s="36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>
      <c r="A20" s="36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5.75" customHeight="1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5.75" customHeight="1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5.75" customHeight="1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5.75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5.75" customHeight="1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5.75" customHeight="1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5.75" customHeight="1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5.75" customHeight="1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5.75" customHeight="1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5.75" customHeight="1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5.75" customHeight="1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5.75" customHeight="1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5.75" customHeight="1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5.75" customHeight="1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5.75" customHeight="1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5.75" customHeight="1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5.75" customHeight="1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5.75" customHeight="1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5.75" customHeight="1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mergeCells count="6">
    <mergeCell ref="B7:G7"/>
    <mergeCell ref="A1:M1"/>
    <mergeCell ref="B2:C2"/>
    <mergeCell ref="B6:C6"/>
    <mergeCell ref="D6:E6"/>
    <mergeCell ref="F6:G6"/>
  </mergeCells>
  <hyperlinks>
    <hyperlink ref="M3" r:id="rId1"/>
    <hyperlink ref="M4" r:id="rId2"/>
    <hyperlink ref="M5" r:id="rId3"/>
  </hyperlinks>
  <pageMargins left="0" right="0" top="0.35433070866141703" bottom="0.35433070866141703" header="0" footer="0"/>
  <pageSetup paperSize="9" scale="84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>
  <dimension ref="A1:Z1000"/>
  <sheetViews>
    <sheetView workbookViewId="0">
      <pane ySplit="2" topLeftCell="A3" activePane="bottomLeft" state="frozen"/>
      <selection pane="bottomLeft" activeCell="B4" sqref="B4"/>
    </sheetView>
  </sheetViews>
  <sheetFormatPr defaultColWidth="12.625" defaultRowHeight="15" customHeight="1"/>
  <cols>
    <col min="1" max="1" width="4.125" customWidth="1"/>
    <col min="2" max="2" width="7.625" customWidth="1"/>
    <col min="3" max="3" width="17.75" customWidth="1"/>
    <col min="4" max="4" width="12.5" customWidth="1"/>
    <col min="5" max="5" width="5.875" customWidth="1"/>
    <col min="6" max="6" width="4.125" customWidth="1"/>
    <col min="7" max="7" width="17.375" customWidth="1"/>
    <col min="8" max="8" width="6.125" customWidth="1"/>
    <col min="9" max="9" width="14.375" customWidth="1"/>
    <col min="10" max="10" width="12.125" customWidth="1"/>
    <col min="11" max="11" width="14.625" customWidth="1"/>
    <col min="12" max="12" width="14" customWidth="1"/>
    <col min="13" max="13" width="22.5" customWidth="1"/>
    <col min="14" max="26" width="7.625" customWidth="1"/>
  </cols>
  <sheetData>
    <row r="1" spans="1:26" ht="30.75" customHeight="1">
      <c r="A1" s="392" t="s">
        <v>4952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67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50.25" customHeight="1">
      <c r="A2" s="47" t="s">
        <v>79</v>
      </c>
      <c r="B2" s="340" t="s">
        <v>80</v>
      </c>
      <c r="C2" s="309"/>
      <c r="D2" s="47" t="s">
        <v>81</v>
      </c>
      <c r="E2" s="47" t="s">
        <v>82</v>
      </c>
      <c r="F2" s="47" t="s">
        <v>183</v>
      </c>
      <c r="G2" s="47" t="s">
        <v>84</v>
      </c>
      <c r="H2" s="47" t="s">
        <v>85</v>
      </c>
      <c r="I2" s="47" t="s">
        <v>284</v>
      </c>
      <c r="J2" s="47" t="s">
        <v>86</v>
      </c>
      <c r="K2" s="47" t="s">
        <v>87</v>
      </c>
      <c r="L2" s="47" t="s">
        <v>88</v>
      </c>
      <c r="M2" s="47" t="s">
        <v>89</v>
      </c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</row>
    <row r="3" spans="1:26" ht="55.5" customHeight="1">
      <c r="A3" s="12">
        <v>1</v>
      </c>
      <c r="B3" s="24" t="s">
        <v>20</v>
      </c>
      <c r="C3" s="50" t="s">
        <v>4953</v>
      </c>
      <c r="D3" s="24" t="s">
        <v>4954</v>
      </c>
      <c r="E3" s="12">
        <v>508</v>
      </c>
      <c r="F3" s="24" t="s">
        <v>92</v>
      </c>
      <c r="G3" s="50" t="s">
        <v>93</v>
      </c>
      <c r="H3" s="12" t="s">
        <v>187</v>
      </c>
      <c r="I3" s="12"/>
      <c r="J3" s="12"/>
      <c r="K3" s="24" t="s">
        <v>93</v>
      </c>
      <c r="L3" s="24" t="s">
        <v>1810</v>
      </c>
      <c r="M3" s="266" t="s">
        <v>4955</v>
      </c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55.5" customHeight="1">
      <c r="A4" s="12">
        <v>2</v>
      </c>
      <c r="B4" s="24" t="s">
        <v>4956</v>
      </c>
      <c r="C4" s="24" t="s">
        <v>4957</v>
      </c>
      <c r="D4" s="12" t="s">
        <v>4958</v>
      </c>
      <c r="E4" s="12">
        <v>50</v>
      </c>
      <c r="F4" s="12" t="s">
        <v>92</v>
      </c>
      <c r="G4" s="24" t="s">
        <v>632</v>
      </c>
      <c r="H4" s="24" t="s">
        <v>99</v>
      </c>
      <c r="I4" s="24"/>
      <c r="J4" s="24" t="s">
        <v>4959</v>
      </c>
      <c r="K4" s="24" t="s">
        <v>632</v>
      </c>
      <c r="L4" s="24" t="s">
        <v>632</v>
      </c>
      <c r="M4" s="24" t="s">
        <v>4960</v>
      </c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</row>
    <row r="5" spans="1:26" ht="55.5" customHeight="1">
      <c r="A5" s="12">
        <v>3</v>
      </c>
      <c r="B5" s="24" t="s">
        <v>20</v>
      </c>
      <c r="C5" s="24" t="s">
        <v>4961</v>
      </c>
      <c r="D5" s="24" t="s">
        <v>4962</v>
      </c>
      <c r="E5" s="12">
        <v>12</v>
      </c>
      <c r="F5" s="24" t="s">
        <v>130</v>
      </c>
      <c r="G5" s="24" t="s">
        <v>4963</v>
      </c>
      <c r="H5" s="12" t="s">
        <v>132</v>
      </c>
      <c r="I5" s="52" t="s">
        <v>4964</v>
      </c>
      <c r="J5" s="52" t="s">
        <v>1966</v>
      </c>
      <c r="K5" s="12" t="s">
        <v>375</v>
      </c>
      <c r="L5" s="12" t="s">
        <v>370</v>
      </c>
      <c r="M5" s="267" t="s">
        <v>4965</v>
      </c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60" customHeight="1">
      <c r="A6" s="12">
        <v>4</v>
      </c>
      <c r="B6" s="12" t="s">
        <v>4966</v>
      </c>
      <c r="C6" s="24" t="s">
        <v>4967</v>
      </c>
      <c r="D6" s="12" t="s">
        <v>4968</v>
      </c>
      <c r="E6" s="12">
        <v>52</v>
      </c>
      <c r="F6" s="12" t="s">
        <v>92</v>
      </c>
      <c r="G6" s="12" t="s">
        <v>506</v>
      </c>
      <c r="H6" s="12" t="s">
        <v>99</v>
      </c>
      <c r="I6" s="52"/>
      <c r="J6" s="52"/>
      <c r="K6" s="12" t="s">
        <v>504</v>
      </c>
      <c r="L6" s="12" t="s">
        <v>504</v>
      </c>
      <c r="M6" s="266" t="s">
        <v>4969</v>
      </c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25.5" customHeight="1">
      <c r="A7" s="36"/>
      <c r="B7" s="330" t="s">
        <v>4970</v>
      </c>
      <c r="C7" s="309"/>
      <c r="D7" s="330" t="s">
        <v>4971</v>
      </c>
      <c r="E7" s="309"/>
      <c r="F7" s="330" t="s">
        <v>4972</v>
      </c>
      <c r="G7" s="309"/>
      <c r="H7" s="36"/>
      <c r="I7" s="36"/>
      <c r="J7" s="36"/>
      <c r="K7" s="36"/>
      <c r="L7" s="36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 ht="25.5" customHeight="1">
      <c r="A8" s="36"/>
      <c r="B8" s="330" t="s">
        <v>181</v>
      </c>
      <c r="C8" s="308"/>
      <c r="D8" s="308"/>
      <c r="E8" s="308"/>
      <c r="F8" s="308"/>
      <c r="G8" s="309"/>
      <c r="H8" s="36"/>
      <c r="I8" s="36"/>
      <c r="J8" s="36"/>
      <c r="K8" s="36"/>
      <c r="L8" s="36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>
      <c r="A10" s="36"/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>
      <c r="A12" s="36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>
      <c r="A13" s="36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>
      <c r="A14" s="36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>
      <c r="A15" s="36"/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>
      <c r="A17" s="36"/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>
      <c r="A18" s="36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>
      <c r="A20" s="36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5.75" customHeight="1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5.75" customHeight="1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5.75" customHeight="1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5.75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5.75" customHeight="1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5.75" customHeight="1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5.75" customHeight="1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5.75" customHeight="1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5.75" customHeight="1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5.75" customHeight="1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5.75" customHeight="1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5.75" customHeight="1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5.75" customHeight="1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5.75" customHeight="1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5.75" customHeight="1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5.75" customHeight="1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5.75" customHeight="1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5.75" customHeight="1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5.75" customHeight="1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mergeCells count="6">
    <mergeCell ref="B8:G8"/>
    <mergeCell ref="A1:M1"/>
    <mergeCell ref="B2:C2"/>
    <mergeCell ref="B7:C7"/>
    <mergeCell ref="D7:E7"/>
    <mergeCell ref="F7:G7"/>
  </mergeCells>
  <hyperlinks>
    <hyperlink ref="M3" r:id="rId1"/>
    <hyperlink ref="M5" r:id="rId2"/>
    <hyperlink ref="M6" r:id="rId3"/>
  </hyperlinks>
  <pageMargins left="0" right="0" top="0.35433070866141703" bottom="0.35433070866141703" header="0" footer="0"/>
  <pageSetup paperSize="9" scale="78"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dimension ref="A1:Z1000"/>
  <sheetViews>
    <sheetView workbookViewId="0">
      <selection sqref="A1:H1"/>
    </sheetView>
  </sheetViews>
  <sheetFormatPr defaultColWidth="12.625" defaultRowHeight="15" customHeight="1"/>
  <cols>
    <col min="1" max="1" width="5.5" customWidth="1"/>
    <col min="2" max="2" width="23.625" customWidth="1"/>
    <col min="3" max="3" width="11" customWidth="1"/>
    <col min="4" max="4" width="10.25" customWidth="1"/>
    <col min="5" max="5" width="10.625" customWidth="1"/>
    <col min="6" max="6" width="8.75" customWidth="1"/>
    <col min="7" max="7" width="10.875" customWidth="1"/>
    <col min="8" max="8" width="20.875" customWidth="1"/>
    <col min="9" max="9" width="8" customWidth="1"/>
    <col min="10" max="26" width="7.625" customWidth="1"/>
  </cols>
  <sheetData>
    <row r="1" spans="1:26" ht="41.25" customHeight="1">
      <c r="A1" s="307" t="s">
        <v>39</v>
      </c>
      <c r="B1" s="308"/>
      <c r="C1" s="308"/>
      <c r="D1" s="308"/>
      <c r="E1" s="308"/>
      <c r="F1" s="308"/>
      <c r="G1" s="308"/>
      <c r="H1" s="309"/>
      <c r="I1" s="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310" t="s">
        <v>1</v>
      </c>
      <c r="B2" s="308"/>
      <c r="C2" s="308"/>
      <c r="D2" s="308"/>
      <c r="E2" s="308"/>
      <c r="F2" s="308"/>
      <c r="G2" s="308"/>
      <c r="H2" s="309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8.5" customHeight="1">
      <c r="A3" s="311" t="s">
        <v>2</v>
      </c>
      <c r="B3" s="311" t="s">
        <v>3</v>
      </c>
      <c r="C3" s="324" t="s">
        <v>40</v>
      </c>
      <c r="D3" s="308"/>
      <c r="E3" s="308"/>
      <c r="F3" s="308"/>
      <c r="G3" s="309"/>
      <c r="H3" s="311" t="s">
        <v>17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87.75" customHeight="1">
      <c r="A4" s="312"/>
      <c r="B4" s="312"/>
      <c r="C4" s="3" t="s">
        <v>41</v>
      </c>
      <c r="D4" s="3" t="s">
        <v>42</v>
      </c>
      <c r="E4" s="16" t="s">
        <v>43</v>
      </c>
      <c r="F4" s="16" t="s">
        <v>44</v>
      </c>
      <c r="G4" s="16" t="s">
        <v>45</v>
      </c>
      <c r="H4" s="312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31.5" customHeight="1">
      <c r="A5" s="6">
        <v>1</v>
      </c>
      <c r="B5" s="7" t="s">
        <v>23</v>
      </c>
      <c r="C5" s="6">
        <v>1</v>
      </c>
      <c r="D5" s="6">
        <v>4</v>
      </c>
      <c r="E5" s="6">
        <v>1</v>
      </c>
      <c r="F5" s="6">
        <v>1</v>
      </c>
      <c r="G5" s="12">
        <v>3</v>
      </c>
      <c r="H5" s="10">
        <f t="shared" ref="H5:H19" si="0">SUM(C5:G5)</f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20.25" customHeight="1">
      <c r="A6" s="6">
        <v>2</v>
      </c>
      <c r="B6" s="7" t="s">
        <v>24</v>
      </c>
      <c r="C6" s="6">
        <v>2</v>
      </c>
      <c r="D6" s="6">
        <v>0</v>
      </c>
      <c r="E6" s="6">
        <v>1</v>
      </c>
      <c r="F6" s="6">
        <v>1</v>
      </c>
      <c r="G6" s="12">
        <v>1</v>
      </c>
      <c r="H6" s="10">
        <f t="shared" si="0"/>
        <v>5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20.25" customHeight="1">
      <c r="A7" s="6">
        <v>3</v>
      </c>
      <c r="B7" s="7" t="s">
        <v>25</v>
      </c>
      <c r="C7" s="6">
        <v>1</v>
      </c>
      <c r="D7" s="6">
        <v>0</v>
      </c>
      <c r="E7" s="6">
        <v>1</v>
      </c>
      <c r="F7" s="6">
        <v>1</v>
      </c>
      <c r="G7" s="12">
        <v>1</v>
      </c>
      <c r="H7" s="10">
        <f t="shared" si="0"/>
        <v>4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20.25" customHeight="1">
      <c r="A8" s="6">
        <v>4</v>
      </c>
      <c r="B8" s="7" t="s">
        <v>26</v>
      </c>
      <c r="C8" s="6">
        <v>1</v>
      </c>
      <c r="D8" s="6">
        <v>0</v>
      </c>
      <c r="E8" s="6">
        <v>1</v>
      </c>
      <c r="F8" s="6">
        <v>1</v>
      </c>
      <c r="G8" s="12">
        <v>1</v>
      </c>
      <c r="H8" s="10">
        <f t="shared" si="0"/>
        <v>4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20.25" customHeight="1">
      <c r="A9" s="6">
        <v>5</v>
      </c>
      <c r="B9" s="7" t="s">
        <v>28</v>
      </c>
      <c r="C9" s="6">
        <v>1</v>
      </c>
      <c r="D9" s="6">
        <v>1</v>
      </c>
      <c r="E9" s="6">
        <v>0</v>
      </c>
      <c r="F9" s="6">
        <v>1</v>
      </c>
      <c r="G9" s="12">
        <v>1</v>
      </c>
      <c r="H9" s="10">
        <f t="shared" si="0"/>
        <v>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20.25" customHeight="1">
      <c r="A10" s="6">
        <v>6</v>
      </c>
      <c r="B10" s="7" t="s">
        <v>29</v>
      </c>
      <c r="C10" s="6">
        <v>1</v>
      </c>
      <c r="D10" s="6">
        <v>0</v>
      </c>
      <c r="E10" s="6">
        <v>0</v>
      </c>
      <c r="F10" s="6">
        <v>1</v>
      </c>
      <c r="G10" s="12">
        <v>1</v>
      </c>
      <c r="H10" s="10">
        <f t="shared" si="0"/>
        <v>3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20.25" customHeight="1">
      <c r="A11" s="6">
        <v>7</v>
      </c>
      <c r="B11" s="7" t="s">
        <v>30</v>
      </c>
      <c r="C11" s="6">
        <v>1</v>
      </c>
      <c r="D11" s="6">
        <v>0</v>
      </c>
      <c r="E11" s="6">
        <v>1</v>
      </c>
      <c r="F11" s="6">
        <v>1</v>
      </c>
      <c r="G11" s="12">
        <v>1</v>
      </c>
      <c r="H11" s="10">
        <f t="shared" si="0"/>
        <v>4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0.25" customHeight="1">
      <c r="A12" s="6">
        <v>8</v>
      </c>
      <c r="B12" s="7" t="s">
        <v>31</v>
      </c>
      <c r="C12" s="6">
        <v>1</v>
      </c>
      <c r="D12" s="6">
        <v>0</v>
      </c>
      <c r="E12" s="6">
        <v>0</v>
      </c>
      <c r="F12" s="6">
        <v>1</v>
      </c>
      <c r="G12" s="12">
        <v>1</v>
      </c>
      <c r="H12" s="10">
        <f t="shared" si="0"/>
        <v>3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20.25" customHeight="1">
      <c r="A13" s="6">
        <v>9</v>
      </c>
      <c r="B13" s="7" t="s">
        <v>32</v>
      </c>
      <c r="C13" s="6">
        <v>1</v>
      </c>
      <c r="D13" s="6">
        <v>1</v>
      </c>
      <c r="E13" s="6">
        <v>0</v>
      </c>
      <c r="F13" s="6">
        <v>1</v>
      </c>
      <c r="G13" s="12">
        <v>1</v>
      </c>
      <c r="H13" s="10">
        <f t="shared" si="0"/>
        <v>4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20.25" customHeight="1">
      <c r="A14" s="6">
        <v>10</v>
      </c>
      <c r="B14" s="7" t="s">
        <v>33</v>
      </c>
      <c r="C14" s="6">
        <v>1</v>
      </c>
      <c r="D14" s="6">
        <v>0</v>
      </c>
      <c r="E14" s="6">
        <v>1</v>
      </c>
      <c r="F14" s="6">
        <v>1</v>
      </c>
      <c r="G14" s="12">
        <v>1</v>
      </c>
      <c r="H14" s="10">
        <f t="shared" si="0"/>
        <v>4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0.25" customHeight="1">
      <c r="A15" s="6">
        <v>11</v>
      </c>
      <c r="B15" s="7" t="s">
        <v>34</v>
      </c>
      <c r="C15" s="6">
        <v>1</v>
      </c>
      <c r="D15" s="6">
        <v>2</v>
      </c>
      <c r="E15" s="6">
        <v>1</v>
      </c>
      <c r="F15" s="6">
        <v>1</v>
      </c>
      <c r="G15" s="12">
        <v>1</v>
      </c>
      <c r="H15" s="10">
        <f t="shared" si="0"/>
        <v>6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20.25" customHeight="1">
      <c r="A16" s="6">
        <v>12</v>
      </c>
      <c r="B16" s="7" t="s">
        <v>35</v>
      </c>
      <c r="C16" s="6">
        <v>1</v>
      </c>
      <c r="D16" s="6">
        <v>0</v>
      </c>
      <c r="E16" s="6">
        <v>1</v>
      </c>
      <c r="F16" s="6">
        <v>1</v>
      </c>
      <c r="G16" s="12">
        <v>1</v>
      </c>
      <c r="H16" s="10">
        <f t="shared" si="0"/>
        <v>4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8.75">
      <c r="A17" s="6">
        <v>13</v>
      </c>
      <c r="B17" s="7" t="s">
        <v>36</v>
      </c>
      <c r="C17" s="6">
        <v>1</v>
      </c>
      <c r="D17" s="6">
        <v>0</v>
      </c>
      <c r="E17" s="6">
        <v>1</v>
      </c>
      <c r="F17" s="6">
        <v>1</v>
      </c>
      <c r="G17" s="12">
        <v>1</v>
      </c>
      <c r="H17" s="10">
        <f t="shared" si="0"/>
        <v>4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8.75">
      <c r="A18" s="6">
        <v>14</v>
      </c>
      <c r="B18" s="7" t="s">
        <v>37</v>
      </c>
      <c r="C18" s="6">
        <v>1</v>
      </c>
      <c r="D18" s="6">
        <v>1</v>
      </c>
      <c r="E18" s="6">
        <v>0</v>
      </c>
      <c r="F18" s="6">
        <v>1</v>
      </c>
      <c r="G18" s="12">
        <v>1</v>
      </c>
      <c r="H18" s="10">
        <f t="shared" si="0"/>
        <v>4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8.75">
      <c r="A19" s="314" t="s">
        <v>15</v>
      </c>
      <c r="B19" s="309"/>
      <c r="C19" s="10">
        <f t="shared" ref="C19:E19" si="1">SUM(C5:C18)</f>
        <v>15</v>
      </c>
      <c r="D19" s="10">
        <f t="shared" si="1"/>
        <v>9</v>
      </c>
      <c r="E19" s="10">
        <f t="shared" si="1"/>
        <v>9</v>
      </c>
      <c r="F19" s="10">
        <v>14</v>
      </c>
      <c r="G19" s="10">
        <f>SUM(G5:G18)</f>
        <v>16</v>
      </c>
      <c r="H19" s="10">
        <f t="shared" si="0"/>
        <v>63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>
      <c r="A20" s="15"/>
      <c r="B20" s="15"/>
      <c r="C20" s="15"/>
      <c r="D20" s="15"/>
      <c r="E20" s="15"/>
      <c r="F20" s="15"/>
      <c r="G20" s="15"/>
      <c r="H20" s="15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5"/>
      <c r="B21" s="15"/>
      <c r="C21" s="15"/>
      <c r="D21" s="15"/>
      <c r="E21" s="15">
        <v>3</v>
      </c>
      <c r="F21" s="15"/>
      <c r="G21" s="15"/>
      <c r="H21" s="15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5"/>
      <c r="B22" s="15"/>
      <c r="C22" s="15"/>
      <c r="D22" s="15"/>
      <c r="E22" s="15"/>
      <c r="F22" s="15"/>
      <c r="G22" s="15"/>
      <c r="H22" s="15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5"/>
      <c r="B23" s="15"/>
      <c r="C23" s="15"/>
      <c r="D23" s="15"/>
      <c r="E23" s="15"/>
      <c r="F23" s="15"/>
      <c r="G23" s="15"/>
      <c r="H23" s="15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5"/>
      <c r="B24" s="15"/>
      <c r="C24" s="15"/>
      <c r="D24" s="15"/>
      <c r="E24" s="15"/>
      <c r="F24" s="15"/>
      <c r="G24" s="15"/>
      <c r="H24" s="15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5"/>
      <c r="B25" s="15"/>
      <c r="C25" s="15"/>
      <c r="D25" s="15"/>
      <c r="E25" s="15"/>
      <c r="F25" s="15"/>
      <c r="G25" s="15"/>
      <c r="H25" s="15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5"/>
      <c r="B26" s="15"/>
      <c r="C26" s="15"/>
      <c r="D26" s="15"/>
      <c r="E26" s="15"/>
      <c r="F26" s="15"/>
      <c r="G26" s="15"/>
      <c r="H26" s="15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15"/>
      <c r="B27" s="15"/>
      <c r="C27" s="15"/>
      <c r="D27" s="15"/>
      <c r="E27" s="15"/>
      <c r="F27" s="15"/>
      <c r="G27" s="15"/>
      <c r="H27" s="15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15"/>
      <c r="B28" s="15"/>
      <c r="C28" s="15"/>
      <c r="D28" s="15"/>
      <c r="E28" s="15"/>
      <c r="F28" s="15"/>
      <c r="G28" s="15"/>
      <c r="H28" s="15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15"/>
      <c r="B29" s="15"/>
      <c r="C29" s="15"/>
      <c r="D29" s="15"/>
      <c r="E29" s="15"/>
      <c r="F29" s="15"/>
      <c r="G29" s="15"/>
      <c r="H29" s="15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15"/>
      <c r="B30" s="15"/>
      <c r="C30" s="15"/>
      <c r="D30" s="15"/>
      <c r="E30" s="15"/>
      <c r="F30" s="15"/>
      <c r="G30" s="15"/>
      <c r="H30" s="15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5"/>
      <c r="B31" s="15"/>
      <c r="C31" s="15"/>
      <c r="D31" s="15"/>
      <c r="E31" s="15"/>
      <c r="F31" s="15"/>
      <c r="G31" s="15"/>
      <c r="H31" s="15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5"/>
      <c r="B32" s="15"/>
      <c r="C32" s="15"/>
      <c r="D32" s="15"/>
      <c r="E32" s="15"/>
      <c r="F32" s="15"/>
      <c r="G32" s="15"/>
      <c r="H32" s="15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15"/>
      <c r="B33" s="15"/>
      <c r="C33" s="15"/>
      <c r="D33" s="15"/>
      <c r="E33" s="15"/>
      <c r="F33" s="15"/>
      <c r="G33" s="15"/>
      <c r="H33" s="15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15"/>
      <c r="B34" s="15"/>
      <c r="C34" s="15"/>
      <c r="D34" s="15"/>
      <c r="E34" s="15"/>
      <c r="F34" s="15"/>
      <c r="G34" s="15"/>
      <c r="H34" s="15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15"/>
      <c r="B35" s="15"/>
      <c r="C35" s="15"/>
      <c r="D35" s="15"/>
      <c r="E35" s="15"/>
      <c r="F35" s="15"/>
      <c r="G35" s="15"/>
      <c r="H35" s="15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15"/>
      <c r="B36" s="15"/>
      <c r="C36" s="15"/>
      <c r="D36" s="15"/>
      <c r="E36" s="15"/>
      <c r="F36" s="15"/>
      <c r="G36" s="15"/>
      <c r="H36" s="15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15"/>
      <c r="B37" s="15"/>
      <c r="C37" s="15"/>
      <c r="D37" s="15"/>
      <c r="E37" s="15"/>
      <c r="F37" s="15"/>
      <c r="G37" s="15"/>
      <c r="H37" s="15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15"/>
      <c r="B38" s="15"/>
      <c r="C38" s="15"/>
      <c r="D38" s="15"/>
      <c r="E38" s="15"/>
      <c r="F38" s="15"/>
      <c r="G38" s="15"/>
      <c r="H38" s="15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15"/>
      <c r="B39" s="15"/>
      <c r="C39" s="15"/>
      <c r="D39" s="15"/>
      <c r="E39" s="15"/>
      <c r="F39" s="15"/>
      <c r="G39" s="15"/>
      <c r="H39" s="15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15"/>
      <c r="B40" s="15"/>
      <c r="C40" s="15"/>
      <c r="D40" s="15"/>
      <c r="E40" s="15"/>
      <c r="F40" s="15"/>
      <c r="G40" s="15"/>
      <c r="H40" s="15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15"/>
      <c r="B41" s="15"/>
      <c r="C41" s="15"/>
      <c r="D41" s="15"/>
      <c r="E41" s="15"/>
      <c r="F41" s="15"/>
      <c r="G41" s="15"/>
      <c r="H41" s="15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15"/>
      <c r="B42" s="15"/>
      <c r="C42" s="15"/>
      <c r="D42" s="15"/>
      <c r="E42" s="15"/>
      <c r="F42" s="15"/>
      <c r="G42" s="15"/>
      <c r="H42" s="15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15"/>
      <c r="B43" s="15"/>
      <c r="C43" s="15"/>
      <c r="D43" s="15"/>
      <c r="E43" s="15"/>
      <c r="F43" s="15"/>
      <c r="G43" s="15"/>
      <c r="H43" s="15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15"/>
      <c r="B44" s="15"/>
      <c r="C44" s="15"/>
      <c r="D44" s="15"/>
      <c r="E44" s="15"/>
      <c r="F44" s="15"/>
      <c r="G44" s="15"/>
      <c r="H44" s="15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15"/>
      <c r="B45" s="15"/>
      <c r="C45" s="15"/>
      <c r="D45" s="15"/>
      <c r="E45" s="15"/>
      <c r="F45" s="15"/>
      <c r="G45" s="15"/>
      <c r="H45" s="15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15"/>
      <c r="B46" s="15"/>
      <c r="C46" s="15"/>
      <c r="D46" s="15"/>
      <c r="E46" s="15"/>
      <c r="F46" s="15"/>
      <c r="G46" s="15"/>
      <c r="H46" s="15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15"/>
      <c r="B47" s="15"/>
      <c r="C47" s="15"/>
      <c r="D47" s="15"/>
      <c r="E47" s="15"/>
      <c r="F47" s="15"/>
      <c r="G47" s="15"/>
      <c r="H47" s="15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15"/>
      <c r="B48" s="15"/>
      <c r="C48" s="15"/>
      <c r="D48" s="15"/>
      <c r="E48" s="15"/>
      <c r="F48" s="15"/>
      <c r="G48" s="15"/>
      <c r="H48" s="15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15"/>
      <c r="B49" s="15"/>
      <c r="C49" s="15"/>
      <c r="D49" s="15"/>
      <c r="E49" s="15"/>
      <c r="F49" s="15"/>
      <c r="G49" s="15"/>
      <c r="H49" s="15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15"/>
      <c r="B50" s="15"/>
      <c r="C50" s="15"/>
      <c r="D50" s="15"/>
      <c r="E50" s="15"/>
      <c r="F50" s="15"/>
      <c r="G50" s="15"/>
      <c r="H50" s="15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15"/>
      <c r="B51" s="15"/>
      <c r="C51" s="15"/>
      <c r="D51" s="15"/>
      <c r="E51" s="15"/>
      <c r="F51" s="15"/>
      <c r="G51" s="15"/>
      <c r="H51" s="15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15"/>
      <c r="B52" s="15"/>
      <c r="C52" s="15"/>
      <c r="D52" s="15"/>
      <c r="E52" s="15"/>
      <c r="F52" s="15"/>
      <c r="G52" s="15"/>
      <c r="H52" s="15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15"/>
      <c r="B53" s="15"/>
      <c r="C53" s="15"/>
      <c r="D53" s="15"/>
      <c r="E53" s="15"/>
      <c r="F53" s="15"/>
      <c r="G53" s="15"/>
      <c r="H53" s="15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15"/>
      <c r="B54" s="15"/>
      <c r="C54" s="15"/>
      <c r="D54" s="15"/>
      <c r="E54" s="15"/>
      <c r="F54" s="15"/>
      <c r="G54" s="15"/>
      <c r="H54" s="15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15"/>
      <c r="B55" s="15"/>
      <c r="C55" s="15"/>
      <c r="D55" s="15"/>
      <c r="E55" s="15"/>
      <c r="F55" s="15"/>
      <c r="G55" s="15"/>
      <c r="H55" s="15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15"/>
      <c r="B56" s="15"/>
      <c r="C56" s="15"/>
      <c r="D56" s="15"/>
      <c r="E56" s="15"/>
      <c r="F56" s="15"/>
      <c r="G56" s="15"/>
      <c r="H56" s="15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15"/>
      <c r="B57" s="15"/>
      <c r="C57" s="15"/>
      <c r="D57" s="15"/>
      <c r="E57" s="15"/>
      <c r="F57" s="15"/>
      <c r="G57" s="15"/>
      <c r="H57" s="15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15"/>
      <c r="B58" s="15"/>
      <c r="C58" s="15"/>
      <c r="D58" s="15"/>
      <c r="E58" s="15"/>
      <c r="F58" s="15"/>
      <c r="G58" s="15"/>
      <c r="H58" s="15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15"/>
      <c r="B59" s="15"/>
      <c r="C59" s="15"/>
      <c r="D59" s="15"/>
      <c r="E59" s="15"/>
      <c r="F59" s="15"/>
      <c r="G59" s="15"/>
      <c r="H59" s="15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15"/>
      <c r="B60" s="15"/>
      <c r="C60" s="15"/>
      <c r="D60" s="15"/>
      <c r="E60" s="15"/>
      <c r="F60" s="15"/>
      <c r="G60" s="15"/>
      <c r="H60" s="15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15"/>
      <c r="B61" s="15"/>
      <c r="C61" s="15"/>
      <c r="D61" s="15"/>
      <c r="E61" s="15"/>
      <c r="F61" s="15"/>
      <c r="G61" s="15"/>
      <c r="H61" s="15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15"/>
      <c r="B62" s="15"/>
      <c r="C62" s="15"/>
      <c r="D62" s="15"/>
      <c r="E62" s="15"/>
      <c r="F62" s="15"/>
      <c r="G62" s="15"/>
      <c r="H62" s="15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15"/>
      <c r="B63" s="15"/>
      <c r="C63" s="15"/>
      <c r="D63" s="15"/>
      <c r="E63" s="15"/>
      <c r="F63" s="15"/>
      <c r="G63" s="15"/>
      <c r="H63" s="15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15"/>
      <c r="B64" s="15"/>
      <c r="C64" s="15"/>
      <c r="D64" s="15"/>
      <c r="E64" s="15"/>
      <c r="F64" s="15"/>
      <c r="G64" s="15"/>
      <c r="H64" s="15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15"/>
      <c r="B65" s="15"/>
      <c r="C65" s="15"/>
      <c r="D65" s="15"/>
      <c r="E65" s="15"/>
      <c r="F65" s="15"/>
      <c r="G65" s="15"/>
      <c r="H65" s="15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15"/>
      <c r="B66" s="15"/>
      <c r="C66" s="15"/>
      <c r="D66" s="15"/>
      <c r="E66" s="15"/>
      <c r="F66" s="15"/>
      <c r="G66" s="15"/>
      <c r="H66" s="15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15"/>
      <c r="B67" s="15"/>
      <c r="C67" s="15"/>
      <c r="D67" s="15"/>
      <c r="E67" s="15"/>
      <c r="F67" s="15"/>
      <c r="G67" s="15"/>
      <c r="H67" s="15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15"/>
      <c r="B68" s="15"/>
      <c r="C68" s="15"/>
      <c r="D68" s="15"/>
      <c r="E68" s="15"/>
      <c r="F68" s="15"/>
      <c r="G68" s="15"/>
      <c r="H68" s="15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15"/>
      <c r="B69" s="15"/>
      <c r="C69" s="15"/>
      <c r="D69" s="15"/>
      <c r="E69" s="15"/>
      <c r="F69" s="15"/>
      <c r="G69" s="15"/>
      <c r="H69" s="15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15"/>
      <c r="B70" s="15"/>
      <c r="C70" s="15"/>
      <c r="D70" s="15"/>
      <c r="E70" s="15"/>
      <c r="F70" s="15"/>
      <c r="G70" s="15"/>
      <c r="H70" s="15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15"/>
      <c r="B71" s="15"/>
      <c r="C71" s="15"/>
      <c r="D71" s="15"/>
      <c r="E71" s="15"/>
      <c r="F71" s="15"/>
      <c r="G71" s="15"/>
      <c r="H71" s="15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15"/>
      <c r="B72" s="15"/>
      <c r="C72" s="15"/>
      <c r="D72" s="15"/>
      <c r="E72" s="15"/>
      <c r="F72" s="15"/>
      <c r="G72" s="15"/>
      <c r="H72" s="15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15"/>
      <c r="B73" s="15"/>
      <c r="C73" s="15"/>
      <c r="D73" s="15"/>
      <c r="E73" s="15"/>
      <c r="F73" s="15"/>
      <c r="G73" s="15"/>
      <c r="H73" s="15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15"/>
      <c r="B74" s="15"/>
      <c r="C74" s="15"/>
      <c r="D74" s="15"/>
      <c r="E74" s="15"/>
      <c r="F74" s="15"/>
      <c r="G74" s="15"/>
      <c r="H74" s="15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15"/>
      <c r="B75" s="15"/>
      <c r="C75" s="15"/>
      <c r="D75" s="15"/>
      <c r="E75" s="15"/>
      <c r="F75" s="15"/>
      <c r="G75" s="15"/>
      <c r="H75" s="15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15"/>
      <c r="B76" s="15"/>
      <c r="C76" s="15"/>
      <c r="D76" s="15"/>
      <c r="E76" s="15"/>
      <c r="F76" s="15"/>
      <c r="G76" s="15"/>
      <c r="H76" s="15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15"/>
      <c r="B77" s="15"/>
      <c r="C77" s="15"/>
      <c r="D77" s="15"/>
      <c r="E77" s="15"/>
      <c r="F77" s="15"/>
      <c r="G77" s="15"/>
      <c r="H77" s="15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15"/>
      <c r="B78" s="15"/>
      <c r="C78" s="15"/>
      <c r="D78" s="15"/>
      <c r="E78" s="15"/>
      <c r="F78" s="15"/>
      <c r="G78" s="15"/>
      <c r="H78" s="15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15"/>
      <c r="B79" s="15"/>
      <c r="C79" s="15"/>
      <c r="D79" s="15"/>
      <c r="E79" s="15"/>
      <c r="F79" s="15"/>
      <c r="G79" s="15"/>
      <c r="H79" s="15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15"/>
      <c r="B80" s="15"/>
      <c r="C80" s="15"/>
      <c r="D80" s="15"/>
      <c r="E80" s="15"/>
      <c r="F80" s="15"/>
      <c r="G80" s="15"/>
      <c r="H80" s="15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15"/>
      <c r="B81" s="15"/>
      <c r="C81" s="15"/>
      <c r="D81" s="15"/>
      <c r="E81" s="15"/>
      <c r="F81" s="15"/>
      <c r="G81" s="15"/>
      <c r="H81" s="15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15"/>
      <c r="B82" s="15"/>
      <c r="C82" s="15"/>
      <c r="D82" s="15"/>
      <c r="E82" s="15"/>
      <c r="F82" s="15"/>
      <c r="G82" s="15"/>
      <c r="H82" s="15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15"/>
      <c r="B83" s="15"/>
      <c r="C83" s="15"/>
      <c r="D83" s="15"/>
      <c r="E83" s="15"/>
      <c r="F83" s="15"/>
      <c r="G83" s="15"/>
      <c r="H83" s="15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15"/>
      <c r="B84" s="15"/>
      <c r="C84" s="15"/>
      <c r="D84" s="15"/>
      <c r="E84" s="15"/>
      <c r="F84" s="15"/>
      <c r="G84" s="15"/>
      <c r="H84" s="15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15"/>
      <c r="B85" s="15"/>
      <c r="C85" s="15"/>
      <c r="D85" s="15"/>
      <c r="E85" s="15"/>
      <c r="F85" s="15"/>
      <c r="G85" s="15"/>
      <c r="H85" s="15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15"/>
      <c r="B86" s="15"/>
      <c r="C86" s="15"/>
      <c r="D86" s="15"/>
      <c r="E86" s="15"/>
      <c r="F86" s="15"/>
      <c r="G86" s="15"/>
      <c r="H86" s="15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15"/>
      <c r="B87" s="15"/>
      <c r="C87" s="15"/>
      <c r="D87" s="15"/>
      <c r="E87" s="15"/>
      <c r="F87" s="15"/>
      <c r="G87" s="15"/>
      <c r="H87" s="15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15"/>
      <c r="B88" s="15"/>
      <c r="C88" s="15"/>
      <c r="D88" s="15"/>
      <c r="E88" s="15"/>
      <c r="F88" s="15"/>
      <c r="G88" s="15"/>
      <c r="H88" s="15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15"/>
      <c r="B89" s="15"/>
      <c r="C89" s="15"/>
      <c r="D89" s="15"/>
      <c r="E89" s="15"/>
      <c r="F89" s="15"/>
      <c r="G89" s="15"/>
      <c r="H89" s="15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15"/>
      <c r="B90" s="15"/>
      <c r="C90" s="15"/>
      <c r="D90" s="15"/>
      <c r="E90" s="15"/>
      <c r="F90" s="15"/>
      <c r="G90" s="15"/>
      <c r="H90" s="15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15"/>
      <c r="B91" s="15"/>
      <c r="C91" s="15"/>
      <c r="D91" s="15"/>
      <c r="E91" s="15"/>
      <c r="F91" s="15"/>
      <c r="G91" s="15"/>
      <c r="H91" s="15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15"/>
      <c r="B92" s="15"/>
      <c r="C92" s="15"/>
      <c r="D92" s="15"/>
      <c r="E92" s="15"/>
      <c r="F92" s="15"/>
      <c r="G92" s="15"/>
      <c r="H92" s="15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15"/>
      <c r="B93" s="15"/>
      <c r="C93" s="15"/>
      <c r="D93" s="15"/>
      <c r="E93" s="15"/>
      <c r="F93" s="15"/>
      <c r="G93" s="15"/>
      <c r="H93" s="15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15"/>
      <c r="B94" s="15"/>
      <c r="C94" s="15"/>
      <c r="D94" s="15"/>
      <c r="E94" s="15"/>
      <c r="F94" s="15"/>
      <c r="G94" s="15"/>
      <c r="H94" s="15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15"/>
      <c r="B95" s="15"/>
      <c r="C95" s="15"/>
      <c r="D95" s="15"/>
      <c r="E95" s="15"/>
      <c r="F95" s="15"/>
      <c r="G95" s="15"/>
      <c r="H95" s="15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15"/>
      <c r="B96" s="15"/>
      <c r="C96" s="15"/>
      <c r="D96" s="15"/>
      <c r="E96" s="15"/>
      <c r="F96" s="15"/>
      <c r="G96" s="15"/>
      <c r="H96" s="15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15"/>
      <c r="B97" s="15"/>
      <c r="C97" s="15"/>
      <c r="D97" s="15"/>
      <c r="E97" s="15"/>
      <c r="F97" s="15"/>
      <c r="G97" s="15"/>
      <c r="H97" s="15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15"/>
      <c r="B98" s="15"/>
      <c r="C98" s="15"/>
      <c r="D98" s="15"/>
      <c r="E98" s="15"/>
      <c r="F98" s="15"/>
      <c r="G98" s="15"/>
      <c r="H98" s="15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15"/>
      <c r="B99" s="15"/>
      <c r="C99" s="15"/>
      <c r="D99" s="15"/>
      <c r="E99" s="15"/>
      <c r="F99" s="15"/>
      <c r="G99" s="15"/>
      <c r="H99" s="15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15"/>
      <c r="B100" s="15"/>
      <c r="C100" s="15"/>
      <c r="D100" s="15"/>
      <c r="E100" s="15"/>
      <c r="F100" s="15"/>
      <c r="G100" s="15"/>
      <c r="H100" s="15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15"/>
      <c r="B101" s="15"/>
      <c r="C101" s="15"/>
      <c r="D101" s="15"/>
      <c r="E101" s="15"/>
      <c r="F101" s="15"/>
      <c r="G101" s="15"/>
      <c r="H101" s="15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15"/>
      <c r="B102" s="15"/>
      <c r="C102" s="15"/>
      <c r="D102" s="15"/>
      <c r="E102" s="15"/>
      <c r="F102" s="15"/>
      <c r="G102" s="15"/>
      <c r="H102" s="15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15"/>
      <c r="B103" s="15"/>
      <c r="C103" s="15"/>
      <c r="D103" s="15"/>
      <c r="E103" s="15"/>
      <c r="F103" s="15"/>
      <c r="G103" s="15"/>
      <c r="H103" s="15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15"/>
      <c r="B104" s="15"/>
      <c r="C104" s="15"/>
      <c r="D104" s="15"/>
      <c r="E104" s="15"/>
      <c r="F104" s="15"/>
      <c r="G104" s="15"/>
      <c r="H104" s="15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15"/>
      <c r="B105" s="15"/>
      <c r="C105" s="15"/>
      <c r="D105" s="15"/>
      <c r="E105" s="15"/>
      <c r="F105" s="15"/>
      <c r="G105" s="15"/>
      <c r="H105" s="15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15"/>
      <c r="B106" s="15"/>
      <c r="C106" s="15"/>
      <c r="D106" s="15"/>
      <c r="E106" s="15"/>
      <c r="F106" s="15"/>
      <c r="G106" s="15"/>
      <c r="H106" s="15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15"/>
      <c r="B107" s="15"/>
      <c r="C107" s="15"/>
      <c r="D107" s="15"/>
      <c r="E107" s="15"/>
      <c r="F107" s="15"/>
      <c r="G107" s="15"/>
      <c r="H107" s="15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15"/>
      <c r="B108" s="15"/>
      <c r="C108" s="15"/>
      <c r="D108" s="15"/>
      <c r="E108" s="15"/>
      <c r="F108" s="15"/>
      <c r="G108" s="15"/>
      <c r="H108" s="15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15"/>
      <c r="B109" s="15"/>
      <c r="C109" s="15"/>
      <c r="D109" s="15"/>
      <c r="E109" s="15"/>
      <c r="F109" s="15"/>
      <c r="G109" s="15"/>
      <c r="H109" s="15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15"/>
      <c r="B110" s="15"/>
      <c r="C110" s="15"/>
      <c r="D110" s="15"/>
      <c r="E110" s="15"/>
      <c r="F110" s="15"/>
      <c r="G110" s="15"/>
      <c r="H110" s="15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15"/>
      <c r="B111" s="15"/>
      <c r="C111" s="15"/>
      <c r="D111" s="15"/>
      <c r="E111" s="15"/>
      <c r="F111" s="15"/>
      <c r="G111" s="15"/>
      <c r="H111" s="15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15"/>
      <c r="B112" s="15"/>
      <c r="C112" s="15"/>
      <c r="D112" s="15"/>
      <c r="E112" s="15"/>
      <c r="F112" s="15"/>
      <c r="G112" s="15"/>
      <c r="H112" s="15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15"/>
      <c r="B113" s="15"/>
      <c r="C113" s="15"/>
      <c r="D113" s="15"/>
      <c r="E113" s="15"/>
      <c r="F113" s="15"/>
      <c r="G113" s="15"/>
      <c r="H113" s="15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15"/>
      <c r="B114" s="15"/>
      <c r="C114" s="15"/>
      <c r="D114" s="15"/>
      <c r="E114" s="15"/>
      <c r="F114" s="15"/>
      <c r="G114" s="15"/>
      <c r="H114" s="15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15"/>
      <c r="B115" s="15"/>
      <c r="C115" s="15"/>
      <c r="D115" s="15"/>
      <c r="E115" s="15"/>
      <c r="F115" s="15"/>
      <c r="G115" s="15"/>
      <c r="H115" s="15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15"/>
      <c r="B116" s="15"/>
      <c r="C116" s="15"/>
      <c r="D116" s="15"/>
      <c r="E116" s="15"/>
      <c r="F116" s="15"/>
      <c r="G116" s="15"/>
      <c r="H116" s="15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15"/>
      <c r="B117" s="15"/>
      <c r="C117" s="15"/>
      <c r="D117" s="15"/>
      <c r="E117" s="15"/>
      <c r="F117" s="15"/>
      <c r="G117" s="15"/>
      <c r="H117" s="15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15"/>
      <c r="B118" s="15"/>
      <c r="C118" s="15"/>
      <c r="D118" s="15"/>
      <c r="E118" s="15"/>
      <c r="F118" s="15"/>
      <c r="G118" s="15"/>
      <c r="H118" s="15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15"/>
      <c r="B119" s="15"/>
      <c r="C119" s="15"/>
      <c r="D119" s="15"/>
      <c r="E119" s="15"/>
      <c r="F119" s="15"/>
      <c r="G119" s="15"/>
      <c r="H119" s="15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15"/>
      <c r="B120" s="15"/>
      <c r="C120" s="15"/>
      <c r="D120" s="15"/>
      <c r="E120" s="15"/>
      <c r="F120" s="15"/>
      <c r="G120" s="15"/>
      <c r="H120" s="15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15"/>
      <c r="B121" s="15"/>
      <c r="C121" s="15"/>
      <c r="D121" s="15"/>
      <c r="E121" s="15"/>
      <c r="F121" s="15"/>
      <c r="G121" s="15"/>
      <c r="H121" s="15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15"/>
      <c r="B122" s="15"/>
      <c r="C122" s="15"/>
      <c r="D122" s="15"/>
      <c r="E122" s="15"/>
      <c r="F122" s="15"/>
      <c r="G122" s="15"/>
      <c r="H122" s="15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15"/>
      <c r="B123" s="15"/>
      <c r="C123" s="15"/>
      <c r="D123" s="15"/>
      <c r="E123" s="15"/>
      <c r="F123" s="15"/>
      <c r="G123" s="15"/>
      <c r="H123" s="15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15"/>
      <c r="B124" s="15"/>
      <c r="C124" s="15"/>
      <c r="D124" s="15"/>
      <c r="E124" s="15"/>
      <c r="F124" s="15"/>
      <c r="G124" s="15"/>
      <c r="H124" s="15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15"/>
      <c r="B125" s="15"/>
      <c r="C125" s="15"/>
      <c r="D125" s="15"/>
      <c r="E125" s="15"/>
      <c r="F125" s="15"/>
      <c r="G125" s="15"/>
      <c r="H125" s="15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15"/>
      <c r="B126" s="15"/>
      <c r="C126" s="15"/>
      <c r="D126" s="15"/>
      <c r="E126" s="15"/>
      <c r="F126" s="15"/>
      <c r="G126" s="15"/>
      <c r="H126" s="15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15"/>
      <c r="B127" s="15"/>
      <c r="C127" s="15"/>
      <c r="D127" s="15"/>
      <c r="E127" s="15"/>
      <c r="F127" s="15"/>
      <c r="G127" s="15"/>
      <c r="H127" s="15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15"/>
      <c r="B128" s="15"/>
      <c r="C128" s="15"/>
      <c r="D128" s="15"/>
      <c r="E128" s="15"/>
      <c r="F128" s="15"/>
      <c r="G128" s="15"/>
      <c r="H128" s="15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15"/>
      <c r="B129" s="15"/>
      <c r="C129" s="15"/>
      <c r="D129" s="15"/>
      <c r="E129" s="15"/>
      <c r="F129" s="15"/>
      <c r="G129" s="15"/>
      <c r="H129" s="15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15"/>
      <c r="B130" s="15"/>
      <c r="C130" s="15"/>
      <c r="D130" s="15"/>
      <c r="E130" s="15"/>
      <c r="F130" s="15"/>
      <c r="G130" s="15"/>
      <c r="H130" s="15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15"/>
      <c r="B131" s="15"/>
      <c r="C131" s="15"/>
      <c r="D131" s="15"/>
      <c r="E131" s="15"/>
      <c r="F131" s="15"/>
      <c r="G131" s="15"/>
      <c r="H131" s="15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15"/>
      <c r="B132" s="15"/>
      <c r="C132" s="15"/>
      <c r="D132" s="15"/>
      <c r="E132" s="15"/>
      <c r="F132" s="15"/>
      <c r="G132" s="15"/>
      <c r="H132" s="15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15"/>
      <c r="B133" s="15"/>
      <c r="C133" s="15"/>
      <c r="D133" s="15"/>
      <c r="E133" s="15"/>
      <c r="F133" s="15"/>
      <c r="G133" s="15"/>
      <c r="H133" s="15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15"/>
      <c r="B134" s="15"/>
      <c r="C134" s="15"/>
      <c r="D134" s="15"/>
      <c r="E134" s="15"/>
      <c r="F134" s="15"/>
      <c r="G134" s="15"/>
      <c r="H134" s="15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15"/>
      <c r="B135" s="15"/>
      <c r="C135" s="15"/>
      <c r="D135" s="15"/>
      <c r="E135" s="15"/>
      <c r="F135" s="15"/>
      <c r="G135" s="15"/>
      <c r="H135" s="15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15"/>
      <c r="B136" s="15"/>
      <c r="C136" s="15"/>
      <c r="D136" s="15"/>
      <c r="E136" s="15"/>
      <c r="F136" s="15"/>
      <c r="G136" s="15"/>
      <c r="H136" s="15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15"/>
      <c r="B137" s="15"/>
      <c r="C137" s="15"/>
      <c r="D137" s="15"/>
      <c r="E137" s="15"/>
      <c r="F137" s="15"/>
      <c r="G137" s="15"/>
      <c r="H137" s="15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15"/>
      <c r="B138" s="15"/>
      <c r="C138" s="15"/>
      <c r="D138" s="15"/>
      <c r="E138" s="15"/>
      <c r="F138" s="15"/>
      <c r="G138" s="15"/>
      <c r="H138" s="15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15"/>
      <c r="B139" s="15"/>
      <c r="C139" s="15"/>
      <c r="D139" s="15"/>
      <c r="E139" s="15"/>
      <c r="F139" s="15"/>
      <c r="G139" s="15"/>
      <c r="H139" s="15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15"/>
      <c r="B140" s="15"/>
      <c r="C140" s="15"/>
      <c r="D140" s="15"/>
      <c r="E140" s="15"/>
      <c r="F140" s="15"/>
      <c r="G140" s="15"/>
      <c r="H140" s="15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15"/>
      <c r="B141" s="15"/>
      <c r="C141" s="15"/>
      <c r="D141" s="15"/>
      <c r="E141" s="15"/>
      <c r="F141" s="15"/>
      <c r="G141" s="15"/>
      <c r="H141" s="15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15"/>
      <c r="B142" s="15"/>
      <c r="C142" s="15"/>
      <c r="D142" s="15"/>
      <c r="E142" s="15"/>
      <c r="F142" s="15"/>
      <c r="G142" s="15"/>
      <c r="H142" s="15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15"/>
      <c r="B143" s="15"/>
      <c r="C143" s="15"/>
      <c r="D143" s="15"/>
      <c r="E143" s="15"/>
      <c r="F143" s="15"/>
      <c r="G143" s="15"/>
      <c r="H143" s="15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15"/>
      <c r="B144" s="15"/>
      <c r="C144" s="15"/>
      <c r="D144" s="15"/>
      <c r="E144" s="15"/>
      <c r="F144" s="15"/>
      <c r="G144" s="15"/>
      <c r="H144" s="15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15"/>
      <c r="B145" s="15"/>
      <c r="C145" s="15"/>
      <c r="D145" s="15"/>
      <c r="E145" s="15"/>
      <c r="F145" s="15"/>
      <c r="G145" s="15"/>
      <c r="H145" s="15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15"/>
      <c r="B146" s="15"/>
      <c r="C146" s="15"/>
      <c r="D146" s="15"/>
      <c r="E146" s="15"/>
      <c r="F146" s="15"/>
      <c r="G146" s="15"/>
      <c r="H146" s="15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15"/>
      <c r="B147" s="15"/>
      <c r="C147" s="15"/>
      <c r="D147" s="15"/>
      <c r="E147" s="15"/>
      <c r="F147" s="15"/>
      <c r="G147" s="15"/>
      <c r="H147" s="15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15"/>
      <c r="B148" s="15"/>
      <c r="C148" s="15"/>
      <c r="D148" s="15"/>
      <c r="E148" s="15"/>
      <c r="F148" s="15"/>
      <c r="G148" s="15"/>
      <c r="H148" s="15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15"/>
      <c r="B149" s="15"/>
      <c r="C149" s="15"/>
      <c r="D149" s="15"/>
      <c r="E149" s="15"/>
      <c r="F149" s="15"/>
      <c r="G149" s="15"/>
      <c r="H149" s="15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15"/>
      <c r="B150" s="15"/>
      <c r="C150" s="15"/>
      <c r="D150" s="15"/>
      <c r="E150" s="15"/>
      <c r="F150" s="15"/>
      <c r="G150" s="15"/>
      <c r="H150" s="15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15"/>
      <c r="B151" s="15"/>
      <c r="C151" s="15"/>
      <c r="D151" s="15"/>
      <c r="E151" s="15"/>
      <c r="F151" s="15"/>
      <c r="G151" s="15"/>
      <c r="H151" s="15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15"/>
      <c r="B152" s="15"/>
      <c r="C152" s="15"/>
      <c r="D152" s="15"/>
      <c r="E152" s="15"/>
      <c r="F152" s="15"/>
      <c r="G152" s="15"/>
      <c r="H152" s="15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15"/>
      <c r="B153" s="15"/>
      <c r="C153" s="15"/>
      <c r="D153" s="15"/>
      <c r="E153" s="15"/>
      <c r="F153" s="15"/>
      <c r="G153" s="15"/>
      <c r="H153" s="15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15"/>
      <c r="B154" s="15"/>
      <c r="C154" s="15"/>
      <c r="D154" s="15"/>
      <c r="E154" s="15"/>
      <c r="F154" s="15"/>
      <c r="G154" s="15"/>
      <c r="H154" s="15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15"/>
      <c r="B155" s="15"/>
      <c r="C155" s="15"/>
      <c r="D155" s="15"/>
      <c r="E155" s="15"/>
      <c r="F155" s="15"/>
      <c r="G155" s="15"/>
      <c r="H155" s="15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15"/>
      <c r="B156" s="15"/>
      <c r="C156" s="15"/>
      <c r="D156" s="15"/>
      <c r="E156" s="15"/>
      <c r="F156" s="15"/>
      <c r="G156" s="15"/>
      <c r="H156" s="15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15"/>
      <c r="B157" s="15"/>
      <c r="C157" s="15"/>
      <c r="D157" s="15"/>
      <c r="E157" s="15"/>
      <c r="F157" s="15"/>
      <c r="G157" s="15"/>
      <c r="H157" s="15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15"/>
      <c r="B158" s="15"/>
      <c r="C158" s="15"/>
      <c r="D158" s="15"/>
      <c r="E158" s="15"/>
      <c r="F158" s="15"/>
      <c r="G158" s="15"/>
      <c r="H158" s="15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15"/>
      <c r="B159" s="15"/>
      <c r="C159" s="15"/>
      <c r="D159" s="15"/>
      <c r="E159" s="15"/>
      <c r="F159" s="15"/>
      <c r="G159" s="15"/>
      <c r="H159" s="15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15"/>
      <c r="B160" s="15"/>
      <c r="C160" s="15"/>
      <c r="D160" s="15"/>
      <c r="E160" s="15"/>
      <c r="F160" s="15"/>
      <c r="G160" s="15"/>
      <c r="H160" s="15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15"/>
      <c r="B161" s="15"/>
      <c r="C161" s="15"/>
      <c r="D161" s="15"/>
      <c r="E161" s="15"/>
      <c r="F161" s="15"/>
      <c r="G161" s="15"/>
      <c r="H161" s="15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15"/>
      <c r="B162" s="15"/>
      <c r="C162" s="15"/>
      <c r="D162" s="15"/>
      <c r="E162" s="15"/>
      <c r="F162" s="15"/>
      <c r="G162" s="15"/>
      <c r="H162" s="15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15"/>
      <c r="B163" s="15"/>
      <c r="C163" s="15"/>
      <c r="D163" s="15"/>
      <c r="E163" s="15"/>
      <c r="F163" s="15"/>
      <c r="G163" s="15"/>
      <c r="H163" s="15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15"/>
      <c r="B164" s="15"/>
      <c r="C164" s="15"/>
      <c r="D164" s="15"/>
      <c r="E164" s="15"/>
      <c r="F164" s="15"/>
      <c r="G164" s="15"/>
      <c r="H164" s="15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15"/>
      <c r="B165" s="15"/>
      <c r="C165" s="15"/>
      <c r="D165" s="15"/>
      <c r="E165" s="15"/>
      <c r="F165" s="15"/>
      <c r="G165" s="15"/>
      <c r="H165" s="15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15"/>
      <c r="B166" s="15"/>
      <c r="C166" s="15"/>
      <c r="D166" s="15"/>
      <c r="E166" s="15"/>
      <c r="F166" s="15"/>
      <c r="G166" s="15"/>
      <c r="H166" s="15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15"/>
      <c r="B167" s="15"/>
      <c r="C167" s="15"/>
      <c r="D167" s="15"/>
      <c r="E167" s="15"/>
      <c r="F167" s="15"/>
      <c r="G167" s="15"/>
      <c r="H167" s="15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15"/>
      <c r="B168" s="15"/>
      <c r="C168" s="15"/>
      <c r="D168" s="15"/>
      <c r="E168" s="15"/>
      <c r="F168" s="15"/>
      <c r="G168" s="15"/>
      <c r="H168" s="15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15"/>
      <c r="B169" s="15"/>
      <c r="C169" s="15"/>
      <c r="D169" s="15"/>
      <c r="E169" s="15"/>
      <c r="F169" s="15"/>
      <c r="G169" s="15"/>
      <c r="H169" s="15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15"/>
      <c r="B170" s="15"/>
      <c r="C170" s="15"/>
      <c r="D170" s="15"/>
      <c r="E170" s="15"/>
      <c r="F170" s="15"/>
      <c r="G170" s="15"/>
      <c r="H170" s="15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15"/>
      <c r="B171" s="15"/>
      <c r="C171" s="15"/>
      <c r="D171" s="15"/>
      <c r="E171" s="15"/>
      <c r="F171" s="15"/>
      <c r="G171" s="15"/>
      <c r="H171" s="15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15"/>
      <c r="B172" s="15"/>
      <c r="C172" s="15"/>
      <c r="D172" s="15"/>
      <c r="E172" s="15"/>
      <c r="F172" s="15"/>
      <c r="G172" s="15"/>
      <c r="H172" s="15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15"/>
      <c r="B173" s="15"/>
      <c r="C173" s="15"/>
      <c r="D173" s="15"/>
      <c r="E173" s="15"/>
      <c r="F173" s="15"/>
      <c r="G173" s="15"/>
      <c r="H173" s="15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15"/>
      <c r="B174" s="15"/>
      <c r="C174" s="15"/>
      <c r="D174" s="15"/>
      <c r="E174" s="15"/>
      <c r="F174" s="15"/>
      <c r="G174" s="15"/>
      <c r="H174" s="15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15"/>
      <c r="B175" s="15"/>
      <c r="C175" s="15"/>
      <c r="D175" s="15"/>
      <c r="E175" s="15"/>
      <c r="F175" s="15"/>
      <c r="G175" s="15"/>
      <c r="H175" s="15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15"/>
      <c r="B176" s="15"/>
      <c r="C176" s="15"/>
      <c r="D176" s="15"/>
      <c r="E176" s="15"/>
      <c r="F176" s="15"/>
      <c r="G176" s="15"/>
      <c r="H176" s="15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15"/>
      <c r="B177" s="15"/>
      <c r="C177" s="15"/>
      <c r="D177" s="15"/>
      <c r="E177" s="15"/>
      <c r="F177" s="15"/>
      <c r="G177" s="15"/>
      <c r="H177" s="15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15"/>
      <c r="B178" s="15"/>
      <c r="C178" s="15"/>
      <c r="D178" s="15"/>
      <c r="E178" s="15"/>
      <c r="F178" s="15"/>
      <c r="G178" s="15"/>
      <c r="H178" s="15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15"/>
      <c r="B179" s="15"/>
      <c r="C179" s="15"/>
      <c r="D179" s="15"/>
      <c r="E179" s="15"/>
      <c r="F179" s="15"/>
      <c r="G179" s="15"/>
      <c r="H179" s="15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15"/>
      <c r="B180" s="15"/>
      <c r="C180" s="15"/>
      <c r="D180" s="15"/>
      <c r="E180" s="15"/>
      <c r="F180" s="15"/>
      <c r="G180" s="15"/>
      <c r="H180" s="15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15"/>
      <c r="B181" s="15"/>
      <c r="C181" s="15"/>
      <c r="D181" s="15"/>
      <c r="E181" s="15"/>
      <c r="F181" s="15"/>
      <c r="G181" s="15"/>
      <c r="H181" s="15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15"/>
      <c r="B182" s="15"/>
      <c r="C182" s="15"/>
      <c r="D182" s="15"/>
      <c r="E182" s="15"/>
      <c r="F182" s="15"/>
      <c r="G182" s="15"/>
      <c r="H182" s="15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15"/>
      <c r="B183" s="15"/>
      <c r="C183" s="15"/>
      <c r="D183" s="15"/>
      <c r="E183" s="15"/>
      <c r="F183" s="15"/>
      <c r="G183" s="15"/>
      <c r="H183" s="15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15"/>
      <c r="B184" s="15"/>
      <c r="C184" s="15"/>
      <c r="D184" s="15"/>
      <c r="E184" s="15"/>
      <c r="F184" s="15"/>
      <c r="G184" s="15"/>
      <c r="H184" s="15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15"/>
      <c r="B185" s="15"/>
      <c r="C185" s="15"/>
      <c r="D185" s="15"/>
      <c r="E185" s="15"/>
      <c r="F185" s="15"/>
      <c r="G185" s="15"/>
      <c r="H185" s="15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15"/>
      <c r="B186" s="15"/>
      <c r="C186" s="15"/>
      <c r="D186" s="15"/>
      <c r="E186" s="15"/>
      <c r="F186" s="15"/>
      <c r="G186" s="15"/>
      <c r="H186" s="15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15"/>
      <c r="B187" s="15"/>
      <c r="C187" s="15"/>
      <c r="D187" s="15"/>
      <c r="E187" s="15"/>
      <c r="F187" s="15"/>
      <c r="G187" s="15"/>
      <c r="H187" s="15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15"/>
      <c r="B188" s="15"/>
      <c r="C188" s="15"/>
      <c r="D188" s="15"/>
      <c r="E188" s="15"/>
      <c r="F188" s="15"/>
      <c r="G188" s="15"/>
      <c r="H188" s="15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15"/>
      <c r="B189" s="15"/>
      <c r="C189" s="15"/>
      <c r="D189" s="15"/>
      <c r="E189" s="15"/>
      <c r="F189" s="15"/>
      <c r="G189" s="15"/>
      <c r="H189" s="15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15"/>
      <c r="B190" s="15"/>
      <c r="C190" s="15"/>
      <c r="D190" s="15"/>
      <c r="E190" s="15"/>
      <c r="F190" s="15"/>
      <c r="G190" s="15"/>
      <c r="H190" s="15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15"/>
      <c r="B191" s="15"/>
      <c r="C191" s="15"/>
      <c r="D191" s="15"/>
      <c r="E191" s="15"/>
      <c r="F191" s="15"/>
      <c r="G191" s="15"/>
      <c r="H191" s="15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15"/>
      <c r="B192" s="15"/>
      <c r="C192" s="15"/>
      <c r="D192" s="15"/>
      <c r="E192" s="15"/>
      <c r="F192" s="15"/>
      <c r="G192" s="15"/>
      <c r="H192" s="15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15"/>
      <c r="B193" s="15"/>
      <c r="C193" s="15"/>
      <c r="D193" s="15"/>
      <c r="E193" s="15"/>
      <c r="F193" s="15"/>
      <c r="G193" s="15"/>
      <c r="H193" s="15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15"/>
      <c r="B194" s="15"/>
      <c r="C194" s="15"/>
      <c r="D194" s="15"/>
      <c r="E194" s="15"/>
      <c r="F194" s="15"/>
      <c r="G194" s="15"/>
      <c r="H194" s="15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15"/>
      <c r="B195" s="15"/>
      <c r="C195" s="15"/>
      <c r="D195" s="15"/>
      <c r="E195" s="15"/>
      <c r="F195" s="15"/>
      <c r="G195" s="15"/>
      <c r="H195" s="15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15"/>
      <c r="B196" s="15"/>
      <c r="C196" s="15"/>
      <c r="D196" s="15"/>
      <c r="E196" s="15"/>
      <c r="F196" s="15"/>
      <c r="G196" s="15"/>
      <c r="H196" s="15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15"/>
      <c r="B197" s="15"/>
      <c r="C197" s="15"/>
      <c r="D197" s="15"/>
      <c r="E197" s="15"/>
      <c r="F197" s="15"/>
      <c r="G197" s="15"/>
      <c r="H197" s="15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15"/>
      <c r="B198" s="15"/>
      <c r="C198" s="15"/>
      <c r="D198" s="15"/>
      <c r="E198" s="15"/>
      <c r="F198" s="15"/>
      <c r="G198" s="15"/>
      <c r="H198" s="15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15"/>
      <c r="B199" s="15"/>
      <c r="C199" s="15"/>
      <c r="D199" s="15"/>
      <c r="E199" s="15"/>
      <c r="F199" s="15"/>
      <c r="G199" s="15"/>
      <c r="H199" s="15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15"/>
      <c r="B200" s="15"/>
      <c r="C200" s="15"/>
      <c r="D200" s="15"/>
      <c r="E200" s="15"/>
      <c r="F200" s="15"/>
      <c r="G200" s="15"/>
      <c r="H200" s="15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15"/>
      <c r="B201" s="15"/>
      <c r="C201" s="15"/>
      <c r="D201" s="15"/>
      <c r="E201" s="15"/>
      <c r="F201" s="15"/>
      <c r="G201" s="15"/>
      <c r="H201" s="15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15"/>
      <c r="B202" s="15"/>
      <c r="C202" s="15"/>
      <c r="D202" s="15"/>
      <c r="E202" s="15"/>
      <c r="F202" s="15"/>
      <c r="G202" s="15"/>
      <c r="H202" s="15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15"/>
      <c r="B203" s="15"/>
      <c r="C203" s="15"/>
      <c r="D203" s="15"/>
      <c r="E203" s="15"/>
      <c r="F203" s="15"/>
      <c r="G203" s="15"/>
      <c r="H203" s="15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15"/>
      <c r="B204" s="15"/>
      <c r="C204" s="15"/>
      <c r="D204" s="15"/>
      <c r="E204" s="15"/>
      <c r="F204" s="15"/>
      <c r="G204" s="15"/>
      <c r="H204" s="15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15"/>
      <c r="B205" s="15"/>
      <c r="C205" s="15"/>
      <c r="D205" s="15"/>
      <c r="E205" s="15"/>
      <c r="F205" s="15"/>
      <c r="G205" s="15"/>
      <c r="H205" s="15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15"/>
      <c r="B206" s="15"/>
      <c r="C206" s="15"/>
      <c r="D206" s="15"/>
      <c r="E206" s="15"/>
      <c r="F206" s="15"/>
      <c r="G206" s="15"/>
      <c r="H206" s="15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15"/>
      <c r="B207" s="15"/>
      <c r="C207" s="15"/>
      <c r="D207" s="15"/>
      <c r="E207" s="15"/>
      <c r="F207" s="15"/>
      <c r="G207" s="15"/>
      <c r="H207" s="15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15"/>
      <c r="B208" s="15"/>
      <c r="C208" s="15"/>
      <c r="D208" s="15"/>
      <c r="E208" s="15"/>
      <c r="F208" s="15"/>
      <c r="G208" s="15"/>
      <c r="H208" s="15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15"/>
      <c r="B209" s="15"/>
      <c r="C209" s="15"/>
      <c r="D209" s="15"/>
      <c r="E209" s="15"/>
      <c r="F209" s="15"/>
      <c r="G209" s="15"/>
      <c r="H209" s="15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15"/>
      <c r="B210" s="15"/>
      <c r="C210" s="15"/>
      <c r="D210" s="15"/>
      <c r="E210" s="15"/>
      <c r="F210" s="15"/>
      <c r="G210" s="15"/>
      <c r="H210" s="15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15"/>
      <c r="B211" s="15"/>
      <c r="C211" s="15"/>
      <c r="D211" s="15"/>
      <c r="E211" s="15"/>
      <c r="F211" s="15"/>
      <c r="G211" s="15"/>
      <c r="H211" s="15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15"/>
      <c r="B212" s="15"/>
      <c r="C212" s="15"/>
      <c r="D212" s="15"/>
      <c r="E212" s="15"/>
      <c r="F212" s="15"/>
      <c r="G212" s="15"/>
      <c r="H212" s="15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15"/>
      <c r="B213" s="15"/>
      <c r="C213" s="15"/>
      <c r="D213" s="15"/>
      <c r="E213" s="15"/>
      <c r="F213" s="15"/>
      <c r="G213" s="15"/>
      <c r="H213" s="15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15"/>
      <c r="B214" s="15"/>
      <c r="C214" s="15"/>
      <c r="D214" s="15"/>
      <c r="E214" s="15"/>
      <c r="F214" s="15"/>
      <c r="G214" s="15"/>
      <c r="H214" s="15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15"/>
      <c r="B215" s="15"/>
      <c r="C215" s="15"/>
      <c r="D215" s="15"/>
      <c r="E215" s="15"/>
      <c r="F215" s="15"/>
      <c r="G215" s="15"/>
      <c r="H215" s="15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15"/>
      <c r="B216" s="15"/>
      <c r="C216" s="15"/>
      <c r="D216" s="15"/>
      <c r="E216" s="15"/>
      <c r="F216" s="15"/>
      <c r="G216" s="15"/>
      <c r="H216" s="15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15"/>
      <c r="B217" s="15"/>
      <c r="C217" s="15"/>
      <c r="D217" s="15"/>
      <c r="E217" s="15"/>
      <c r="F217" s="15"/>
      <c r="G217" s="15"/>
      <c r="H217" s="15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15"/>
      <c r="B218" s="15"/>
      <c r="C218" s="15"/>
      <c r="D218" s="15"/>
      <c r="E218" s="15"/>
      <c r="F218" s="15"/>
      <c r="G218" s="15"/>
      <c r="H218" s="15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15"/>
      <c r="B219" s="15"/>
      <c r="C219" s="15"/>
      <c r="D219" s="15"/>
      <c r="E219" s="15"/>
      <c r="F219" s="15"/>
      <c r="G219" s="15"/>
      <c r="H219" s="15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15"/>
      <c r="B220" s="15"/>
      <c r="C220" s="15"/>
      <c r="D220" s="15"/>
      <c r="E220" s="15"/>
      <c r="F220" s="15"/>
      <c r="G220" s="15"/>
      <c r="H220" s="15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15"/>
      <c r="B221" s="15"/>
      <c r="C221" s="15"/>
      <c r="D221" s="15"/>
      <c r="E221" s="15"/>
      <c r="F221" s="15"/>
      <c r="G221" s="15"/>
      <c r="H221" s="15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15"/>
      <c r="B222" s="15"/>
      <c r="C222" s="15"/>
      <c r="D222" s="15"/>
      <c r="E222" s="15"/>
      <c r="F222" s="15"/>
      <c r="G222" s="15"/>
      <c r="H222" s="15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15"/>
      <c r="B223" s="15"/>
      <c r="C223" s="15"/>
      <c r="D223" s="15"/>
      <c r="E223" s="15"/>
      <c r="F223" s="15"/>
      <c r="G223" s="15"/>
      <c r="H223" s="15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15"/>
      <c r="B224" s="15"/>
      <c r="C224" s="15"/>
      <c r="D224" s="15"/>
      <c r="E224" s="15"/>
      <c r="F224" s="15"/>
      <c r="G224" s="15"/>
      <c r="H224" s="15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15"/>
      <c r="B225" s="15"/>
      <c r="C225" s="15"/>
      <c r="D225" s="15"/>
      <c r="E225" s="15"/>
      <c r="F225" s="15"/>
      <c r="G225" s="15"/>
      <c r="H225" s="15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15"/>
      <c r="B226" s="15"/>
      <c r="C226" s="15"/>
      <c r="D226" s="15"/>
      <c r="E226" s="15"/>
      <c r="F226" s="15"/>
      <c r="G226" s="15"/>
      <c r="H226" s="15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15"/>
      <c r="B227" s="15"/>
      <c r="C227" s="15"/>
      <c r="D227" s="15"/>
      <c r="E227" s="15"/>
      <c r="F227" s="15"/>
      <c r="G227" s="15"/>
      <c r="H227" s="15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15"/>
      <c r="B228" s="15"/>
      <c r="C228" s="15"/>
      <c r="D228" s="15"/>
      <c r="E228" s="15"/>
      <c r="F228" s="15"/>
      <c r="G228" s="15"/>
      <c r="H228" s="15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15"/>
      <c r="B229" s="15"/>
      <c r="C229" s="15"/>
      <c r="D229" s="15"/>
      <c r="E229" s="15"/>
      <c r="F229" s="15"/>
      <c r="G229" s="15"/>
      <c r="H229" s="15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15"/>
      <c r="B230" s="15"/>
      <c r="C230" s="15"/>
      <c r="D230" s="15"/>
      <c r="E230" s="15"/>
      <c r="F230" s="15"/>
      <c r="G230" s="15"/>
      <c r="H230" s="15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15"/>
      <c r="B231" s="15"/>
      <c r="C231" s="15"/>
      <c r="D231" s="15"/>
      <c r="E231" s="15"/>
      <c r="F231" s="15"/>
      <c r="G231" s="15"/>
      <c r="H231" s="15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15"/>
      <c r="B232" s="15"/>
      <c r="C232" s="15"/>
      <c r="D232" s="15"/>
      <c r="E232" s="15"/>
      <c r="F232" s="15"/>
      <c r="G232" s="15"/>
      <c r="H232" s="15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15"/>
      <c r="B233" s="15"/>
      <c r="C233" s="15"/>
      <c r="D233" s="15"/>
      <c r="E233" s="15"/>
      <c r="F233" s="15"/>
      <c r="G233" s="15"/>
      <c r="H233" s="15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15"/>
      <c r="B234" s="15"/>
      <c r="C234" s="15"/>
      <c r="D234" s="15"/>
      <c r="E234" s="15"/>
      <c r="F234" s="15"/>
      <c r="G234" s="15"/>
      <c r="H234" s="15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15"/>
      <c r="B235" s="15"/>
      <c r="C235" s="15"/>
      <c r="D235" s="15"/>
      <c r="E235" s="15"/>
      <c r="F235" s="15"/>
      <c r="G235" s="15"/>
      <c r="H235" s="15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15"/>
      <c r="B236" s="15"/>
      <c r="C236" s="15"/>
      <c r="D236" s="15"/>
      <c r="E236" s="15"/>
      <c r="F236" s="15"/>
      <c r="G236" s="15"/>
      <c r="H236" s="15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15"/>
      <c r="B237" s="15"/>
      <c r="C237" s="15"/>
      <c r="D237" s="15"/>
      <c r="E237" s="15"/>
      <c r="F237" s="15"/>
      <c r="G237" s="15"/>
      <c r="H237" s="15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15"/>
      <c r="B238" s="15"/>
      <c r="C238" s="15"/>
      <c r="D238" s="15"/>
      <c r="E238" s="15"/>
      <c r="F238" s="15"/>
      <c r="G238" s="15"/>
      <c r="H238" s="15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15"/>
      <c r="B239" s="15"/>
      <c r="C239" s="15"/>
      <c r="D239" s="15"/>
      <c r="E239" s="15"/>
      <c r="F239" s="15"/>
      <c r="G239" s="15"/>
      <c r="H239" s="15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15"/>
      <c r="B240" s="15"/>
      <c r="C240" s="15"/>
      <c r="D240" s="15"/>
      <c r="E240" s="15"/>
      <c r="F240" s="15"/>
      <c r="G240" s="15"/>
      <c r="H240" s="15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15"/>
      <c r="B241" s="15"/>
      <c r="C241" s="15"/>
      <c r="D241" s="15"/>
      <c r="E241" s="15"/>
      <c r="F241" s="15"/>
      <c r="G241" s="15"/>
      <c r="H241" s="15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15"/>
      <c r="B242" s="15"/>
      <c r="C242" s="15"/>
      <c r="D242" s="15"/>
      <c r="E242" s="15"/>
      <c r="F242" s="15"/>
      <c r="G242" s="15"/>
      <c r="H242" s="15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15"/>
      <c r="B243" s="15"/>
      <c r="C243" s="15"/>
      <c r="D243" s="15"/>
      <c r="E243" s="15"/>
      <c r="F243" s="15"/>
      <c r="G243" s="15"/>
      <c r="H243" s="15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15"/>
      <c r="B244" s="15"/>
      <c r="C244" s="15"/>
      <c r="D244" s="15"/>
      <c r="E244" s="15"/>
      <c r="F244" s="15"/>
      <c r="G244" s="15"/>
      <c r="H244" s="15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15"/>
      <c r="B245" s="15"/>
      <c r="C245" s="15"/>
      <c r="D245" s="15"/>
      <c r="E245" s="15"/>
      <c r="F245" s="15"/>
      <c r="G245" s="15"/>
      <c r="H245" s="15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15"/>
      <c r="B246" s="15"/>
      <c r="C246" s="15"/>
      <c r="D246" s="15"/>
      <c r="E246" s="15"/>
      <c r="F246" s="15"/>
      <c r="G246" s="15"/>
      <c r="H246" s="15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15"/>
      <c r="B247" s="15"/>
      <c r="C247" s="15"/>
      <c r="D247" s="15"/>
      <c r="E247" s="15"/>
      <c r="F247" s="15"/>
      <c r="G247" s="15"/>
      <c r="H247" s="15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15"/>
      <c r="B248" s="15"/>
      <c r="C248" s="15"/>
      <c r="D248" s="15"/>
      <c r="E248" s="15"/>
      <c r="F248" s="15"/>
      <c r="G248" s="15"/>
      <c r="H248" s="15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15"/>
      <c r="B249" s="15"/>
      <c r="C249" s="15"/>
      <c r="D249" s="15"/>
      <c r="E249" s="15"/>
      <c r="F249" s="15"/>
      <c r="G249" s="15"/>
      <c r="H249" s="15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15"/>
      <c r="B250" s="15"/>
      <c r="C250" s="15"/>
      <c r="D250" s="15"/>
      <c r="E250" s="15"/>
      <c r="F250" s="15"/>
      <c r="G250" s="15"/>
      <c r="H250" s="15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15"/>
      <c r="B251" s="15"/>
      <c r="C251" s="15"/>
      <c r="D251" s="15"/>
      <c r="E251" s="15"/>
      <c r="F251" s="15"/>
      <c r="G251" s="15"/>
      <c r="H251" s="15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15"/>
      <c r="B252" s="15"/>
      <c r="C252" s="15"/>
      <c r="D252" s="15"/>
      <c r="E252" s="15"/>
      <c r="F252" s="15"/>
      <c r="G252" s="15"/>
      <c r="H252" s="15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15"/>
      <c r="B253" s="15"/>
      <c r="C253" s="15"/>
      <c r="D253" s="15"/>
      <c r="E253" s="15"/>
      <c r="F253" s="15"/>
      <c r="G253" s="15"/>
      <c r="H253" s="15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15"/>
      <c r="B254" s="15"/>
      <c r="C254" s="15"/>
      <c r="D254" s="15"/>
      <c r="E254" s="15"/>
      <c r="F254" s="15"/>
      <c r="G254" s="15"/>
      <c r="H254" s="15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15"/>
      <c r="B255" s="15"/>
      <c r="C255" s="15"/>
      <c r="D255" s="15"/>
      <c r="E255" s="15"/>
      <c r="F255" s="15"/>
      <c r="G255" s="15"/>
      <c r="H255" s="15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15"/>
      <c r="B256" s="15"/>
      <c r="C256" s="15"/>
      <c r="D256" s="15"/>
      <c r="E256" s="15"/>
      <c r="F256" s="15"/>
      <c r="G256" s="15"/>
      <c r="H256" s="15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15"/>
      <c r="B257" s="15"/>
      <c r="C257" s="15"/>
      <c r="D257" s="15"/>
      <c r="E257" s="15"/>
      <c r="F257" s="15"/>
      <c r="G257" s="15"/>
      <c r="H257" s="15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15"/>
      <c r="B258" s="15"/>
      <c r="C258" s="15"/>
      <c r="D258" s="15"/>
      <c r="E258" s="15"/>
      <c r="F258" s="15"/>
      <c r="G258" s="15"/>
      <c r="H258" s="15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15"/>
      <c r="B259" s="15"/>
      <c r="C259" s="15"/>
      <c r="D259" s="15"/>
      <c r="E259" s="15"/>
      <c r="F259" s="15"/>
      <c r="G259" s="15"/>
      <c r="H259" s="15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15"/>
      <c r="B260" s="15"/>
      <c r="C260" s="15"/>
      <c r="D260" s="15"/>
      <c r="E260" s="15"/>
      <c r="F260" s="15"/>
      <c r="G260" s="15"/>
      <c r="H260" s="15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15"/>
      <c r="B261" s="15"/>
      <c r="C261" s="15"/>
      <c r="D261" s="15"/>
      <c r="E261" s="15"/>
      <c r="F261" s="15"/>
      <c r="G261" s="15"/>
      <c r="H261" s="15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15"/>
      <c r="B262" s="15"/>
      <c r="C262" s="15"/>
      <c r="D262" s="15"/>
      <c r="E262" s="15"/>
      <c r="F262" s="15"/>
      <c r="G262" s="15"/>
      <c r="H262" s="15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15"/>
      <c r="B263" s="15"/>
      <c r="C263" s="15"/>
      <c r="D263" s="15"/>
      <c r="E263" s="15"/>
      <c r="F263" s="15"/>
      <c r="G263" s="15"/>
      <c r="H263" s="15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15"/>
      <c r="B264" s="15"/>
      <c r="C264" s="15"/>
      <c r="D264" s="15"/>
      <c r="E264" s="15"/>
      <c r="F264" s="15"/>
      <c r="G264" s="15"/>
      <c r="H264" s="15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15"/>
      <c r="B265" s="15"/>
      <c r="C265" s="15"/>
      <c r="D265" s="15"/>
      <c r="E265" s="15"/>
      <c r="F265" s="15"/>
      <c r="G265" s="15"/>
      <c r="H265" s="15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15"/>
      <c r="B266" s="15"/>
      <c r="C266" s="15"/>
      <c r="D266" s="15"/>
      <c r="E266" s="15"/>
      <c r="F266" s="15"/>
      <c r="G266" s="15"/>
      <c r="H266" s="15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15"/>
      <c r="B267" s="15"/>
      <c r="C267" s="15"/>
      <c r="D267" s="15"/>
      <c r="E267" s="15"/>
      <c r="F267" s="15"/>
      <c r="G267" s="15"/>
      <c r="H267" s="15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15"/>
      <c r="B268" s="15"/>
      <c r="C268" s="15"/>
      <c r="D268" s="15"/>
      <c r="E268" s="15"/>
      <c r="F268" s="15"/>
      <c r="G268" s="15"/>
      <c r="H268" s="15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15"/>
      <c r="B269" s="15"/>
      <c r="C269" s="15"/>
      <c r="D269" s="15"/>
      <c r="E269" s="15"/>
      <c r="F269" s="15"/>
      <c r="G269" s="15"/>
      <c r="H269" s="15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15"/>
      <c r="B270" s="15"/>
      <c r="C270" s="15"/>
      <c r="D270" s="15"/>
      <c r="E270" s="15"/>
      <c r="F270" s="15"/>
      <c r="G270" s="15"/>
      <c r="H270" s="15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15"/>
      <c r="B271" s="15"/>
      <c r="C271" s="15"/>
      <c r="D271" s="15"/>
      <c r="E271" s="15"/>
      <c r="F271" s="15"/>
      <c r="G271" s="15"/>
      <c r="H271" s="15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15"/>
      <c r="B272" s="15"/>
      <c r="C272" s="15"/>
      <c r="D272" s="15"/>
      <c r="E272" s="15"/>
      <c r="F272" s="15"/>
      <c r="G272" s="15"/>
      <c r="H272" s="15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15"/>
      <c r="B273" s="15"/>
      <c r="C273" s="15"/>
      <c r="D273" s="15"/>
      <c r="E273" s="15"/>
      <c r="F273" s="15"/>
      <c r="G273" s="15"/>
      <c r="H273" s="15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15"/>
      <c r="B274" s="15"/>
      <c r="C274" s="15"/>
      <c r="D274" s="15"/>
      <c r="E274" s="15"/>
      <c r="F274" s="15"/>
      <c r="G274" s="15"/>
      <c r="H274" s="15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15"/>
      <c r="B275" s="15"/>
      <c r="C275" s="15"/>
      <c r="D275" s="15"/>
      <c r="E275" s="15"/>
      <c r="F275" s="15"/>
      <c r="G275" s="15"/>
      <c r="H275" s="15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15"/>
      <c r="B276" s="15"/>
      <c r="C276" s="15"/>
      <c r="D276" s="15"/>
      <c r="E276" s="15"/>
      <c r="F276" s="15"/>
      <c r="G276" s="15"/>
      <c r="H276" s="15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15"/>
      <c r="B277" s="15"/>
      <c r="C277" s="15"/>
      <c r="D277" s="15"/>
      <c r="E277" s="15"/>
      <c r="F277" s="15"/>
      <c r="G277" s="15"/>
      <c r="H277" s="15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15"/>
      <c r="B278" s="15"/>
      <c r="C278" s="15"/>
      <c r="D278" s="15"/>
      <c r="E278" s="15"/>
      <c r="F278" s="15"/>
      <c r="G278" s="15"/>
      <c r="H278" s="15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15"/>
      <c r="B279" s="15"/>
      <c r="C279" s="15"/>
      <c r="D279" s="15"/>
      <c r="E279" s="15"/>
      <c r="F279" s="15"/>
      <c r="G279" s="15"/>
      <c r="H279" s="15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15"/>
      <c r="B280" s="15"/>
      <c r="C280" s="15"/>
      <c r="D280" s="15"/>
      <c r="E280" s="15"/>
      <c r="F280" s="15"/>
      <c r="G280" s="15"/>
      <c r="H280" s="15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15"/>
      <c r="B281" s="15"/>
      <c r="C281" s="15"/>
      <c r="D281" s="15"/>
      <c r="E281" s="15"/>
      <c r="F281" s="15"/>
      <c r="G281" s="15"/>
      <c r="H281" s="15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15"/>
      <c r="B282" s="15"/>
      <c r="C282" s="15"/>
      <c r="D282" s="15"/>
      <c r="E282" s="15"/>
      <c r="F282" s="15"/>
      <c r="G282" s="15"/>
      <c r="H282" s="15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15"/>
      <c r="B283" s="15"/>
      <c r="C283" s="15"/>
      <c r="D283" s="15"/>
      <c r="E283" s="15"/>
      <c r="F283" s="15"/>
      <c r="G283" s="15"/>
      <c r="H283" s="15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15"/>
      <c r="B284" s="15"/>
      <c r="C284" s="15"/>
      <c r="D284" s="15"/>
      <c r="E284" s="15"/>
      <c r="F284" s="15"/>
      <c r="G284" s="15"/>
      <c r="H284" s="15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15"/>
      <c r="B285" s="15"/>
      <c r="C285" s="15"/>
      <c r="D285" s="15"/>
      <c r="E285" s="15"/>
      <c r="F285" s="15"/>
      <c r="G285" s="15"/>
      <c r="H285" s="15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15"/>
      <c r="B286" s="15"/>
      <c r="C286" s="15"/>
      <c r="D286" s="15"/>
      <c r="E286" s="15"/>
      <c r="F286" s="15"/>
      <c r="G286" s="15"/>
      <c r="H286" s="15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15"/>
      <c r="B287" s="15"/>
      <c r="C287" s="15"/>
      <c r="D287" s="15"/>
      <c r="E287" s="15"/>
      <c r="F287" s="15"/>
      <c r="G287" s="15"/>
      <c r="H287" s="15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15"/>
      <c r="B288" s="15"/>
      <c r="C288" s="15"/>
      <c r="D288" s="15"/>
      <c r="E288" s="15"/>
      <c r="F288" s="15"/>
      <c r="G288" s="15"/>
      <c r="H288" s="15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15"/>
      <c r="B289" s="15"/>
      <c r="C289" s="15"/>
      <c r="D289" s="15"/>
      <c r="E289" s="15"/>
      <c r="F289" s="15"/>
      <c r="G289" s="15"/>
      <c r="H289" s="15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15"/>
      <c r="B290" s="15"/>
      <c r="C290" s="15"/>
      <c r="D290" s="15"/>
      <c r="E290" s="15"/>
      <c r="F290" s="15"/>
      <c r="G290" s="15"/>
      <c r="H290" s="15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15"/>
      <c r="B291" s="15"/>
      <c r="C291" s="15"/>
      <c r="D291" s="15"/>
      <c r="E291" s="15"/>
      <c r="F291" s="15"/>
      <c r="G291" s="15"/>
      <c r="H291" s="15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15"/>
      <c r="B292" s="15"/>
      <c r="C292" s="15"/>
      <c r="D292" s="15"/>
      <c r="E292" s="15"/>
      <c r="F292" s="15"/>
      <c r="G292" s="15"/>
      <c r="H292" s="15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15"/>
      <c r="B293" s="15"/>
      <c r="C293" s="15"/>
      <c r="D293" s="15"/>
      <c r="E293" s="15"/>
      <c r="F293" s="15"/>
      <c r="G293" s="15"/>
      <c r="H293" s="15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15"/>
      <c r="B294" s="15"/>
      <c r="C294" s="15"/>
      <c r="D294" s="15"/>
      <c r="E294" s="15"/>
      <c r="F294" s="15"/>
      <c r="G294" s="15"/>
      <c r="H294" s="15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15"/>
      <c r="B295" s="15"/>
      <c r="C295" s="15"/>
      <c r="D295" s="15"/>
      <c r="E295" s="15"/>
      <c r="F295" s="15"/>
      <c r="G295" s="15"/>
      <c r="H295" s="15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15"/>
      <c r="B296" s="15"/>
      <c r="C296" s="15"/>
      <c r="D296" s="15"/>
      <c r="E296" s="15"/>
      <c r="F296" s="15"/>
      <c r="G296" s="15"/>
      <c r="H296" s="15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15"/>
      <c r="B297" s="15"/>
      <c r="C297" s="15"/>
      <c r="D297" s="15"/>
      <c r="E297" s="15"/>
      <c r="F297" s="15"/>
      <c r="G297" s="15"/>
      <c r="H297" s="15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15"/>
      <c r="B298" s="15"/>
      <c r="C298" s="15"/>
      <c r="D298" s="15"/>
      <c r="E298" s="15"/>
      <c r="F298" s="15"/>
      <c r="G298" s="15"/>
      <c r="H298" s="15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15"/>
      <c r="B299" s="15"/>
      <c r="C299" s="15"/>
      <c r="D299" s="15"/>
      <c r="E299" s="15"/>
      <c r="F299" s="15"/>
      <c r="G299" s="15"/>
      <c r="H299" s="15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15"/>
      <c r="B300" s="15"/>
      <c r="C300" s="15"/>
      <c r="D300" s="15"/>
      <c r="E300" s="15"/>
      <c r="F300" s="15"/>
      <c r="G300" s="15"/>
      <c r="H300" s="15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15"/>
      <c r="B301" s="15"/>
      <c r="C301" s="15"/>
      <c r="D301" s="15"/>
      <c r="E301" s="15"/>
      <c r="F301" s="15"/>
      <c r="G301" s="15"/>
      <c r="H301" s="15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15"/>
      <c r="B302" s="15"/>
      <c r="C302" s="15"/>
      <c r="D302" s="15"/>
      <c r="E302" s="15"/>
      <c r="F302" s="15"/>
      <c r="G302" s="15"/>
      <c r="H302" s="15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15"/>
      <c r="B303" s="15"/>
      <c r="C303" s="15"/>
      <c r="D303" s="15"/>
      <c r="E303" s="15"/>
      <c r="F303" s="15"/>
      <c r="G303" s="15"/>
      <c r="H303" s="15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15"/>
      <c r="B304" s="15"/>
      <c r="C304" s="15"/>
      <c r="D304" s="15"/>
      <c r="E304" s="15"/>
      <c r="F304" s="15"/>
      <c r="G304" s="15"/>
      <c r="H304" s="15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15"/>
      <c r="B305" s="15"/>
      <c r="C305" s="15"/>
      <c r="D305" s="15"/>
      <c r="E305" s="15"/>
      <c r="F305" s="15"/>
      <c r="G305" s="15"/>
      <c r="H305" s="15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15"/>
      <c r="B306" s="15"/>
      <c r="C306" s="15"/>
      <c r="D306" s="15"/>
      <c r="E306" s="15"/>
      <c r="F306" s="15"/>
      <c r="G306" s="15"/>
      <c r="H306" s="15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15"/>
      <c r="B307" s="15"/>
      <c r="C307" s="15"/>
      <c r="D307" s="15"/>
      <c r="E307" s="15"/>
      <c r="F307" s="15"/>
      <c r="G307" s="15"/>
      <c r="H307" s="15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15"/>
      <c r="B308" s="15"/>
      <c r="C308" s="15"/>
      <c r="D308" s="15"/>
      <c r="E308" s="15"/>
      <c r="F308" s="15"/>
      <c r="G308" s="15"/>
      <c r="H308" s="15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15"/>
      <c r="B309" s="15"/>
      <c r="C309" s="15"/>
      <c r="D309" s="15"/>
      <c r="E309" s="15"/>
      <c r="F309" s="15"/>
      <c r="G309" s="15"/>
      <c r="H309" s="15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15"/>
      <c r="B310" s="15"/>
      <c r="C310" s="15"/>
      <c r="D310" s="15"/>
      <c r="E310" s="15"/>
      <c r="F310" s="15"/>
      <c r="G310" s="15"/>
      <c r="H310" s="15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15"/>
      <c r="B311" s="15"/>
      <c r="C311" s="15"/>
      <c r="D311" s="15"/>
      <c r="E311" s="15"/>
      <c r="F311" s="15"/>
      <c r="G311" s="15"/>
      <c r="H311" s="15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15"/>
      <c r="B312" s="15"/>
      <c r="C312" s="15"/>
      <c r="D312" s="15"/>
      <c r="E312" s="15"/>
      <c r="F312" s="15"/>
      <c r="G312" s="15"/>
      <c r="H312" s="15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15"/>
      <c r="B313" s="15"/>
      <c r="C313" s="15"/>
      <c r="D313" s="15"/>
      <c r="E313" s="15"/>
      <c r="F313" s="15"/>
      <c r="G313" s="15"/>
      <c r="H313" s="15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15"/>
      <c r="B314" s="15"/>
      <c r="C314" s="15"/>
      <c r="D314" s="15"/>
      <c r="E314" s="15"/>
      <c r="F314" s="15"/>
      <c r="G314" s="15"/>
      <c r="H314" s="15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15"/>
      <c r="B315" s="15"/>
      <c r="C315" s="15"/>
      <c r="D315" s="15"/>
      <c r="E315" s="15"/>
      <c r="F315" s="15"/>
      <c r="G315" s="15"/>
      <c r="H315" s="15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15"/>
      <c r="B316" s="15"/>
      <c r="C316" s="15"/>
      <c r="D316" s="15"/>
      <c r="E316" s="15"/>
      <c r="F316" s="15"/>
      <c r="G316" s="15"/>
      <c r="H316" s="15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15"/>
      <c r="B317" s="15"/>
      <c r="C317" s="15"/>
      <c r="D317" s="15"/>
      <c r="E317" s="15"/>
      <c r="F317" s="15"/>
      <c r="G317" s="15"/>
      <c r="H317" s="15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15"/>
      <c r="B318" s="15"/>
      <c r="C318" s="15"/>
      <c r="D318" s="15"/>
      <c r="E318" s="15"/>
      <c r="F318" s="15"/>
      <c r="G318" s="15"/>
      <c r="H318" s="15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15"/>
      <c r="B319" s="15"/>
      <c r="C319" s="15"/>
      <c r="D319" s="15"/>
      <c r="E319" s="15"/>
      <c r="F319" s="15"/>
      <c r="G319" s="15"/>
      <c r="H319" s="15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15"/>
      <c r="B320" s="15"/>
      <c r="C320" s="15"/>
      <c r="D320" s="15"/>
      <c r="E320" s="15"/>
      <c r="F320" s="15"/>
      <c r="G320" s="15"/>
      <c r="H320" s="15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15"/>
      <c r="B321" s="15"/>
      <c r="C321" s="15"/>
      <c r="D321" s="15"/>
      <c r="E321" s="15"/>
      <c r="F321" s="15"/>
      <c r="G321" s="15"/>
      <c r="H321" s="15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15"/>
      <c r="B322" s="15"/>
      <c r="C322" s="15"/>
      <c r="D322" s="15"/>
      <c r="E322" s="15"/>
      <c r="F322" s="15"/>
      <c r="G322" s="15"/>
      <c r="H322" s="15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15"/>
      <c r="B323" s="15"/>
      <c r="C323" s="15"/>
      <c r="D323" s="15"/>
      <c r="E323" s="15"/>
      <c r="F323" s="15"/>
      <c r="G323" s="15"/>
      <c r="H323" s="15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15"/>
      <c r="B324" s="15"/>
      <c r="C324" s="15"/>
      <c r="D324" s="15"/>
      <c r="E324" s="15"/>
      <c r="F324" s="15"/>
      <c r="G324" s="15"/>
      <c r="H324" s="15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15"/>
      <c r="B325" s="15"/>
      <c r="C325" s="15"/>
      <c r="D325" s="15"/>
      <c r="E325" s="15"/>
      <c r="F325" s="15"/>
      <c r="G325" s="15"/>
      <c r="H325" s="15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15"/>
      <c r="B326" s="15"/>
      <c r="C326" s="15"/>
      <c r="D326" s="15"/>
      <c r="E326" s="15"/>
      <c r="F326" s="15"/>
      <c r="G326" s="15"/>
      <c r="H326" s="15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15"/>
      <c r="B327" s="15"/>
      <c r="C327" s="15"/>
      <c r="D327" s="15"/>
      <c r="E327" s="15"/>
      <c r="F327" s="15"/>
      <c r="G327" s="15"/>
      <c r="H327" s="15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15"/>
      <c r="B328" s="15"/>
      <c r="C328" s="15"/>
      <c r="D328" s="15"/>
      <c r="E328" s="15"/>
      <c r="F328" s="15"/>
      <c r="G328" s="15"/>
      <c r="H328" s="15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15"/>
      <c r="B329" s="15"/>
      <c r="C329" s="15"/>
      <c r="D329" s="15"/>
      <c r="E329" s="15"/>
      <c r="F329" s="15"/>
      <c r="G329" s="15"/>
      <c r="H329" s="15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15"/>
      <c r="B330" s="15"/>
      <c r="C330" s="15"/>
      <c r="D330" s="15"/>
      <c r="E330" s="15"/>
      <c r="F330" s="15"/>
      <c r="G330" s="15"/>
      <c r="H330" s="15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15"/>
      <c r="B331" s="15"/>
      <c r="C331" s="15"/>
      <c r="D331" s="15"/>
      <c r="E331" s="15"/>
      <c r="F331" s="15"/>
      <c r="G331" s="15"/>
      <c r="H331" s="15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15"/>
      <c r="B332" s="15"/>
      <c r="C332" s="15"/>
      <c r="D332" s="15"/>
      <c r="E332" s="15"/>
      <c r="F332" s="15"/>
      <c r="G332" s="15"/>
      <c r="H332" s="15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15"/>
      <c r="B333" s="15"/>
      <c r="C333" s="15"/>
      <c r="D333" s="15"/>
      <c r="E333" s="15"/>
      <c r="F333" s="15"/>
      <c r="G333" s="15"/>
      <c r="H333" s="15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15"/>
      <c r="B334" s="15"/>
      <c r="C334" s="15"/>
      <c r="D334" s="15"/>
      <c r="E334" s="15"/>
      <c r="F334" s="15"/>
      <c r="G334" s="15"/>
      <c r="H334" s="15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15"/>
      <c r="B335" s="15"/>
      <c r="C335" s="15"/>
      <c r="D335" s="15"/>
      <c r="E335" s="15"/>
      <c r="F335" s="15"/>
      <c r="G335" s="15"/>
      <c r="H335" s="15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15"/>
      <c r="B336" s="15"/>
      <c r="C336" s="15"/>
      <c r="D336" s="15"/>
      <c r="E336" s="15"/>
      <c r="F336" s="15"/>
      <c r="G336" s="15"/>
      <c r="H336" s="15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15"/>
      <c r="B337" s="15"/>
      <c r="C337" s="15"/>
      <c r="D337" s="15"/>
      <c r="E337" s="15"/>
      <c r="F337" s="15"/>
      <c r="G337" s="15"/>
      <c r="H337" s="15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15"/>
      <c r="B338" s="15"/>
      <c r="C338" s="15"/>
      <c r="D338" s="15"/>
      <c r="E338" s="15"/>
      <c r="F338" s="15"/>
      <c r="G338" s="15"/>
      <c r="H338" s="15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15"/>
      <c r="B339" s="15"/>
      <c r="C339" s="15"/>
      <c r="D339" s="15"/>
      <c r="E339" s="15"/>
      <c r="F339" s="15"/>
      <c r="G339" s="15"/>
      <c r="H339" s="15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15"/>
      <c r="B340" s="15"/>
      <c r="C340" s="15"/>
      <c r="D340" s="15"/>
      <c r="E340" s="15"/>
      <c r="F340" s="15"/>
      <c r="G340" s="15"/>
      <c r="H340" s="15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15"/>
      <c r="B341" s="15"/>
      <c r="C341" s="15"/>
      <c r="D341" s="15"/>
      <c r="E341" s="15"/>
      <c r="F341" s="15"/>
      <c r="G341" s="15"/>
      <c r="H341" s="15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15"/>
      <c r="B342" s="15"/>
      <c r="C342" s="15"/>
      <c r="D342" s="15"/>
      <c r="E342" s="15"/>
      <c r="F342" s="15"/>
      <c r="G342" s="15"/>
      <c r="H342" s="15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15"/>
      <c r="B343" s="15"/>
      <c r="C343" s="15"/>
      <c r="D343" s="15"/>
      <c r="E343" s="15"/>
      <c r="F343" s="15"/>
      <c r="G343" s="15"/>
      <c r="H343" s="15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15"/>
      <c r="B344" s="15"/>
      <c r="C344" s="15"/>
      <c r="D344" s="15"/>
      <c r="E344" s="15"/>
      <c r="F344" s="15"/>
      <c r="G344" s="15"/>
      <c r="H344" s="15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15"/>
      <c r="B345" s="15"/>
      <c r="C345" s="15"/>
      <c r="D345" s="15"/>
      <c r="E345" s="15"/>
      <c r="F345" s="15"/>
      <c r="G345" s="15"/>
      <c r="H345" s="15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15"/>
      <c r="B346" s="15"/>
      <c r="C346" s="15"/>
      <c r="D346" s="15"/>
      <c r="E346" s="15"/>
      <c r="F346" s="15"/>
      <c r="G346" s="15"/>
      <c r="H346" s="15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15"/>
      <c r="B347" s="15"/>
      <c r="C347" s="15"/>
      <c r="D347" s="15"/>
      <c r="E347" s="15"/>
      <c r="F347" s="15"/>
      <c r="G347" s="15"/>
      <c r="H347" s="15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15"/>
      <c r="B348" s="15"/>
      <c r="C348" s="15"/>
      <c r="D348" s="15"/>
      <c r="E348" s="15"/>
      <c r="F348" s="15"/>
      <c r="G348" s="15"/>
      <c r="H348" s="15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15"/>
      <c r="B349" s="15"/>
      <c r="C349" s="15"/>
      <c r="D349" s="15"/>
      <c r="E349" s="15"/>
      <c r="F349" s="15"/>
      <c r="G349" s="15"/>
      <c r="H349" s="15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15"/>
      <c r="B350" s="15"/>
      <c r="C350" s="15"/>
      <c r="D350" s="15"/>
      <c r="E350" s="15"/>
      <c r="F350" s="15"/>
      <c r="G350" s="15"/>
      <c r="H350" s="15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15"/>
      <c r="B351" s="15"/>
      <c r="C351" s="15"/>
      <c r="D351" s="15"/>
      <c r="E351" s="15"/>
      <c r="F351" s="15"/>
      <c r="G351" s="15"/>
      <c r="H351" s="15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15"/>
      <c r="B352" s="15"/>
      <c r="C352" s="15"/>
      <c r="D352" s="15"/>
      <c r="E352" s="15"/>
      <c r="F352" s="15"/>
      <c r="G352" s="15"/>
      <c r="H352" s="15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15"/>
      <c r="B353" s="15"/>
      <c r="C353" s="15"/>
      <c r="D353" s="15"/>
      <c r="E353" s="15"/>
      <c r="F353" s="15"/>
      <c r="G353" s="15"/>
      <c r="H353" s="15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15"/>
      <c r="B354" s="15"/>
      <c r="C354" s="15"/>
      <c r="D354" s="15"/>
      <c r="E354" s="15"/>
      <c r="F354" s="15"/>
      <c r="G354" s="15"/>
      <c r="H354" s="15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15"/>
      <c r="B355" s="15"/>
      <c r="C355" s="15"/>
      <c r="D355" s="15"/>
      <c r="E355" s="15"/>
      <c r="F355" s="15"/>
      <c r="G355" s="15"/>
      <c r="H355" s="15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15"/>
      <c r="B356" s="15"/>
      <c r="C356" s="15"/>
      <c r="D356" s="15"/>
      <c r="E356" s="15"/>
      <c r="F356" s="15"/>
      <c r="G356" s="15"/>
      <c r="H356" s="15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15"/>
      <c r="B357" s="15"/>
      <c r="C357" s="15"/>
      <c r="D357" s="15"/>
      <c r="E357" s="15"/>
      <c r="F357" s="15"/>
      <c r="G357" s="15"/>
      <c r="H357" s="15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15"/>
      <c r="B358" s="15"/>
      <c r="C358" s="15"/>
      <c r="D358" s="15"/>
      <c r="E358" s="15"/>
      <c r="F358" s="15"/>
      <c r="G358" s="15"/>
      <c r="H358" s="15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15"/>
      <c r="B359" s="15"/>
      <c r="C359" s="15"/>
      <c r="D359" s="15"/>
      <c r="E359" s="15"/>
      <c r="F359" s="15"/>
      <c r="G359" s="15"/>
      <c r="H359" s="15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15"/>
      <c r="B360" s="15"/>
      <c r="C360" s="15"/>
      <c r="D360" s="15"/>
      <c r="E360" s="15"/>
      <c r="F360" s="15"/>
      <c r="G360" s="15"/>
      <c r="H360" s="15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15"/>
      <c r="B361" s="15"/>
      <c r="C361" s="15"/>
      <c r="D361" s="15"/>
      <c r="E361" s="15"/>
      <c r="F361" s="15"/>
      <c r="G361" s="15"/>
      <c r="H361" s="15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15"/>
      <c r="B362" s="15"/>
      <c r="C362" s="15"/>
      <c r="D362" s="15"/>
      <c r="E362" s="15"/>
      <c r="F362" s="15"/>
      <c r="G362" s="15"/>
      <c r="H362" s="15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15"/>
      <c r="B363" s="15"/>
      <c r="C363" s="15"/>
      <c r="D363" s="15"/>
      <c r="E363" s="15"/>
      <c r="F363" s="15"/>
      <c r="G363" s="15"/>
      <c r="H363" s="15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15"/>
      <c r="B364" s="15"/>
      <c r="C364" s="15"/>
      <c r="D364" s="15"/>
      <c r="E364" s="15"/>
      <c r="F364" s="15"/>
      <c r="G364" s="15"/>
      <c r="H364" s="15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15"/>
      <c r="B365" s="15"/>
      <c r="C365" s="15"/>
      <c r="D365" s="15"/>
      <c r="E365" s="15"/>
      <c r="F365" s="15"/>
      <c r="G365" s="15"/>
      <c r="H365" s="15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15"/>
      <c r="B366" s="15"/>
      <c r="C366" s="15"/>
      <c r="D366" s="15"/>
      <c r="E366" s="15"/>
      <c r="F366" s="15"/>
      <c r="G366" s="15"/>
      <c r="H366" s="15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15"/>
      <c r="B367" s="15"/>
      <c r="C367" s="15"/>
      <c r="D367" s="15"/>
      <c r="E367" s="15"/>
      <c r="F367" s="15"/>
      <c r="G367" s="15"/>
      <c r="H367" s="15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15"/>
      <c r="B368" s="15"/>
      <c r="C368" s="15"/>
      <c r="D368" s="15"/>
      <c r="E368" s="15"/>
      <c r="F368" s="15"/>
      <c r="G368" s="15"/>
      <c r="H368" s="15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15"/>
      <c r="B369" s="15"/>
      <c r="C369" s="15"/>
      <c r="D369" s="15"/>
      <c r="E369" s="15"/>
      <c r="F369" s="15"/>
      <c r="G369" s="15"/>
      <c r="H369" s="15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15"/>
      <c r="B370" s="15"/>
      <c r="C370" s="15"/>
      <c r="D370" s="15"/>
      <c r="E370" s="15"/>
      <c r="F370" s="15"/>
      <c r="G370" s="15"/>
      <c r="H370" s="15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15"/>
      <c r="B371" s="15"/>
      <c r="C371" s="15"/>
      <c r="D371" s="15"/>
      <c r="E371" s="15"/>
      <c r="F371" s="15"/>
      <c r="G371" s="15"/>
      <c r="H371" s="15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15"/>
      <c r="B372" s="15"/>
      <c r="C372" s="15"/>
      <c r="D372" s="15"/>
      <c r="E372" s="15"/>
      <c r="F372" s="15"/>
      <c r="G372" s="15"/>
      <c r="H372" s="15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15"/>
      <c r="B373" s="15"/>
      <c r="C373" s="15"/>
      <c r="D373" s="15"/>
      <c r="E373" s="15"/>
      <c r="F373" s="15"/>
      <c r="G373" s="15"/>
      <c r="H373" s="15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15"/>
      <c r="B374" s="15"/>
      <c r="C374" s="15"/>
      <c r="D374" s="15"/>
      <c r="E374" s="15"/>
      <c r="F374" s="15"/>
      <c r="G374" s="15"/>
      <c r="H374" s="15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15"/>
      <c r="B375" s="15"/>
      <c r="C375" s="15"/>
      <c r="D375" s="15"/>
      <c r="E375" s="15"/>
      <c r="F375" s="15"/>
      <c r="G375" s="15"/>
      <c r="H375" s="15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15"/>
      <c r="B376" s="15"/>
      <c r="C376" s="15"/>
      <c r="D376" s="15"/>
      <c r="E376" s="15"/>
      <c r="F376" s="15"/>
      <c r="G376" s="15"/>
      <c r="H376" s="15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15"/>
      <c r="B377" s="15"/>
      <c r="C377" s="15"/>
      <c r="D377" s="15"/>
      <c r="E377" s="15"/>
      <c r="F377" s="15"/>
      <c r="G377" s="15"/>
      <c r="H377" s="15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15"/>
      <c r="B378" s="15"/>
      <c r="C378" s="15"/>
      <c r="D378" s="15"/>
      <c r="E378" s="15"/>
      <c r="F378" s="15"/>
      <c r="G378" s="15"/>
      <c r="H378" s="15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15"/>
      <c r="B379" s="15"/>
      <c r="C379" s="15"/>
      <c r="D379" s="15"/>
      <c r="E379" s="15"/>
      <c r="F379" s="15"/>
      <c r="G379" s="15"/>
      <c r="H379" s="15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15"/>
      <c r="B380" s="15"/>
      <c r="C380" s="15"/>
      <c r="D380" s="15"/>
      <c r="E380" s="15"/>
      <c r="F380" s="15"/>
      <c r="G380" s="15"/>
      <c r="H380" s="15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15"/>
      <c r="B381" s="15"/>
      <c r="C381" s="15"/>
      <c r="D381" s="15"/>
      <c r="E381" s="15"/>
      <c r="F381" s="15"/>
      <c r="G381" s="15"/>
      <c r="H381" s="15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15"/>
      <c r="B382" s="15"/>
      <c r="C382" s="15"/>
      <c r="D382" s="15"/>
      <c r="E382" s="15"/>
      <c r="F382" s="15"/>
      <c r="G382" s="15"/>
      <c r="H382" s="15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15"/>
      <c r="B383" s="15"/>
      <c r="C383" s="15"/>
      <c r="D383" s="15"/>
      <c r="E383" s="15"/>
      <c r="F383" s="15"/>
      <c r="G383" s="15"/>
      <c r="H383" s="15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15"/>
      <c r="B384" s="15"/>
      <c r="C384" s="15"/>
      <c r="D384" s="15"/>
      <c r="E384" s="15"/>
      <c r="F384" s="15"/>
      <c r="G384" s="15"/>
      <c r="H384" s="15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15"/>
      <c r="B385" s="15"/>
      <c r="C385" s="15"/>
      <c r="D385" s="15"/>
      <c r="E385" s="15"/>
      <c r="F385" s="15"/>
      <c r="G385" s="15"/>
      <c r="H385" s="15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15"/>
      <c r="B386" s="15"/>
      <c r="C386" s="15"/>
      <c r="D386" s="15"/>
      <c r="E386" s="15"/>
      <c r="F386" s="15"/>
      <c r="G386" s="15"/>
      <c r="H386" s="15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15"/>
      <c r="B387" s="15"/>
      <c r="C387" s="15"/>
      <c r="D387" s="15"/>
      <c r="E387" s="15"/>
      <c r="F387" s="15"/>
      <c r="G387" s="15"/>
      <c r="H387" s="15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15"/>
      <c r="B388" s="15"/>
      <c r="C388" s="15"/>
      <c r="D388" s="15"/>
      <c r="E388" s="15"/>
      <c r="F388" s="15"/>
      <c r="G388" s="15"/>
      <c r="H388" s="15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15"/>
      <c r="B389" s="15"/>
      <c r="C389" s="15"/>
      <c r="D389" s="15"/>
      <c r="E389" s="15"/>
      <c r="F389" s="15"/>
      <c r="G389" s="15"/>
      <c r="H389" s="15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15"/>
      <c r="B390" s="15"/>
      <c r="C390" s="15"/>
      <c r="D390" s="15"/>
      <c r="E390" s="15"/>
      <c r="F390" s="15"/>
      <c r="G390" s="15"/>
      <c r="H390" s="15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15"/>
      <c r="B391" s="15"/>
      <c r="C391" s="15"/>
      <c r="D391" s="15"/>
      <c r="E391" s="15"/>
      <c r="F391" s="15"/>
      <c r="G391" s="15"/>
      <c r="H391" s="15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15"/>
      <c r="B392" s="15"/>
      <c r="C392" s="15"/>
      <c r="D392" s="15"/>
      <c r="E392" s="15"/>
      <c r="F392" s="15"/>
      <c r="G392" s="15"/>
      <c r="H392" s="15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15"/>
      <c r="B393" s="15"/>
      <c r="C393" s="15"/>
      <c r="D393" s="15"/>
      <c r="E393" s="15"/>
      <c r="F393" s="15"/>
      <c r="G393" s="15"/>
      <c r="H393" s="15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15"/>
      <c r="B394" s="15"/>
      <c r="C394" s="15"/>
      <c r="D394" s="15"/>
      <c r="E394" s="15"/>
      <c r="F394" s="15"/>
      <c r="G394" s="15"/>
      <c r="H394" s="15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15"/>
      <c r="B395" s="15"/>
      <c r="C395" s="15"/>
      <c r="D395" s="15"/>
      <c r="E395" s="15"/>
      <c r="F395" s="15"/>
      <c r="G395" s="15"/>
      <c r="H395" s="15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15"/>
      <c r="B396" s="15"/>
      <c r="C396" s="15"/>
      <c r="D396" s="15"/>
      <c r="E396" s="15"/>
      <c r="F396" s="15"/>
      <c r="G396" s="15"/>
      <c r="H396" s="15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15"/>
      <c r="B397" s="15"/>
      <c r="C397" s="15"/>
      <c r="D397" s="15"/>
      <c r="E397" s="15"/>
      <c r="F397" s="15"/>
      <c r="G397" s="15"/>
      <c r="H397" s="15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15"/>
      <c r="B398" s="15"/>
      <c r="C398" s="15"/>
      <c r="D398" s="15"/>
      <c r="E398" s="15"/>
      <c r="F398" s="15"/>
      <c r="G398" s="15"/>
      <c r="H398" s="15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15"/>
      <c r="B399" s="15"/>
      <c r="C399" s="15"/>
      <c r="D399" s="15"/>
      <c r="E399" s="15"/>
      <c r="F399" s="15"/>
      <c r="G399" s="15"/>
      <c r="H399" s="15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15"/>
      <c r="B400" s="15"/>
      <c r="C400" s="15"/>
      <c r="D400" s="15"/>
      <c r="E400" s="15"/>
      <c r="F400" s="15"/>
      <c r="G400" s="15"/>
      <c r="H400" s="15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15"/>
      <c r="B401" s="15"/>
      <c r="C401" s="15"/>
      <c r="D401" s="15"/>
      <c r="E401" s="15"/>
      <c r="F401" s="15"/>
      <c r="G401" s="15"/>
      <c r="H401" s="15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15"/>
      <c r="B402" s="15"/>
      <c r="C402" s="15"/>
      <c r="D402" s="15"/>
      <c r="E402" s="15"/>
      <c r="F402" s="15"/>
      <c r="G402" s="15"/>
      <c r="H402" s="15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15"/>
      <c r="B403" s="15"/>
      <c r="C403" s="15"/>
      <c r="D403" s="15"/>
      <c r="E403" s="15"/>
      <c r="F403" s="15"/>
      <c r="G403" s="15"/>
      <c r="H403" s="15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15"/>
      <c r="B404" s="15"/>
      <c r="C404" s="15"/>
      <c r="D404" s="15"/>
      <c r="E404" s="15"/>
      <c r="F404" s="15"/>
      <c r="G404" s="15"/>
      <c r="H404" s="15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15"/>
      <c r="B405" s="15"/>
      <c r="C405" s="15"/>
      <c r="D405" s="15"/>
      <c r="E405" s="15"/>
      <c r="F405" s="15"/>
      <c r="G405" s="15"/>
      <c r="H405" s="15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15"/>
      <c r="B406" s="15"/>
      <c r="C406" s="15"/>
      <c r="D406" s="15"/>
      <c r="E406" s="15"/>
      <c r="F406" s="15"/>
      <c r="G406" s="15"/>
      <c r="H406" s="15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15"/>
      <c r="B407" s="15"/>
      <c r="C407" s="15"/>
      <c r="D407" s="15"/>
      <c r="E407" s="15"/>
      <c r="F407" s="15"/>
      <c r="G407" s="15"/>
      <c r="H407" s="15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15"/>
      <c r="B408" s="15"/>
      <c r="C408" s="15"/>
      <c r="D408" s="15"/>
      <c r="E408" s="15"/>
      <c r="F408" s="15"/>
      <c r="G408" s="15"/>
      <c r="H408" s="15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15"/>
      <c r="B409" s="15"/>
      <c r="C409" s="15"/>
      <c r="D409" s="15"/>
      <c r="E409" s="15"/>
      <c r="F409" s="15"/>
      <c r="G409" s="15"/>
      <c r="H409" s="15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15"/>
      <c r="B410" s="15"/>
      <c r="C410" s="15"/>
      <c r="D410" s="15"/>
      <c r="E410" s="15"/>
      <c r="F410" s="15"/>
      <c r="G410" s="15"/>
      <c r="H410" s="15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15"/>
      <c r="B411" s="15"/>
      <c r="C411" s="15"/>
      <c r="D411" s="15"/>
      <c r="E411" s="15"/>
      <c r="F411" s="15"/>
      <c r="G411" s="15"/>
      <c r="H411" s="15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15"/>
      <c r="B412" s="15"/>
      <c r="C412" s="15"/>
      <c r="D412" s="15"/>
      <c r="E412" s="15"/>
      <c r="F412" s="15"/>
      <c r="G412" s="15"/>
      <c r="H412" s="15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15"/>
      <c r="B413" s="15"/>
      <c r="C413" s="15"/>
      <c r="D413" s="15"/>
      <c r="E413" s="15"/>
      <c r="F413" s="15"/>
      <c r="G413" s="15"/>
      <c r="H413" s="15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15"/>
      <c r="B414" s="15"/>
      <c r="C414" s="15"/>
      <c r="D414" s="15"/>
      <c r="E414" s="15"/>
      <c r="F414" s="15"/>
      <c r="G414" s="15"/>
      <c r="H414" s="15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15"/>
      <c r="B415" s="15"/>
      <c r="C415" s="15"/>
      <c r="D415" s="15"/>
      <c r="E415" s="15"/>
      <c r="F415" s="15"/>
      <c r="G415" s="15"/>
      <c r="H415" s="15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15"/>
      <c r="B416" s="15"/>
      <c r="C416" s="15"/>
      <c r="D416" s="15"/>
      <c r="E416" s="15"/>
      <c r="F416" s="15"/>
      <c r="G416" s="15"/>
      <c r="H416" s="15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15"/>
      <c r="B417" s="15"/>
      <c r="C417" s="15"/>
      <c r="D417" s="15"/>
      <c r="E417" s="15"/>
      <c r="F417" s="15"/>
      <c r="G417" s="15"/>
      <c r="H417" s="15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15"/>
      <c r="B418" s="15"/>
      <c r="C418" s="15"/>
      <c r="D418" s="15"/>
      <c r="E418" s="15"/>
      <c r="F418" s="15"/>
      <c r="G418" s="15"/>
      <c r="H418" s="15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15"/>
      <c r="B419" s="15"/>
      <c r="C419" s="15"/>
      <c r="D419" s="15"/>
      <c r="E419" s="15"/>
      <c r="F419" s="15"/>
      <c r="G419" s="15"/>
      <c r="H419" s="15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15"/>
      <c r="B420" s="15"/>
      <c r="C420" s="15"/>
      <c r="D420" s="15"/>
      <c r="E420" s="15"/>
      <c r="F420" s="15"/>
      <c r="G420" s="15"/>
      <c r="H420" s="15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15"/>
      <c r="B421" s="15"/>
      <c r="C421" s="15"/>
      <c r="D421" s="15"/>
      <c r="E421" s="15"/>
      <c r="F421" s="15"/>
      <c r="G421" s="15"/>
      <c r="H421" s="15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15"/>
      <c r="B422" s="15"/>
      <c r="C422" s="15"/>
      <c r="D422" s="15"/>
      <c r="E422" s="15"/>
      <c r="F422" s="15"/>
      <c r="G422" s="15"/>
      <c r="H422" s="15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15"/>
      <c r="B423" s="15"/>
      <c r="C423" s="15"/>
      <c r="D423" s="15"/>
      <c r="E423" s="15"/>
      <c r="F423" s="15"/>
      <c r="G423" s="15"/>
      <c r="H423" s="15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15"/>
      <c r="B424" s="15"/>
      <c r="C424" s="15"/>
      <c r="D424" s="15"/>
      <c r="E424" s="15"/>
      <c r="F424" s="15"/>
      <c r="G424" s="15"/>
      <c r="H424" s="15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15"/>
      <c r="B425" s="15"/>
      <c r="C425" s="15"/>
      <c r="D425" s="15"/>
      <c r="E425" s="15"/>
      <c r="F425" s="15"/>
      <c r="G425" s="15"/>
      <c r="H425" s="15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15"/>
      <c r="B426" s="15"/>
      <c r="C426" s="15"/>
      <c r="D426" s="15"/>
      <c r="E426" s="15"/>
      <c r="F426" s="15"/>
      <c r="G426" s="15"/>
      <c r="H426" s="15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15"/>
      <c r="B427" s="15"/>
      <c r="C427" s="15"/>
      <c r="D427" s="15"/>
      <c r="E427" s="15"/>
      <c r="F427" s="15"/>
      <c r="G427" s="15"/>
      <c r="H427" s="15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15"/>
      <c r="B428" s="15"/>
      <c r="C428" s="15"/>
      <c r="D428" s="15"/>
      <c r="E428" s="15"/>
      <c r="F428" s="15"/>
      <c r="G428" s="15"/>
      <c r="H428" s="15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15"/>
      <c r="B429" s="15"/>
      <c r="C429" s="15"/>
      <c r="D429" s="15"/>
      <c r="E429" s="15"/>
      <c r="F429" s="15"/>
      <c r="G429" s="15"/>
      <c r="H429" s="15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15"/>
      <c r="B430" s="15"/>
      <c r="C430" s="15"/>
      <c r="D430" s="15"/>
      <c r="E430" s="15"/>
      <c r="F430" s="15"/>
      <c r="G430" s="15"/>
      <c r="H430" s="15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15"/>
      <c r="B431" s="15"/>
      <c r="C431" s="15"/>
      <c r="D431" s="15"/>
      <c r="E431" s="15"/>
      <c r="F431" s="15"/>
      <c r="G431" s="15"/>
      <c r="H431" s="15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15"/>
      <c r="B432" s="15"/>
      <c r="C432" s="15"/>
      <c r="D432" s="15"/>
      <c r="E432" s="15"/>
      <c r="F432" s="15"/>
      <c r="G432" s="15"/>
      <c r="H432" s="15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15"/>
      <c r="B433" s="15"/>
      <c r="C433" s="15"/>
      <c r="D433" s="15"/>
      <c r="E433" s="15"/>
      <c r="F433" s="15"/>
      <c r="G433" s="15"/>
      <c r="H433" s="15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15"/>
      <c r="B434" s="15"/>
      <c r="C434" s="15"/>
      <c r="D434" s="15"/>
      <c r="E434" s="15"/>
      <c r="F434" s="15"/>
      <c r="G434" s="15"/>
      <c r="H434" s="15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15"/>
      <c r="B435" s="15"/>
      <c r="C435" s="15"/>
      <c r="D435" s="15"/>
      <c r="E435" s="15"/>
      <c r="F435" s="15"/>
      <c r="G435" s="15"/>
      <c r="H435" s="15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15"/>
      <c r="B436" s="15"/>
      <c r="C436" s="15"/>
      <c r="D436" s="15"/>
      <c r="E436" s="15"/>
      <c r="F436" s="15"/>
      <c r="G436" s="15"/>
      <c r="H436" s="15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15"/>
      <c r="B437" s="15"/>
      <c r="C437" s="15"/>
      <c r="D437" s="15"/>
      <c r="E437" s="15"/>
      <c r="F437" s="15"/>
      <c r="G437" s="15"/>
      <c r="H437" s="15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15"/>
      <c r="B438" s="15"/>
      <c r="C438" s="15"/>
      <c r="D438" s="15"/>
      <c r="E438" s="15"/>
      <c r="F438" s="15"/>
      <c r="G438" s="15"/>
      <c r="H438" s="15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15"/>
      <c r="B439" s="15"/>
      <c r="C439" s="15"/>
      <c r="D439" s="15"/>
      <c r="E439" s="15"/>
      <c r="F439" s="15"/>
      <c r="G439" s="15"/>
      <c r="H439" s="15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15"/>
      <c r="B440" s="15"/>
      <c r="C440" s="15"/>
      <c r="D440" s="15"/>
      <c r="E440" s="15"/>
      <c r="F440" s="15"/>
      <c r="G440" s="15"/>
      <c r="H440" s="15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15"/>
      <c r="B441" s="15"/>
      <c r="C441" s="15"/>
      <c r="D441" s="15"/>
      <c r="E441" s="15"/>
      <c r="F441" s="15"/>
      <c r="G441" s="15"/>
      <c r="H441" s="15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15"/>
      <c r="B442" s="15"/>
      <c r="C442" s="15"/>
      <c r="D442" s="15"/>
      <c r="E442" s="15"/>
      <c r="F442" s="15"/>
      <c r="G442" s="15"/>
      <c r="H442" s="15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15"/>
      <c r="B443" s="15"/>
      <c r="C443" s="15"/>
      <c r="D443" s="15"/>
      <c r="E443" s="15"/>
      <c r="F443" s="15"/>
      <c r="G443" s="15"/>
      <c r="H443" s="15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15"/>
      <c r="B444" s="15"/>
      <c r="C444" s="15"/>
      <c r="D444" s="15"/>
      <c r="E444" s="15"/>
      <c r="F444" s="15"/>
      <c r="G444" s="15"/>
      <c r="H444" s="15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15"/>
      <c r="B445" s="15"/>
      <c r="C445" s="15"/>
      <c r="D445" s="15"/>
      <c r="E445" s="15"/>
      <c r="F445" s="15"/>
      <c r="G445" s="15"/>
      <c r="H445" s="15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15"/>
      <c r="B446" s="15"/>
      <c r="C446" s="15"/>
      <c r="D446" s="15"/>
      <c r="E446" s="15"/>
      <c r="F446" s="15"/>
      <c r="G446" s="15"/>
      <c r="H446" s="15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15"/>
      <c r="B447" s="15"/>
      <c r="C447" s="15"/>
      <c r="D447" s="15"/>
      <c r="E447" s="15"/>
      <c r="F447" s="15"/>
      <c r="G447" s="15"/>
      <c r="H447" s="15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15"/>
      <c r="B448" s="15"/>
      <c r="C448" s="15"/>
      <c r="D448" s="15"/>
      <c r="E448" s="15"/>
      <c r="F448" s="15"/>
      <c r="G448" s="15"/>
      <c r="H448" s="15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15"/>
      <c r="B449" s="15"/>
      <c r="C449" s="15"/>
      <c r="D449" s="15"/>
      <c r="E449" s="15"/>
      <c r="F449" s="15"/>
      <c r="G449" s="15"/>
      <c r="H449" s="15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15"/>
      <c r="B450" s="15"/>
      <c r="C450" s="15"/>
      <c r="D450" s="15"/>
      <c r="E450" s="15"/>
      <c r="F450" s="15"/>
      <c r="G450" s="15"/>
      <c r="H450" s="15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15"/>
      <c r="B451" s="15"/>
      <c r="C451" s="15"/>
      <c r="D451" s="15"/>
      <c r="E451" s="15"/>
      <c r="F451" s="15"/>
      <c r="G451" s="15"/>
      <c r="H451" s="15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15"/>
      <c r="B452" s="15"/>
      <c r="C452" s="15"/>
      <c r="D452" s="15"/>
      <c r="E452" s="15"/>
      <c r="F452" s="15"/>
      <c r="G452" s="15"/>
      <c r="H452" s="15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15"/>
      <c r="B453" s="15"/>
      <c r="C453" s="15"/>
      <c r="D453" s="15"/>
      <c r="E453" s="15"/>
      <c r="F453" s="15"/>
      <c r="G453" s="15"/>
      <c r="H453" s="15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15"/>
      <c r="B454" s="15"/>
      <c r="C454" s="15"/>
      <c r="D454" s="15"/>
      <c r="E454" s="15"/>
      <c r="F454" s="15"/>
      <c r="G454" s="15"/>
      <c r="H454" s="15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15"/>
      <c r="B455" s="15"/>
      <c r="C455" s="15"/>
      <c r="D455" s="15"/>
      <c r="E455" s="15"/>
      <c r="F455" s="15"/>
      <c r="G455" s="15"/>
      <c r="H455" s="15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15"/>
      <c r="B456" s="15"/>
      <c r="C456" s="15"/>
      <c r="D456" s="15"/>
      <c r="E456" s="15"/>
      <c r="F456" s="15"/>
      <c r="G456" s="15"/>
      <c r="H456" s="15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15"/>
      <c r="B457" s="15"/>
      <c r="C457" s="15"/>
      <c r="D457" s="15"/>
      <c r="E457" s="15"/>
      <c r="F457" s="15"/>
      <c r="G457" s="15"/>
      <c r="H457" s="15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15"/>
      <c r="B458" s="15"/>
      <c r="C458" s="15"/>
      <c r="D458" s="15"/>
      <c r="E458" s="15"/>
      <c r="F458" s="15"/>
      <c r="G458" s="15"/>
      <c r="H458" s="15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15"/>
      <c r="B459" s="15"/>
      <c r="C459" s="15"/>
      <c r="D459" s="15"/>
      <c r="E459" s="15"/>
      <c r="F459" s="15"/>
      <c r="G459" s="15"/>
      <c r="H459" s="15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15"/>
      <c r="B460" s="15"/>
      <c r="C460" s="15"/>
      <c r="D460" s="15"/>
      <c r="E460" s="15"/>
      <c r="F460" s="15"/>
      <c r="G460" s="15"/>
      <c r="H460" s="15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15"/>
      <c r="B461" s="15"/>
      <c r="C461" s="15"/>
      <c r="D461" s="15"/>
      <c r="E461" s="15"/>
      <c r="F461" s="15"/>
      <c r="G461" s="15"/>
      <c r="H461" s="15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15"/>
      <c r="B462" s="15"/>
      <c r="C462" s="15"/>
      <c r="D462" s="15"/>
      <c r="E462" s="15"/>
      <c r="F462" s="15"/>
      <c r="G462" s="15"/>
      <c r="H462" s="15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15"/>
      <c r="B463" s="15"/>
      <c r="C463" s="15"/>
      <c r="D463" s="15"/>
      <c r="E463" s="15"/>
      <c r="F463" s="15"/>
      <c r="G463" s="15"/>
      <c r="H463" s="15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15"/>
      <c r="B464" s="15"/>
      <c r="C464" s="15"/>
      <c r="D464" s="15"/>
      <c r="E464" s="15"/>
      <c r="F464" s="15"/>
      <c r="G464" s="15"/>
      <c r="H464" s="15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15"/>
      <c r="B465" s="15"/>
      <c r="C465" s="15"/>
      <c r="D465" s="15"/>
      <c r="E465" s="15"/>
      <c r="F465" s="15"/>
      <c r="G465" s="15"/>
      <c r="H465" s="15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15"/>
      <c r="B466" s="15"/>
      <c r="C466" s="15"/>
      <c r="D466" s="15"/>
      <c r="E466" s="15"/>
      <c r="F466" s="15"/>
      <c r="G466" s="15"/>
      <c r="H466" s="15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15"/>
      <c r="B467" s="15"/>
      <c r="C467" s="15"/>
      <c r="D467" s="15"/>
      <c r="E467" s="15"/>
      <c r="F467" s="15"/>
      <c r="G467" s="15"/>
      <c r="H467" s="15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15"/>
      <c r="B468" s="15"/>
      <c r="C468" s="15"/>
      <c r="D468" s="15"/>
      <c r="E468" s="15"/>
      <c r="F468" s="15"/>
      <c r="G468" s="15"/>
      <c r="H468" s="15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15"/>
      <c r="B469" s="15"/>
      <c r="C469" s="15"/>
      <c r="D469" s="15"/>
      <c r="E469" s="15"/>
      <c r="F469" s="15"/>
      <c r="G469" s="15"/>
      <c r="H469" s="15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15"/>
      <c r="B470" s="15"/>
      <c r="C470" s="15"/>
      <c r="D470" s="15"/>
      <c r="E470" s="15"/>
      <c r="F470" s="15"/>
      <c r="G470" s="15"/>
      <c r="H470" s="15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15"/>
      <c r="B471" s="15"/>
      <c r="C471" s="15"/>
      <c r="D471" s="15"/>
      <c r="E471" s="15"/>
      <c r="F471" s="15"/>
      <c r="G471" s="15"/>
      <c r="H471" s="15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15"/>
      <c r="B472" s="15"/>
      <c r="C472" s="15"/>
      <c r="D472" s="15"/>
      <c r="E472" s="15"/>
      <c r="F472" s="15"/>
      <c r="G472" s="15"/>
      <c r="H472" s="15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15"/>
      <c r="B473" s="15"/>
      <c r="C473" s="15"/>
      <c r="D473" s="15"/>
      <c r="E473" s="15"/>
      <c r="F473" s="15"/>
      <c r="G473" s="15"/>
      <c r="H473" s="15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15"/>
      <c r="B474" s="15"/>
      <c r="C474" s="15"/>
      <c r="D474" s="15"/>
      <c r="E474" s="15"/>
      <c r="F474" s="15"/>
      <c r="G474" s="15"/>
      <c r="H474" s="15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15"/>
      <c r="B475" s="15"/>
      <c r="C475" s="15"/>
      <c r="D475" s="15"/>
      <c r="E475" s="15"/>
      <c r="F475" s="15"/>
      <c r="G475" s="15"/>
      <c r="H475" s="15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15"/>
      <c r="B476" s="15"/>
      <c r="C476" s="15"/>
      <c r="D476" s="15"/>
      <c r="E476" s="15"/>
      <c r="F476" s="15"/>
      <c r="G476" s="15"/>
      <c r="H476" s="15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15"/>
      <c r="B477" s="15"/>
      <c r="C477" s="15"/>
      <c r="D477" s="15"/>
      <c r="E477" s="15"/>
      <c r="F477" s="15"/>
      <c r="G477" s="15"/>
      <c r="H477" s="15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15"/>
      <c r="B478" s="15"/>
      <c r="C478" s="15"/>
      <c r="D478" s="15"/>
      <c r="E478" s="15"/>
      <c r="F478" s="15"/>
      <c r="G478" s="15"/>
      <c r="H478" s="15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15"/>
      <c r="B479" s="15"/>
      <c r="C479" s="15"/>
      <c r="D479" s="15"/>
      <c r="E479" s="15"/>
      <c r="F479" s="15"/>
      <c r="G479" s="15"/>
      <c r="H479" s="15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15"/>
      <c r="B480" s="15"/>
      <c r="C480" s="15"/>
      <c r="D480" s="15"/>
      <c r="E480" s="15"/>
      <c r="F480" s="15"/>
      <c r="G480" s="15"/>
      <c r="H480" s="15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15"/>
      <c r="B481" s="15"/>
      <c r="C481" s="15"/>
      <c r="D481" s="15"/>
      <c r="E481" s="15"/>
      <c r="F481" s="15"/>
      <c r="G481" s="15"/>
      <c r="H481" s="15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15"/>
      <c r="B482" s="15"/>
      <c r="C482" s="15"/>
      <c r="D482" s="15"/>
      <c r="E482" s="15"/>
      <c r="F482" s="15"/>
      <c r="G482" s="15"/>
      <c r="H482" s="15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15"/>
      <c r="B483" s="15"/>
      <c r="C483" s="15"/>
      <c r="D483" s="15"/>
      <c r="E483" s="15"/>
      <c r="F483" s="15"/>
      <c r="G483" s="15"/>
      <c r="H483" s="15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15"/>
      <c r="B484" s="15"/>
      <c r="C484" s="15"/>
      <c r="D484" s="15"/>
      <c r="E484" s="15"/>
      <c r="F484" s="15"/>
      <c r="G484" s="15"/>
      <c r="H484" s="15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15"/>
      <c r="B485" s="15"/>
      <c r="C485" s="15"/>
      <c r="D485" s="15"/>
      <c r="E485" s="15"/>
      <c r="F485" s="15"/>
      <c r="G485" s="15"/>
      <c r="H485" s="15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15"/>
      <c r="B486" s="15"/>
      <c r="C486" s="15"/>
      <c r="D486" s="15"/>
      <c r="E486" s="15"/>
      <c r="F486" s="15"/>
      <c r="G486" s="15"/>
      <c r="H486" s="15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15"/>
      <c r="B487" s="15"/>
      <c r="C487" s="15"/>
      <c r="D487" s="15"/>
      <c r="E487" s="15"/>
      <c r="F487" s="15"/>
      <c r="G487" s="15"/>
      <c r="H487" s="15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15"/>
      <c r="B488" s="15"/>
      <c r="C488" s="15"/>
      <c r="D488" s="15"/>
      <c r="E488" s="15"/>
      <c r="F488" s="15"/>
      <c r="G488" s="15"/>
      <c r="H488" s="15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15"/>
      <c r="B489" s="15"/>
      <c r="C489" s="15"/>
      <c r="D489" s="15"/>
      <c r="E489" s="15"/>
      <c r="F489" s="15"/>
      <c r="G489" s="15"/>
      <c r="H489" s="15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15"/>
      <c r="B490" s="15"/>
      <c r="C490" s="15"/>
      <c r="D490" s="15"/>
      <c r="E490" s="15"/>
      <c r="F490" s="15"/>
      <c r="G490" s="15"/>
      <c r="H490" s="15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15"/>
      <c r="B491" s="15"/>
      <c r="C491" s="15"/>
      <c r="D491" s="15"/>
      <c r="E491" s="15"/>
      <c r="F491" s="15"/>
      <c r="G491" s="15"/>
      <c r="H491" s="15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15"/>
      <c r="B492" s="15"/>
      <c r="C492" s="15"/>
      <c r="D492" s="15"/>
      <c r="E492" s="15"/>
      <c r="F492" s="15"/>
      <c r="G492" s="15"/>
      <c r="H492" s="15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15"/>
      <c r="B493" s="15"/>
      <c r="C493" s="15"/>
      <c r="D493" s="15"/>
      <c r="E493" s="15"/>
      <c r="F493" s="15"/>
      <c r="G493" s="15"/>
      <c r="H493" s="15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15"/>
      <c r="B494" s="15"/>
      <c r="C494" s="15"/>
      <c r="D494" s="15"/>
      <c r="E494" s="15"/>
      <c r="F494" s="15"/>
      <c r="G494" s="15"/>
      <c r="H494" s="15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15"/>
      <c r="B495" s="15"/>
      <c r="C495" s="15"/>
      <c r="D495" s="15"/>
      <c r="E495" s="15"/>
      <c r="F495" s="15"/>
      <c r="G495" s="15"/>
      <c r="H495" s="15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15"/>
      <c r="B496" s="15"/>
      <c r="C496" s="15"/>
      <c r="D496" s="15"/>
      <c r="E496" s="15"/>
      <c r="F496" s="15"/>
      <c r="G496" s="15"/>
      <c r="H496" s="15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15"/>
      <c r="B497" s="15"/>
      <c r="C497" s="15"/>
      <c r="D497" s="15"/>
      <c r="E497" s="15"/>
      <c r="F497" s="15"/>
      <c r="G497" s="15"/>
      <c r="H497" s="15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15"/>
      <c r="B498" s="15"/>
      <c r="C498" s="15"/>
      <c r="D498" s="15"/>
      <c r="E498" s="15"/>
      <c r="F498" s="15"/>
      <c r="G498" s="15"/>
      <c r="H498" s="15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15"/>
      <c r="B499" s="15"/>
      <c r="C499" s="15"/>
      <c r="D499" s="15"/>
      <c r="E499" s="15"/>
      <c r="F499" s="15"/>
      <c r="G499" s="15"/>
      <c r="H499" s="15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15"/>
      <c r="B500" s="15"/>
      <c r="C500" s="15"/>
      <c r="D500" s="15"/>
      <c r="E500" s="15"/>
      <c r="F500" s="15"/>
      <c r="G500" s="15"/>
      <c r="H500" s="15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15"/>
      <c r="B501" s="15"/>
      <c r="C501" s="15"/>
      <c r="D501" s="15"/>
      <c r="E501" s="15"/>
      <c r="F501" s="15"/>
      <c r="G501" s="15"/>
      <c r="H501" s="15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15"/>
      <c r="B502" s="15"/>
      <c r="C502" s="15"/>
      <c r="D502" s="15"/>
      <c r="E502" s="15"/>
      <c r="F502" s="15"/>
      <c r="G502" s="15"/>
      <c r="H502" s="15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15"/>
      <c r="B503" s="15"/>
      <c r="C503" s="15"/>
      <c r="D503" s="15"/>
      <c r="E503" s="15"/>
      <c r="F503" s="15"/>
      <c r="G503" s="15"/>
      <c r="H503" s="15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15"/>
      <c r="B504" s="15"/>
      <c r="C504" s="15"/>
      <c r="D504" s="15"/>
      <c r="E504" s="15"/>
      <c r="F504" s="15"/>
      <c r="G504" s="15"/>
      <c r="H504" s="15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15"/>
      <c r="B505" s="15"/>
      <c r="C505" s="15"/>
      <c r="D505" s="15"/>
      <c r="E505" s="15"/>
      <c r="F505" s="15"/>
      <c r="G505" s="15"/>
      <c r="H505" s="15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15"/>
      <c r="B506" s="15"/>
      <c r="C506" s="15"/>
      <c r="D506" s="15"/>
      <c r="E506" s="15"/>
      <c r="F506" s="15"/>
      <c r="G506" s="15"/>
      <c r="H506" s="15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15"/>
      <c r="B507" s="15"/>
      <c r="C507" s="15"/>
      <c r="D507" s="15"/>
      <c r="E507" s="15"/>
      <c r="F507" s="15"/>
      <c r="G507" s="15"/>
      <c r="H507" s="15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15"/>
      <c r="B508" s="15"/>
      <c r="C508" s="15"/>
      <c r="D508" s="15"/>
      <c r="E508" s="15"/>
      <c r="F508" s="15"/>
      <c r="G508" s="15"/>
      <c r="H508" s="15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15"/>
      <c r="B509" s="15"/>
      <c r="C509" s="15"/>
      <c r="D509" s="15"/>
      <c r="E509" s="15"/>
      <c r="F509" s="15"/>
      <c r="G509" s="15"/>
      <c r="H509" s="15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15"/>
      <c r="B510" s="15"/>
      <c r="C510" s="15"/>
      <c r="D510" s="15"/>
      <c r="E510" s="15"/>
      <c r="F510" s="15"/>
      <c r="G510" s="15"/>
      <c r="H510" s="15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15"/>
      <c r="B511" s="15"/>
      <c r="C511" s="15"/>
      <c r="D511" s="15"/>
      <c r="E511" s="15"/>
      <c r="F511" s="15"/>
      <c r="G511" s="15"/>
      <c r="H511" s="15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15"/>
      <c r="B512" s="15"/>
      <c r="C512" s="15"/>
      <c r="D512" s="15"/>
      <c r="E512" s="15"/>
      <c r="F512" s="15"/>
      <c r="G512" s="15"/>
      <c r="H512" s="15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15"/>
      <c r="B513" s="15"/>
      <c r="C513" s="15"/>
      <c r="D513" s="15"/>
      <c r="E513" s="15"/>
      <c r="F513" s="15"/>
      <c r="G513" s="15"/>
      <c r="H513" s="15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15"/>
      <c r="B514" s="15"/>
      <c r="C514" s="15"/>
      <c r="D514" s="15"/>
      <c r="E514" s="15"/>
      <c r="F514" s="15"/>
      <c r="G514" s="15"/>
      <c r="H514" s="15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15"/>
      <c r="B515" s="15"/>
      <c r="C515" s="15"/>
      <c r="D515" s="15"/>
      <c r="E515" s="15"/>
      <c r="F515" s="15"/>
      <c r="G515" s="15"/>
      <c r="H515" s="15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15"/>
      <c r="B516" s="15"/>
      <c r="C516" s="15"/>
      <c r="D516" s="15"/>
      <c r="E516" s="15"/>
      <c r="F516" s="15"/>
      <c r="G516" s="15"/>
      <c r="H516" s="15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15"/>
      <c r="B517" s="15"/>
      <c r="C517" s="15"/>
      <c r="D517" s="15"/>
      <c r="E517" s="15"/>
      <c r="F517" s="15"/>
      <c r="G517" s="15"/>
      <c r="H517" s="15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15"/>
      <c r="B518" s="15"/>
      <c r="C518" s="15"/>
      <c r="D518" s="15"/>
      <c r="E518" s="15"/>
      <c r="F518" s="15"/>
      <c r="G518" s="15"/>
      <c r="H518" s="15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15"/>
      <c r="B519" s="15"/>
      <c r="C519" s="15"/>
      <c r="D519" s="15"/>
      <c r="E519" s="15"/>
      <c r="F519" s="15"/>
      <c r="G519" s="15"/>
      <c r="H519" s="15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15"/>
      <c r="B520" s="15"/>
      <c r="C520" s="15"/>
      <c r="D520" s="15"/>
      <c r="E520" s="15"/>
      <c r="F520" s="15"/>
      <c r="G520" s="15"/>
      <c r="H520" s="15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15"/>
      <c r="B521" s="15"/>
      <c r="C521" s="15"/>
      <c r="D521" s="15"/>
      <c r="E521" s="15"/>
      <c r="F521" s="15"/>
      <c r="G521" s="15"/>
      <c r="H521" s="15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15"/>
      <c r="B522" s="15"/>
      <c r="C522" s="15"/>
      <c r="D522" s="15"/>
      <c r="E522" s="15"/>
      <c r="F522" s="15"/>
      <c r="G522" s="15"/>
      <c r="H522" s="15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15"/>
      <c r="B523" s="15"/>
      <c r="C523" s="15"/>
      <c r="D523" s="15"/>
      <c r="E523" s="15"/>
      <c r="F523" s="15"/>
      <c r="G523" s="15"/>
      <c r="H523" s="15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15"/>
      <c r="B524" s="15"/>
      <c r="C524" s="15"/>
      <c r="D524" s="15"/>
      <c r="E524" s="15"/>
      <c r="F524" s="15"/>
      <c r="G524" s="15"/>
      <c r="H524" s="15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15"/>
      <c r="B525" s="15"/>
      <c r="C525" s="15"/>
      <c r="D525" s="15"/>
      <c r="E525" s="15"/>
      <c r="F525" s="15"/>
      <c r="G525" s="15"/>
      <c r="H525" s="15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15"/>
      <c r="B526" s="15"/>
      <c r="C526" s="15"/>
      <c r="D526" s="15"/>
      <c r="E526" s="15"/>
      <c r="F526" s="15"/>
      <c r="G526" s="15"/>
      <c r="H526" s="15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15"/>
      <c r="B527" s="15"/>
      <c r="C527" s="15"/>
      <c r="D527" s="15"/>
      <c r="E527" s="15"/>
      <c r="F527" s="15"/>
      <c r="G527" s="15"/>
      <c r="H527" s="15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15"/>
      <c r="B528" s="15"/>
      <c r="C528" s="15"/>
      <c r="D528" s="15"/>
      <c r="E528" s="15"/>
      <c r="F528" s="15"/>
      <c r="G528" s="15"/>
      <c r="H528" s="15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15"/>
      <c r="B529" s="15"/>
      <c r="C529" s="15"/>
      <c r="D529" s="15"/>
      <c r="E529" s="15"/>
      <c r="F529" s="15"/>
      <c r="G529" s="15"/>
      <c r="H529" s="15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15"/>
      <c r="B530" s="15"/>
      <c r="C530" s="15"/>
      <c r="D530" s="15"/>
      <c r="E530" s="15"/>
      <c r="F530" s="15"/>
      <c r="G530" s="15"/>
      <c r="H530" s="15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15"/>
      <c r="B531" s="15"/>
      <c r="C531" s="15"/>
      <c r="D531" s="15"/>
      <c r="E531" s="15"/>
      <c r="F531" s="15"/>
      <c r="G531" s="15"/>
      <c r="H531" s="15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15"/>
      <c r="B532" s="15"/>
      <c r="C532" s="15"/>
      <c r="D532" s="15"/>
      <c r="E532" s="15"/>
      <c r="F532" s="15"/>
      <c r="G532" s="15"/>
      <c r="H532" s="15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15"/>
      <c r="B533" s="15"/>
      <c r="C533" s="15"/>
      <c r="D533" s="15"/>
      <c r="E533" s="15"/>
      <c r="F533" s="15"/>
      <c r="G533" s="15"/>
      <c r="H533" s="15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15"/>
      <c r="B534" s="15"/>
      <c r="C534" s="15"/>
      <c r="D534" s="15"/>
      <c r="E534" s="15"/>
      <c r="F534" s="15"/>
      <c r="G534" s="15"/>
      <c r="H534" s="15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15"/>
      <c r="B535" s="15"/>
      <c r="C535" s="15"/>
      <c r="D535" s="15"/>
      <c r="E535" s="15"/>
      <c r="F535" s="15"/>
      <c r="G535" s="15"/>
      <c r="H535" s="15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15"/>
      <c r="B536" s="15"/>
      <c r="C536" s="15"/>
      <c r="D536" s="15"/>
      <c r="E536" s="15"/>
      <c r="F536" s="15"/>
      <c r="G536" s="15"/>
      <c r="H536" s="15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15"/>
      <c r="B537" s="15"/>
      <c r="C537" s="15"/>
      <c r="D537" s="15"/>
      <c r="E537" s="15"/>
      <c r="F537" s="15"/>
      <c r="G537" s="15"/>
      <c r="H537" s="15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15"/>
      <c r="B538" s="15"/>
      <c r="C538" s="15"/>
      <c r="D538" s="15"/>
      <c r="E538" s="15"/>
      <c r="F538" s="15"/>
      <c r="G538" s="15"/>
      <c r="H538" s="15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15"/>
      <c r="B539" s="15"/>
      <c r="C539" s="15"/>
      <c r="D539" s="15"/>
      <c r="E539" s="15"/>
      <c r="F539" s="15"/>
      <c r="G539" s="15"/>
      <c r="H539" s="15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15"/>
      <c r="B540" s="15"/>
      <c r="C540" s="15"/>
      <c r="D540" s="15"/>
      <c r="E540" s="15"/>
      <c r="F540" s="15"/>
      <c r="G540" s="15"/>
      <c r="H540" s="15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15"/>
      <c r="B541" s="15"/>
      <c r="C541" s="15"/>
      <c r="D541" s="15"/>
      <c r="E541" s="15"/>
      <c r="F541" s="15"/>
      <c r="G541" s="15"/>
      <c r="H541" s="15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15"/>
      <c r="B542" s="15"/>
      <c r="C542" s="15"/>
      <c r="D542" s="15"/>
      <c r="E542" s="15"/>
      <c r="F542" s="15"/>
      <c r="G542" s="15"/>
      <c r="H542" s="15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15"/>
      <c r="B543" s="15"/>
      <c r="C543" s="15"/>
      <c r="D543" s="15"/>
      <c r="E543" s="15"/>
      <c r="F543" s="15"/>
      <c r="G543" s="15"/>
      <c r="H543" s="15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15"/>
      <c r="B544" s="15"/>
      <c r="C544" s="15"/>
      <c r="D544" s="15"/>
      <c r="E544" s="15"/>
      <c r="F544" s="15"/>
      <c r="G544" s="15"/>
      <c r="H544" s="15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15"/>
      <c r="B545" s="15"/>
      <c r="C545" s="15"/>
      <c r="D545" s="15"/>
      <c r="E545" s="15"/>
      <c r="F545" s="15"/>
      <c r="G545" s="15"/>
      <c r="H545" s="15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15"/>
      <c r="B546" s="15"/>
      <c r="C546" s="15"/>
      <c r="D546" s="15"/>
      <c r="E546" s="15"/>
      <c r="F546" s="15"/>
      <c r="G546" s="15"/>
      <c r="H546" s="15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15"/>
      <c r="B547" s="15"/>
      <c r="C547" s="15"/>
      <c r="D547" s="15"/>
      <c r="E547" s="15"/>
      <c r="F547" s="15"/>
      <c r="G547" s="15"/>
      <c r="H547" s="15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15"/>
      <c r="B548" s="15"/>
      <c r="C548" s="15"/>
      <c r="D548" s="15"/>
      <c r="E548" s="15"/>
      <c r="F548" s="15"/>
      <c r="G548" s="15"/>
      <c r="H548" s="15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15"/>
      <c r="B549" s="15"/>
      <c r="C549" s="15"/>
      <c r="D549" s="15"/>
      <c r="E549" s="15"/>
      <c r="F549" s="15"/>
      <c r="G549" s="15"/>
      <c r="H549" s="15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15"/>
      <c r="B550" s="15"/>
      <c r="C550" s="15"/>
      <c r="D550" s="15"/>
      <c r="E550" s="15"/>
      <c r="F550" s="15"/>
      <c r="G550" s="15"/>
      <c r="H550" s="15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15"/>
      <c r="B551" s="15"/>
      <c r="C551" s="15"/>
      <c r="D551" s="15"/>
      <c r="E551" s="15"/>
      <c r="F551" s="15"/>
      <c r="G551" s="15"/>
      <c r="H551" s="15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15"/>
      <c r="B552" s="15"/>
      <c r="C552" s="15"/>
      <c r="D552" s="15"/>
      <c r="E552" s="15"/>
      <c r="F552" s="15"/>
      <c r="G552" s="15"/>
      <c r="H552" s="15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15"/>
      <c r="B553" s="15"/>
      <c r="C553" s="15"/>
      <c r="D553" s="15"/>
      <c r="E553" s="15"/>
      <c r="F553" s="15"/>
      <c r="G553" s="15"/>
      <c r="H553" s="15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15"/>
      <c r="B554" s="15"/>
      <c r="C554" s="15"/>
      <c r="D554" s="15"/>
      <c r="E554" s="15"/>
      <c r="F554" s="15"/>
      <c r="G554" s="15"/>
      <c r="H554" s="15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15"/>
      <c r="B555" s="15"/>
      <c r="C555" s="15"/>
      <c r="D555" s="15"/>
      <c r="E555" s="15"/>
      <c r="F555" s="15"/>
      <c r="G555" s="15"/>
      <c r="H555" s="15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15"/>
      <c r="B556" s="15"/>
      <c r="C556" s="15"/>
      <c r="D556" s="15"/>
      <c r="E556" s="15"/>
      <c r="F556" s="15"/>
      <c r="G556" s="15"/>
      <c r="H556" s="15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15"/>
      <c r="B557" s="15"/>
      <c r="C557" s="15"/>
      <c r="D557" s="15"/>
      <c r="E557" s="15"/>
      <c r="F557" s="15"/>
      <c r="G557" s="15"/>
      <c r="H557" s="15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15"/>
      <c r="B558" s="15"/>
      <c r="C558" s="15"/>
      <c r="D558" s="15"/>
      <c r="E558" s="15"/>
      <c r="F558" s="15"/>
      <c r="G558" s="15"/>
      <c r="H558" s="15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15"/>
      <c r="B559" s="15"/>
      <c r="C559" s="15"/>
      <c r="D559" s="15"/>
      <c r="E559" s="15"/>
      <c r="F559" s="15"/>
      <c r="G559" s="15"/>
      <c r="H559" s="15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15"/>
      <c r="B560" s="15"/>
      <c r="C560" s="15"/>
      <c r="D560" s="15"/>
      <c r="E560" s="15"/>
      <c r="F560" s="15"/>
      <c r="G560" s="15"/>
      <c r="H560" s="15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15"/>
      <c r="B561" s="15"/>
      <c r="C561" s="15"/>
      <c r="D561" s="15"/>
      <c r="E561" s="15"/>
      <c r="F561" s="15"/>
      <c r="G561" s="15"/>
      <c r="H561" s="15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15"/>
      <c r="B562" s="15"/>
      <c r="C562" s="15"/>
      <c r="D562" s="15"/>
      <c r="E562" s="15"/>
      <c r="F562" s="15"/>
      <c r="G562" s="15"/>
      <c r="H562" s="15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15"/>
      <c r="B563" s="15"/>
      <c r="C563" s="15"/>
      <c r="D563" s="15"/>
      <c r="E563" s="15"/>
      <c r="F563" s="15"/>
      <c r="G563" s="15"/>
      <c r="H563" s="15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15"/>
      <c r="B564" s="15"/>
      <c r="C564" s="15"/>
      <c r="D564" s="15"/>
      <c r="E564" s="15"/>
      <c r="F564" s="15"/>
      <c r="G564" s="15"/>
      <c r="H564" s="15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15"/>
      <c r="B565" s="15"/>
      <c r="C565" s="15"/>
      <c r="D565" s="15"/>
      <c r="E565" s="15"/>
      <c r="F565" s="15"/>
      <c r="G565" s="15"/>
      <c r="H565" s="15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15"/>
      <c r="B566" s="15"/>
      <c r="C566" s="15"/>
      <c r="D566" s="15"/>
      <c r="E566" s="15"/>
      <c r="F566" s="15"/>
      <c r="G566" s="15"/>
      <c r="H566" s="15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15"/>
      <c r="B567" s="15"/>
      <c r="C567" s="15"/>
      <c r="D567" s="15"/>
      <c r="E567" s="15"/>
      <c r="F567" s="15"/>
      <c r="G567" s="15"/>
      <c r="H567" s="15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15"/>
      <c r="B568" s="15"/>
      <c r="C568" s="15"/>
      <c r="D568" s="15"/>
      <c r="E568" s="15"/>
      <c r="F568" s="15"/>
      <c r="G568" s="15"/>
      <c r="H568" s="15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15"/>
      <c r="B569" s="15"/>
      <c r="C569" s="15"/>
      <c r="D569" s="15"/>
      <c r="E569" s="15"/>
      <c r="F569" s="15"/>
      <c r="G569" s="15"/>
      <c r="H569" s="15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15"/>
      <c r="B570" s="15"/>
      <c r="C570" s="15"/>
      <c r="D570" s="15"/>
      <c r="E570" s="15"/>
      <c r="F570" s="15"/>
      <c r="G570" s="15"/>
      <c r="H570" s="15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15"/>
      <c r="B571" s="15"/>
      <c r="C571" s="15"/>
      <c r="D571" s="15"/>
      <c r="E571" s="15"/>
      <c r="F571" s="15"/>
      <c r="G571" s="15"/>
      <c r="H571" s="15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15"/>
      <c r="B572" s="15"/>
      <c r="C572" s="15"/>
      <c r="D572" s="15"/>
      <c r="E572" s="15"/>
      <c r="F572" s="15"/>
      <c r="G572" s="15"/>
      <c r="H572" s="15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15"/>
      <c r="B573" s="15"/>
      <c r="C573" s="15"/>
      <c r="D573" s="15"/>
      <c r="E573" s="15"/>
      <c r="F573" s="15"/>
      <c r="G573" s="15"/>
      <c r="H573" s="15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15"/>
      <c r="B574" s="15"/>
      <c r="C574" s="15"/>
      <c r="D574" s="15"/>
      <c r="E574" s="15"/>
      <c r="F574" s="15"/>
      <c r="G574" s="15"/>
      <c r="H574" s="15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15"/>
      <c r="B575" s="15"/>
      <c r="C575" s="15"/>
      <c r="D575" s="15"/>
      <c r="E575" s="15"/>
      <c r="F575" s="15"/>
      <c r="G575" s="15"/>
      <c r="H575" s="15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15"/>
      <c r="B576" s="15"/>
      <c r="C576" s="15"/>
      <c r="D576" s="15"/>
      <c r="E576" s="15"/>
      <c r="F576" s="15"/>
      <c r="G576" s="15"/>
      <c r="H576" s="15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15"/>
      <c r="B577" s="15"/>
      <c r="C577" s="15"/>
      <c r="D577" s="15"/>
      <c r="E577" s="15"/>
      <c r="F577" s="15"/>
      <c r="G577" s="15"/>
      <c r="H577" s="15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15"/>
      <c r="B578" s="15"/>
      <c r="C578" s="15"/>
      <c r="D578" s="15"/>
      <c r="E578" s="15"/>
      <c r="F578" s="15"/>
      <c r="G578" s="15"/>
      <c r="H578" s="15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15"/>
      <c r="B579" s="15"/>
      <c r="C579" s="15"/>
      <c r="D579" s="15"/>
      <c r="E579" s="15"/>
      <c r="F579" s="15"/>
      <c r="G579" s="15"/>
      <c r="H579" s="15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15"/>
      <c r="B580" s="15"/>
      <c r="C580" s="15"/>
      <c r="D580" s="15"/>
      <c r="E580" s="15"/>
      <c r="F580" s="15"/>
      <c r="G580" s="15"/>
      <c r="H580" s="15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15"/>
      <c r="B581" s="15"/>
      <c r="C581" s="15"/>
      <c r="D581" s="15"/>
      <c r="E581" s="15"/>
      <c r="F581" s="15"/>
      <c r="G581" s="15"/>
      <c r="H581" s="15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15"/>
      <c r="B582" s="15"/>
      <c r="C582" s="15"/>
      <c r="D582" s="15"/>
      <c r="E582" s="15"/>
      <c r="F582" s="15"/>
      <c r="G582" s="15"/>
      <c r="H582" s="15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15"/>
      <c r="B583" s="15"/>
      <c r="C583" s="15"/>
      <c r="D583" s="15"/>
      <c r="E583" s="15"/>
      <c r="F583" s="15"/>
      <c r="G583" s="15"/>
      <c r="H583" s="15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15"/>
      <c r="B584" s="15"/>
      <c r="C584" s="15"/>
      <c r="D584" s="15"/>
      <c r="E584" s="15"/>
      <c r="F584" s="15"/>
      <c r="G584" s="15"/>
      <c r="H584" s="15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15"/>
      <c r="B585" s="15"/>
      <c r="C585" s="15"/>
      <c r="D585" s="15"/>
      <c r="E585" s="15"/>
      <c r="F585" s="15"/>
      <c r="G585" s="15"/>
      <c r="H585" s="15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15"/>
      <c r="B586" s="15"/>
      <c r="C586" s="15"/>
      <c r="D586" s="15"/>
      <c r="E586" s="15"/>
      <c r="F586" s="15"/>
      <c r="G586" s="15"/>
      <c r="H586" s="15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15"/>
      <c r="B587" s="15"/>
      <c r="C587" s="15"/>
      <c r="D587" s="15"/>
      <c r="E587" s="15"/>
      <c r="F587" s="15"/>
      <c r="G587" s="15"/>
      <c r="H587" s="15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15"/>
      <c r="B588" s="15"/>
      <c r="C588" s="15"/>
      <c r="D588" s="15"/>
      <c r="E588" s="15"/>
      <c r="F588" s="15"/>
      <c r="G588" s="15"/>
      <c r="H588" s="15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15"/>
      <c r="B589" s="15"/>
      <c r="C589" s="15"/>
      <c r="D589" s="15"/>
      <c r="E589" s="15"/>
      <c r="F589" s="15"/>
      <c r="G589" s="15"/>
      <c r="H589" s="15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15"/>
      <c r="B590" s="15"/>
      <c r="C590" s="15"/>
      <c r="D590" s="15"/>
      <c r="E590" s="15"/>
      <c r="F590" s="15"/>
      <c r="G590" s="15"/>
      <c r="H590" s="15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15"/>
      <c r="B591" s="15"/>
      <c r="C591" s="15"/>
      <c r="D591" s="15"/>
      <c r="E591" s="15"/>
      <c r="F591" s="15"/>
      <c r="G591" s="15"/>
      <c r="H591" s="15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15"/>
      <c r="B592" s="15"/>
      <c r="C592" s="15"/>
      <c r="D592" s="15"/>
      <c r="E592" s="15"/>
      <c r="F592" s="15"/>
      <c r="G592" s="15"/>
      <c r="H592" s="15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15"/>
      <c r="B593" s="15"/>
      <c r="C593" s="15"/>
      <c r="D593" s="15"/>
      <c r="E593" s="15"/>
      <c r="F593" s="15"/>
      <c r="G593" s="15"/>
      <c r="H593" s="15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15"/>
      <c r="B594" s="15"/>
      <c r="C594" s="15"/>
      <c r="D594" s="15"/>
      <c r="E594" s="15"/>
      <c r="F594" s="15"/>
      <c r="G594" s="15"/>
      <c r="H594" s="15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15"/>
      <c r="B595" s="15"/>
      <c r="C595" s="15"/>
      <c r="D595" s="15"/>
      <c r="E595" s="15"/>
      <c r="F595" s="15"/>
      <c r="G595" s="15"/>
      <c r="H595" s="15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15"/>
      <c r="B596" s="15"/>
      <c r="C596" s="15"/>
      <c r="D596" s="15"/>
      <c r="E596" s="15"/>
      <c r="F596" s="15"/>
      <c r="G596" s="15"/>
      <c r="H596" s="15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15"/>
      <c r="B597" s="15"/>
      <c r="C597" s="15"/>
      <c r="D597" s="15"/>
      <c r="E597" s="15"/>
      <c r="F597" s="15"/>
      <c r="G597" s="15"/>
      <c r="H597" s="15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15"/>
      <c r="B598" s="15"/>
      <c r="C598" s="15"/>
      <c r="D598" s="15"/>
      <c r="E598" s="15"/>
      <c r="F598" s="15"/>
      <c r="G598" s="15"/>
      <c r="H598" s="15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15"/>
      <c r="B599" s="15"/>
      <c r="C599" s="15"/>
      <c r="D599" s="15"/>
      <c r="E599" s="15"/>
      <c r="F599" s="15"/>
      <c r="G599" s="15"/>
      <c r="H599" s="15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15"/>
      <c r="B600" s="15"/>
      <c r="C600" s="15"/>
      <c r="D600" s="15"/>
      <c r="E600" s="15"/>
      <c r="F600" s="15"/>
      <c r="G600" s="15"/>
      <c r="H600" s="15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15"/>
      <c r="B601" s="15"/>
      <c r="C601" s="15"/>
      <c r="D601" s="15"/>
      <c r="E601" s="15"/>
      <c r="F601" s="15"/>
      <c r="G601" s="15"/>
      <c r="H601" s="15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15"/>
      <c r="B602" s="15"/>
      <c r="C602" s="15"/>
      <c r="D602" s="15"/>
      <c r="E602" s="15"/>
      <c r="F602" s="15"/>
      <c r="G602" s="15"/>
      <c r="H602" s="15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15"/>
      <c r="B603" s="15"/>
      <c r="C603" s="15"/>
      <c r="D603" s="15"/>
      <c r="E603" s="15"/>
      <c r="F603" s="15"/>
      <c r="G603" s="15"/>
      <c r="H603" s="15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15"/>
      <c r="B604" s="15"/>
      <c r="C604" s="15"/>
      <c r="D604" s="15"/>
      <c r="E604" s="15"/>
      <c r="F604" s="15"/>
      <c r="G604" s="15"/>
      <c r="H604" s="15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15"/>
      <c r="B605" s="15"/>
      <c r="C605" s="15"/>
      <c r="D605" s="15"/>
      <c r="E605" s="15"/>
      <c r="F605" s="15"/>
      <c r="G605" s="15"/>
      <c r="H605" s="15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15"/>
      <c r="B606" s="15"/>
      <c r="C606" s="15"/>
      <c r="D606" s="15"/>
      <c r="E606" s="15"/>
      <c r="F606" s="15"/>
      <c r="G606" s="15"/>
      <c r="H606" s="15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15"/>
      <c r="B607" s="15"/>
      <c r="C607" s="15"/>
      <c r="D607" s="15"/>
      <c r="E607" s="15"/>
      <c r="F607" s="15"/>
      <c r="G607" s="15"/>
      <c r="H607" s="15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15"/>
      <c r="B608" s="15"/>
      <c r="C608" s="15"/>
      <c r="D608" s="15"/>
      <c r="E608" s="15"/>
      <c r="F608" s="15"/>
      <c r="G608" s="15"/>
      <c r="H608" s="15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15"/>
      <c r="B609" s="15"/>
      <c r="C609" s="15"/>
      <c r="D609" s="15"/>
      <c r="E609" s="15"/>
      <c r="F609" s="15"/>
      <c r="G609" s="15"/>
      <c r="H609" s="15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15"/>
      <c r="B610" s="15"/>
      <c r="C610" s="15"/>
      <c r="D610" s="15"/>
      <c r="E610" s="15"/>
      <c r="F610" s="15"/>
      <c r="G610" s="15"/>
      <c r="H610" s="15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15"/>
      <c r="B611" s="15"/>
      <c r="C611" s="15"/>
      <c r="D611" s="15"/>
      <c r="E611" s="15"/>
      <c r="F611" s="15"/>
      <c r="G611" s="15"/>
      <c r="H611" s="15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15"/>
      <c r="B612" s="15"/>
      <c r="C612" s="15"/>
      <c r="D612" s="15"/>
      <c r="E612" s="15"/>
      <c r="F612" s="15"/>
      <c r="G612" s="15"/>
      <c r="H612" s="15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15"/>
      <c r="B613" s="15"/>
      <c r="C613" s="15"/>
      <c r="D613" s="15"/>
      <c r="E613" s="15"/>
      <c r="F613" s="15"/>
      <c r="G613" s="15"/>
      <c r="H613" s="15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15"/>
      <c r="B614" s="15"/>
      <c r="C614" s="15"/>
      <c r="D614" s="15"/>
      <c r="E614" s="15"/>
      <c r="F614" s="15"/>
      <c r="G614" s="15"/>
      <c r="H614" s="15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15"/>
      <c r="B615" s="15"/>
      <c r="C615" s="15"/>
      <c r="D615" s="15"/>
      <c r="E615" s="15"/>
      <c r="F615" s="15"/>
      <c r="G615" s="15"/>
      <c r="H615" s="15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15"/>
      <c r="B616" s="15"/>
      <c r="C616" s="15"/>
      <c r="D616" s="15"/>
      <c r="E616" s="15"/>
      <c r="F616" s="15"/>
      <c r="G616" s="15"/>
      <c r="H616" s="15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15"/>
      <c r="B617" s="15"/>
      <c r="C617" s="15"/>
      <c r="D617" s="15"/>
      <c r="E617" s="15"/>
      <c r="F617" s="15"/>
      <c r="G617" s="15"/>
      <c r="H617" s="15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15"/>
      <c r="B618" s="15"/>
      <c r="C618" s="15"/>
      <c r="D618" s="15"/>
      <c r="E618" s="15"/>
      <c r="F618" s="15"/>
      <c r="G618" s="15"/>
      <c r="H618" s="15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15"/>
      <c r="B619" s="15"/>
      <c r="C619" s="15"/>
      <c r="D619" s="15"/>
      <c r="E619" s="15"/>
      <c r="F619" s="15"/>
      <c r="G619" s="15"/>
      <c r="H619" s="15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15"/>
      <c r="B620" s="15"/>
      <c r="C620" s="15"/>
      <c r="D620" s="15"/>
      <c r="E620" s="15"/>
      <c r="F620" s="15"/>
      <c r="G620" s="15"/>
      <c r="H620" s="15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15"/>
      <c r="B621" s="15"/>
      <c r="C621" s="15"/>
      <c r="D621" s="15"/>
      <c r="E621" s="15"/>
      <c r="F621" s="15"/>
      <c r="G621" s="15"/>
      <c r="H621" s="15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15"/>
      <c r="B622" s="15"/>
      <c r="C622" s="15"/>
      <c r="D622" s="15"/>
      <c r="E622" s="15"/>
      <c r="F622" s="15"/>
      <c r="G622" s="15"/>
      <c r="H622" s="15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15"/>
      <c r="B623" s="15"/>
      <c r="C623" s="15"/>
      <c r="D623" s="15"/>
      <c r="E623" s="15"/>
      <c r="F623" s="15"/>
      <c r="G623" s="15"/>
      <c r="H623" s="15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15"/>
      <c r="B624" s="15"/>
      <c r="C624" s="15"/>
      <c r="D624" s="15"/>
      <c r="E624" s="15"/>
      <c r="F624" s="15"/>
      <c r="G624" s="15"/>
      <c r="H624" s="15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15"/>
      <c r="B625" s="15"/>
      <c r="C625" s="15"/>
      <c r="D625" s="15"/>
      <c r="E625" s="15"/>
      <c r="F625" s="15"/>
      <c r="G625" s="15"/>
      <c r="H625" s="15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15"/>
      <c r="B626" s="15"/>
      <c r="C626" s="15"/>
      <c r="D626" s="15"/>
      <c r="E626" s="15"/>
      <c r="F626" s="15"/>
      <c r="G626" s="15"/>
      <c r="H626" s="15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15"/>
      <c r="B627" s="15"/>
      <c r="C627" s="15"/>
      <c r="D627" s="15"/>
      <c r="E627" s="15"/>
      <c r="F627" s="15"/>
      <c r="G627" s="15"/>
      <c r="H627" s="15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15"/>
      <c r="B628" s="15"/>
      <c r="C628" s="15"/>
      <c r="D628" s="15"/>
      <c r="E628" s="15"/>
      <c r="F628" s="15"/>
      <c r="G628" s="15"/>
      <c r="H628" s="15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15"/>
      <c r="B629" s="15"/>
      <c r="C629" s="15"/>
      <c r="D629" s="15"/>
      <c r="E629" s="15"/>
      <c r="F629" s="15"/>
      <c r="G629" s="15"/>
      <c r="H629" s="15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15"/>
      <c r="B630" s="15"/>
      <c r="C630" s="15"/>
      <c r="D630" s="15"/>
      <c r="E630" s="15"/>
      <c r="F630" s="15"/>
      <c r="G630" s="15"/>
      <c r="H630" s="15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15"/>
      <c r="B631" s="15"/>
      <c r="C631" s="15"/>
      <c r="D631" s="15"/>
      <c r="E631" s="15"/>
      <c r="F631" s="15"/>
      <c r="G631" s="15"/>
      <c r="H631" s="15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15"/>
      <c r="B632" s="15"/>
      <c r="C632" s="15"/>
      <c r="D632" s="15"/>
      <c r="E632" s="15"/>
      <c r="F632" s="15"/>
      <c r="G632" s="15"/>
      <c r="H632" s="15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15"/>
      <c r="B633" s="15"/>
      <c r="C633" s="15"/>
      <c r="D633" s="15"/>
      <c r="E633" s="15"/>
      <c r="F633" s="15"/>
      <c r="G633" s="15"/>
      <c r="H633" s="15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15"/>
      <c r="B634" s="15"/>
      <c r="C634" s="15"/>
      <c r="D634" s="15"/>
      <c r="E634" s="15"/>
      <c r="F634" s="15"/>
      <c r="G634" s="15"/>
      <c r="H634" s="15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15"/>
      <c r="B635" s="15"/>
      <c r="C635" s="15"/>
      <c r="D635" s="15"/>
      <c r="E635" s="15"/>
      <c r="F635" s="15"/>
      <c r="G635" s="15"/>
      <c r="H635" s="15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15"/>
      <c r="B636" s="15"/>
      <c r="C636" s="15"/>
      <c r="D636" s="15"/>
      <c r="E636" s="15"/>
      <c r="F636" s="15"/>
      <c r="G636" s="15"/>
      <c r="H636" s="15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15"/>
      <c r="B637" s="15"/>
      <c r="C637" s="15"/>
      <c r="D637" s="15"/>
      <c r="E637" s="15"/>
      <c r="F637" s="15"/>
      <c r="G637" s="15"/>
      <c r="H637" s="15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15"/>
      <c r="B638" s="15"/>
      <c r="C638" s="15"/>
      <c r="D638" s="15"/>
      <c r="E638" s="15"/>
      <c r="F638" s="15"/>
      <c r="G638" s="15"/>
      <c r="H638" s="15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15"/>
      <c r="B639" s="15"/>
      <c r="C639" s="15"/>
      <c r="D639" s="15"/>
      <c r="E639" s="15"/>
      <c r="F639" s="15"/>
      <c r="G639" s="15"/>
      <c r="H639" s="15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15"/>
      <c r="B640" s="15"/>
      <c r="C640" s="15"/>
      <c r="D640" s="15"/>
      <c r="E640" s="15"/>
      <c r="F640" s="15"/>
      <c r="G640" s="15"/>
      <c r="H640" s="15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15"/>
      <c r="B641" s="15"/>
      <c r="C641" s="15"/>
      <c r="D641" s="15"/>
      <c r="E641" s="15"/>
      <c r="F641" s="15"/>
      <c r="G641" s="15"/>
      <c r="H641" s="15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15"/>
      <c r="B642" s="15"/>
      <c r="C642" s="15"/>
      <c r="D642" s="15"/>
      <c r="E642" s="15"/>
      <c r="F642" s="15"/>
      <c r="G642" s="15"/>
      <c r="H642" s="15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15"/>
      <c r="B643" s="15"/>
      <c r="C643" s="15"/>
      <c r="D643" s="15"/>
      <c r="E643" s="15"/>
      <c r="F643" s="15"/>
      <c r="G643" s="15"/>
      <c r="H643" s="15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15"/>
      <c r="B644" s="15"/>
      <c r="C644" s="15"/>
      <c r="D644" s="15"/>
      <c r="E644" s="15"/>
      <c r="F644" s="15"/>
      <c r="G644" s="15"/>
      <c r="H644" s="15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15"/>
      <c r="B645" s="15"/>
      <c r="C645" s="15"/>
      <c r="D645" s="15"/>
      <c r="E645" s="15"/>
      <c r="F645" s="15"/>
      <c r="G645" s="15"/>
      <c r="H645" s="15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15"/>
      <c r="B646" s="15"/>
      <c r="C646" s="15"/>
      <c r="D646" s="15"/>
      <c r="E646" s="15"/>
      <c r="F646" s="15"/>
      <c r="G646" s="15"/>
      <c r="H646" s="15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15"/>
      <c r="B647" s="15"/>
      <c r="C647" s="15"/>
      <c r="D647" s="15"/>
      <c r="E647" s="15"/>
      <c r="F647" s="15"/>
      <c r="G647" s="15"/>
      <c r="H647" s="15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15"/>
      <c r="B648" s="15"/>
      <c r="C648" s="15"/>
      <c r="D648" s="15"/>
      <c r="E648" s="15"/>
      <c r="F648" s="15"/>
      <c r="G648" s="15"/>
      <c r="H648" s="15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15"/>
      <c r="B649" s="15"/>
      <c r="C649" s="15"/>
      <c r="D649" s="15"/>
      <c r="E649" s="15"/>
      <c r="F649" s="15"/>
      <c r="G649" s="15"/>
      <c r="H649" s="15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15"/>
      <c r="B650" s="15"/>
      <c r="C650" s="15"/>
      <c r="D650" s="15"/>
      <c r="E650" s="15"/>
      <c r="F650" s="15"/>
      <c r="G650" s="15"/>
      <c r="H650" s="15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15"/>
      <c r="B651" s="15"/>
      <c r="C651" s="15"/>
      <c r="D651" s="15"/>
      <c r="E651" s="15"/>
      <c r="F651" s="15"/>
      <c r="G651" s="15"/>
      <c r="H651" s="15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15"/>
      <c r="B652" s="15"/>
      <c r="C652" s="15"/>
      <c r="D652" s="15"/>
      <c r="E652" s="15"/>
      <c r="F652" s="15"/>
      <c r="G652" s="15"/>
      <c r="H652" s="15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15"/>
      <c r="B653" s="15"/>
      <c r="C653" s="15"/>
      <c r="D653" s="15"/>
      <c r="E653" s="15"/>
      <c r="F653" s="15"/>
      <c r="G653" s="15"/>
      <c r="H653" s="15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15"/>
      <c r="B654" s="15"/>
      <c r="C654" s="15"/>
      <c r="D654" s="15"/>
      <c r="E654" s="15"/>
      <c r="F654" s="15"/>
      <c r="G654" s="15"/>
      <c r="H654" s="15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15"/>
      <c r="B655" s="15"/>
      <c r="C655" s="15"/>
      <c r="D655" s="15"/>
      <c r="E655" s="15"/>
      <c r="F655" s="15"/>
      <c r="G655" s="15"/>
      <c r="H655" s="15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15"/>
      <c r="B656" s="15"/>
      <c r="C656" s="15"/>
      <c r="D656" s="15"/>
      <c r="E656" s="15"/>
      <c r="F656" s="15"/>
      <c r="G656" s="15"/>
      <c r="H656" s="15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15"/>
      <c r="B657" s="15"/>
      <c r="C657" s="15"/>
      <c r="D657" s="15"/>
      <c r="E657" s="15"/>
      <c r="F657" s="15"/>
      <c r="G657" s="15"/>
      <c r="H657" s="15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15"/>
      <c r="B658" s="15"/>
      <c r="C658" s="15"/>
      <c r="D658" s="15"/>
      <c r="E658" s="15"/>
      <c r="F658" s="15"/>
      <c r="G658" s="15"/>
      <c r="H658" s="15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15"/>
      <c r="B659" s="15"/>
      <c r="C659" s="15"/>
      <c r="D659" s="15"/>
      <c r="E659" s="15"/>
      <c r="F659" s="15"/>
      <c r="G659" s="15"/>
      <c r="H659" s="15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15"/>
      <c r="B660" s="15"/>
      <c r="C660" s="15"/>
      <c r="D660" s="15"/>
      <c r="E660" s="15"/>
      <c r="F660" s="15"/>
      <c r="G660" s="15"/>
      <c r="H660" s="15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15"/>
      <c r="B661" s="15"/>
      <c r="C661" s="15"/>
      <c r="D661" s="15"/>
      <c r="E661" s="15"/>
      <c r="F661" s="15"/>
      <c r="G661" s="15"/>
      <c r="H661" s="15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15"/>
      <c r="B662" s="15"/>
      <c r="C662" s="15"/>
      <c r="D662" s="15"/>
      <c r="E662" s="15"/>
      <c r="F662" s="15"/>
      <c r="G662" s="15"/>
      <c r="H662" s="15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15"/>
      <c r="B663" s="15"/>
      <c r="C663" s="15"/>
      <c r="D663" s="15"/>
      <c r="E663" s="15"/>
      <c r="F663" s="15"/>
      <c r="G663" s="15"/>
      <c r="H663" s="15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15"/>
      <c r="B664" s="15"/>
      <c r="C664" s="15"/>
      <c r="D664" s="15"/>
      <c r="E664" s="15"/>
      <c r="F664" s="15"/>
      <c r="G664" s="15"/>
      <c r="H664" s="15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15"/>
      <c r="B665" s="15"/>
      <c r="C665" s="15"/>
      <c r="D665" s="15"/>
      <c r="E665" s="15"/>
      <c r="F665" s="15"/>
      <c r="G665" s="15"/>
      <c r="H665" s="15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15"/>
      <c r="B666" s="15"/>
      <c r="C666" s="15"/>
      <c r="D666" s="15"/>
      <c r="E666" s="15"/>
      <c r="F666" s="15"/>
      <c r="G666" s="15"/>
      <c r="H666" s="15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15"/>
      <c r="B667" s="15"/>
      <c r="C667" s="15"/>
      <c r="D667" s="15"/>
      <c r="E667" s="15"/>
      <c r="F667" s="15"/>
      <c r="G667" s="15"/>
      <c r="H667" s="15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15"/>
      <c r="B668" s="15"/>
      <c r="C668" s="15"/>
      <c r="D668" s="15"/>
      <c r="E668" s="15"/>
      <c r="F668" s="15"/>
      <c r="G668" s="15"/>
      <c r="H668" s="15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15"/>
      <c r="B669" s="15"/>
      <c r="C669" s="15"/>
      <c r="D669" s="15"/>
      <c r="E669" s="15"/>
      <c r="F669" s="15"/>
      <c r="G669" s="15"/>
      <c r="H669" s="15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15"/>
      <c r="B670" s="15"/>
      <c r="C670" s="15"/>
      <c r="D670" s="15"/>
      <c r="E670" s="15"/>
      <c r="F670" s="15"/>
      <c r="G670" s="15"/>
      <c r="H670" s="15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15"/>
      <c r="B671" s="15"/>
      <c r="C671" s="15"/>
      <c r="D671" s="15"/>
      <c r="E671" s="15"/>
      <c r="F671" s="15"/>
      <c r="G671" s="15"/>
      <c r="H671" s="15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15"/>
      <c r="B672" s="15"/>
      <c r="C672" s="15"/>
      <c r="D672" s="15"/>
      <c r="E672" s="15"/>
      <c r="F672" s="15"/>
      <c r="G672" s="15"/>
      <c r="H672" s="15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15"/>
      <c r="B673" s="15"/>
      <c r="C673" s="15"/>
      <c r="D673" s="15"/>
      <c r="E673" s="15"/>
      <c r="F673" s="15"/>
      <c r="G673" s="15"/>
      <c r="H673" s="15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15"/>
      <c r="B674" s="15"/>
      <c r="C674" s="15"/>
      <c r="D674" s="15"/>
      <c r="E674" s="15"/>
      <c r="F674" s="15"/>
      <c r="G674" s="15"/>
      <c r="H674" s="15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15"/>
      <c r="B675" s="15"/>
      <c r="C675" s="15"/>
      <c r="D675" s="15"/>
      <c r="E675" s="15"/>
      <c r="F675" s="15"/>
      <c r="G675" s="15"/>
      <c r="H675" s="15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15"/>
      <c r="B676" s="15"/>
      <c r="C676" s="15"/>
      <c r="D676" s="15"/>
      <c r="E676" s="15"/>
      <c r="F676" s="15"/>
      <c r="G676" s="15"/>
      <c r="H676" s="15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15"/>
      <c r="B677" s="15"/>
      <c r="C677" s="15"/>
      <c r="D677" s="15"/>
      <c r="E677" s="15"/>
      <c r="F677" s="15"/>
      <c r="G677" s="15"/>
      <c r="H677" s="15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15"/>
      <c r="B678" s="15"/>
      <c r="C678" s="15"/>
      <c r="D678" s="15"/>
      <c r="E678" s="15"/>
      <c r="F678" s="15"/>
      <c r="G678" s="15"/>
      <c r="H678" s="15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15"/>
      <c r="B679" s="15"/>
      <c r="C679" s="15"/>
      <c r="D679" s="15"/>
      <c r="E679" s="15"/>
      <c r="F679" s="15"/>
      <c r="G679" s="15"/>
      <c r="H679" s="15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15"/>
      <c r="B680" s="15"/>
      <c r="C680" s="15"/>
      <c r="D680" s="15"/>
      <c r="E680" s="15"/>
      <c r="F680" s="15"/>
      <c r="G680" s="15"/>
      <c r="H680" s="15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15"/>
      <c r="B681" s="15"/>
      <c r="C681" s="15"/>
      <c r="D681" s="15"/>
      <c r="E681" s="15"/>
      <c r="F681" s="15"/>
      <c r="G681" s="15"/>
      <c r="H681" s="15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15"/>
      <c r="B682" s="15"/>
      <c r="C682" s="15"/>
      <c r="D682" s="15"/>
      <c r="E682" s="15"/>
      <c r="F682" s="15"/>
      <c r="G682" s="15"/>
      <c r="H682" s="15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15"/>
      <c r="B683" s="15"/>
      <c r="C683" s="15"/>
      <c r="D683" s="15"/>
      <c r="E683" s="15"/>
      <c r="F683" s="15"/>
      <c r="G683" s="15"/>
      <c r="H683" s="15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15"/>
      <c r="B684" s="15"/>
      <c r="C684" s="15"/>
      <c r="D684" s="15"/>
      <c r="E684" s="15"/>
      <c r="F684" s="15"/>
      <c r="G684" s="15"/>
      <c r="H684" s="15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15"/>
      <c r="B685" s="15"/>
      <c r="C685" s="15"/>
      <c r="D685" s="15"/>
      <c r="E685" s="15"/>
      <c r="F685" s="15"/>
      <c r="G685" s="15"/>
      <c r="H685" s="15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15"/>
      <c r="B686" s="15"/>
      <c r="C686" s="15"/>
      <c r="D686" s="15"/>
      <c r="E686" s="15"/>
      <c r="F686" s="15"/>
      <c r="G686" s="15"/>
      <c r="H686" s="15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15"/>
      <c r="B687" s="15"/>
      <c r="C687" s="15"/>
      <c r="D687" s="15"/>
      <c r="E687" s="15"/>
      <c r="F687" s="15"/>
      <c r="G687" s="15"/>
      <c r="H687" s="15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15"/>
      <c r="B688" s="15"/>
      <c r="C688" s="15"/>
      <c r="D688" s="15"/>
      <c r="E688" s="15"/>
      <c r="F688" s="15"/>
      <c r="G688" s="15"/>
      <c r="H688" s="15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15"/>
      <c r="B689" s="15"/>
      <c r="C689" s="15"/>
      <c r="D689" s="15"/>
      <c r="E689" s="15"/>
      <c r="F689" s="15"/>
      <c r="G689" s="15"/>
      <c r="H689" s="15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15"/>
      <c r="B690" s="15"/>
      <c r="C690" s="15"/>
      <c r="D690" s="15"/>
      <c r="E690" s="15"/>
      <c r="F690" s="15"/>
      <c r="G690" s="15"/>
      <c r="H690" s="15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15"/>
      <c r="B691" s="15"/>
      <c r="C691" s="15"/>
      <c r="D691" s="15"/>
      <c r="E691" s="15"/>
      <c r="F691" s="15"/>
      <c r="G691" s="15"/>
      <c r="H691" s="15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15"/>
      <c r="B692" s="15"/>
      <c r="C692" s="15"/>
      <c r="D692" s="15"/>
      <c r="E692" s="15"/>
      <c r="F692" s="15"/>
      <c r="G692" s="15"/>
      <c r="H692" s="15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15"/>
      <c r="B693" s="15"/>
      <c r="C693" s="15"/>
      <c r="D693" s="15"/>
      <c r="E693" s="15"/>
      <c r="F693" s="15"/>
      <c r="G693" s="15"/>
      <c r="H693" s="15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15"/>
      <c r="B694" s="15"/>
      <c r="C694" s="15"/>
      <c r="D694" s="15"/>
      <c r="E694" s="15"/>
      <c r="F694" s="15"/>
      <c r="G694" s="15"/>
      <c r="H694" s="15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15"/>
      <c r="B695" s="15"/>
      <c r="C695" s="15"/>
      <c r="D695" s="15"/>
      <c r="E695" s="15"/>
      <c r="F695" s="15"/>
      <c r="G695" s="15"/>
      <c r="H695" s="15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15"/>
      <c r="B696" s="15"/>
      <c r="C696" s="15"/>
      <c r="D696" s="15"/>
      <c r="E696" s="15"/>
      <c r="F696" s="15"/>
      <c r="G696" s="15"/>
      <c r="H696" s="15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15"/>
      <c r="B697" s="15"/>
      <c r="C697" s="15"/>
      <c r="D697" s="15"/>
      <c r="E697" s="15"/>
      <c r="F697" s="15"/>
      <c r="G697" s="15"/>
      <c r="H697" s="15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15"/>
      <c r="B698" s="15"/>
      <c r="C698" s="15"/>
      <c r="D698" s="15"/>
      <c r="E698" s="15"/>
      <c r="F698" s="15"/>
      <c r="G698" s="15"/>
      <c r="H698" s="15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15"/>
      <c r="B699" s="15"/>
      <c r="C699" s="15"/>
      <c r="D699" s="15"/>
      <c r="E699" s="15"/>
      <c r="F699" s="15"/>
      <c r="G699" s="15"/>
      <c r="H699" s="15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15"/>
      <c r="B700" s="15"/>
      <c r="C700" s="15"/>
      <c r="D700" s="15"/>
      <c r="E700" s="15"/>
      <c r="F700" s="15"/>
      <c r="G700" s="15"/>
      <c r="H700" s="15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15"/>
      <c r="B701" s="15"/>
      <c r="C701" s="15"/>
      <c r="D701" s="15"/>
      <c r="E701" s="15"/>
      <c r="F701" s="15"/>
      <c r="G701" s="15"/>
      <c r="H701" s="15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15"/>
      <c r="B702" s="15"/>
      <c r="C702" s="15"/>
      <c r="D702" s="15"/>
      <c r="E702" s="15"/>
      <c r="F702" s="15"/>
      <c r="G702" s="15"/>
      <c r="H702" s="15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15"/>
      <c r="B703" s="15"/>
      <c r="C703" s="15"/>
      <c r="D703" s="15"/>
      <c r="E703" s="15"/>
      <c r="F703" s="15"/>
      <c r="G703" s="15"/>
      <c r="H703" s="15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15"/>
      <c r="B704" s="15"/>
      <c r="C704" s="15"/>
      <c r="D704" s="15"/>
      <c r="E704" s="15"/>
      <c r="F704" s="15"/>
      <c r="G704" s="15"/>
      <c r="H704" s="15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15"/>
      <c r="B705" s="15"/>
      <c r="C705" s="15"/>
      <c r="D705" s="15"/>
      <c r="E705" s="15"/>
      <c r="F705" s="15"/>
      <c r="G705" s="15"/>
      <c r="H705" s="15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15"/>
      <c r="B706" s="15"/>
      <c r="C706" s="15"/>
      <c r="D706" s="15"/>
      <c r="E706" s="15"/>
      <c r="F706" s="15"/>
      <c r="G706" s="15"/>
      <c r="H706" s="15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15"/>
      <c r="B707" s="15"/>
      <c r="C707" s="15"/>
      <c r="D707" s="15"/>
      <c r="E707" s="15"/>
      <c r="F707" s="15"/>
      <c r="G707" s="15"/>
      <c r="H707" s="15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15"/>
      <c r="B708" s="15"/>
      <c r="C708" s="15"/>
      <c r="D708" s="15"/>
      <c r="E708" s="15"/>
      <c r="F708" s="15"/>
      <c r="G708" s="15"/>
      <c r="H708" s="15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15"/>
      <c r="B709" s="15"/>
      <c r="C709" s="15"/>
      <c r="D709" s="15"/>
      <c r="E709" s="15"/>
      <c r="F709" s="15"/>
      <c r="G709" s="15"/>
      <c r="H709" s="15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15"/>
      <c r="B710" s="15"/>
      <c r="C710" s="15"/>
      <c r="D710" s="15"/>
      <c r="E710" s="15"/>
      <c r="F710" s="15"/>
      <c r="G710" s="15"/>
      <c r="H710" s="15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15"/>
      <c r="B711" s="15"/>
      <c r="C711" s="15"/>
      <c r="D711" s="15"/>
      <c r="E711" s="15"/>
      <c r="F711" s="15"/>
      <c r="G711" s="15"/>
      <c r="H711" s="15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15"/>
      <c r="B712" s="15"/>
      <c r="C712" s="15"/>
      <c r="D712" s="15"/>
      <c r="E712" s="15"/>
      <c r="F712" s="15"/>
      <c r="G712" s="15"/>
      <c r="H712" s="15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15"/>
      <c r="B713" s="15"/>
      <c r="C713" s="15"/>
      <c r="D713" s="15"/>
      <c r="E713" s="15"/>
      <c r="F713" s="15"/>
      <c r="G713" s="15"/>
      <c r="H713" s="15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15"/>
      <c r="B714" s="15"/>
      <c r="C714" s="15"/>
      <c r="D714" s="15"/>
      <c r="E714" s="15"/>
      <c r="F714" s="15"/>
      <c r="G714" s="15"/>
      <c r="H714" s="15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15"/>
      <c r="B715" s="15"/>
      <c r="C715" s="15"/>
      <c r="D715" s="15"/>
      <c r="E715" s="15"/>
      <c r="F715" s="15"/>
      <c r="G715" s="15"/>
      <c r="H715" s="15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15"/>
      <c r="B716" s="15"/>
      <c r="C716" s="15"/>
      <c r="D716" s="15"/>
      <c r="E716" s="15"/>
      <c r="F716" s="15"/>
      <c r="G716" s="15"/>
      <c r="H716" s="15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15"/>
      <c r="B717" s="15"/>
      <c r="C717" s="15"/>
      <c r="D717" s="15"/>
      <c r="E717" s="15"/>
      <c r="F717" s="15"/>
      <c r="G717" s="15"/>
      <c r="H717" s="15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15"/>
      <c r="B718" s="15"/>
      <c r="C718" s="15"/>
      <c r="D718" s="15"/>
      <c r="E718" s="15"/>
      <c r="F718" s="15"/>
      <c r="G718" s="15"/>
      <c r="H718" s="15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15"/>
      <c r="B719" s="15"/>
      <c r="C719" s="15"/>
      <c r="D719" s="15"/>
      <c r="E719" s="15"/>
      <c r="F719" s="15"/>
      <c r="G719" s="15"/>
      <c r="H719" s="15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15"/>
      <c r="B720" s="15"/>
      <c r="C720" s="15"/>
      <c r="D720" s="15"/>
      <c r="E720" s="15"/>
      <c r="F720" s="15"/>
      <c r="G720" s="15"/>
      <c r="H720" s="15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15"/>
      <c r="B721" s="15"/>
      <c r="C721" s="15"/>
      <c r="D721" s="15"/>
      <c r="E721" s="15"/>
      <c r="F721" s="15"/>
      <c r="G721" s="15"/>
      <c r="H721" s="15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15"/>
      <c r="B722" s="15"/>
      <c r="C722" s="15"/>
      <c r="D722" s="15"/>
      <c r="E722" s="15"/>
      <c r="F722" s="15"/>
      <c r="G722" s="15"/>
      <c r="H722" s="15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15"/>
      <c r="B723" s="15"/>
      <c r="C723" s="15"/>
      <c r="D723" s="15"/>
      <c r="E723" s="15"/>
      <c r="F723" s="15"/>
      <c r="G723" s="15"/>
      <c r="H723" s="15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15"/>
      <c r="B724" s="15"/>
      <c r="C724" s="15"/>
      <c r="D724" s="15"/>
      <c r="E724" s="15"/>
      <c r="F724" s="15"/>
      <c r="G724" s="15"/>
      <c r="H724" s="15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15"/>
      <c r="B725" s="15"/>
      <c r="C725" s="15"/>
      <c r="D725" s="15"/>
      <c r="E725" s="15"/>
      <c r="F725" s="15"/>
      <c r="G725" s="15"/>
      <c r="H725" s="15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15"/>
      <c r="B726" s="15"/>
      <c r="C726" s="15"/>
      <c r="D726" s="15"/>
      <c r="E726" s="15"/>
      <c r="F726" s="15"/>
      <c r="G726" s="15"/>
      <c r="H726" s="15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15"/>
      <c r="B727" s="15"/>
      <c r="C727" s="15"/>
      <c r="D727" s="15"/>
      <c r="E727" s="15"/>
      <c r="F727" s="15"/>
      <c r="G727" s="15"/>
      <c r="H727" s="15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15"/>
      <c r="B728" s="15"/>
      <c r="C728" s="15"/>
      <c r="D728" s="15"/>
      <c r="E728" s="15"/>
      <c r="F728" s="15"/>
      <c r="G728" s="15"/>
      <c r="H728" s="15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15"/>
      <c r="B729" s="15"/>
      <c r="C729" s="15"/>
      <c r="D729" s="15"/>
      <c r="E729" s="15"/>
      <c r="F729" s="15"/>
      <c r="G729" s="15"/>
      <c r="H729" s="15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15"/>
      <c r="B730" s="15"/>
      <c r="C730" s="15"/>
      <c r="D730" s="15"/>
      <c r="E730" s="15"/>
      <c r="F730" s="15"/>
      <c r="G730" s="15"/>
      <c r="H730" s="15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15"/>
      <c r="B731" s="15"/>
      <c r="C731" s="15"/>
      <c r="D731" s="15"/>
      <c r="E731" s="15"/>
      <c r="F731" s="15"/>
      <c r="G731" s="15"/>
      <c r="H731" s="15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15"/>
      <c r="B732" s="15"/>
      <c r="C732" s="15"/>
      <c r="D732" s="15"/>
      <c r="E732" s="15"/>
      <c r="F732" s="15"/>
      <c r="G732" s="15"/>
      <c r="H732" s="15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15"/>
      <c r="B733" s="15"/>
      <c r="C733" s="15"/>
      <c r="D733" s="15"/>
      <c r="E733" s="15"/>
      <c r="F733" s="15"/>
      <c r="G733" s="15"/>
      <c r="H733" s="15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15"/>
      <c r="B734" s="15"/>
      <c r="C734" s="15"/>
      <c r="D734" s="15"/>
      <c r="E734" s="15"/>
      <c r="F734" s="15"/>
      <c r="G734" s="15"/>
      <c r="H734" s="15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15"/>
      <c r="B735" s="15"/>
      <c r="C735" s="15"/>
      <c r="D735" s="15"/>
      <c r="E735" s="15"/>
      <c r="F735" s="15"/>
      <c r="G735" s="15"/>
      <c r="H735" s="15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15"/>
      <c r="B736" s="15"/>
      <c r="C736" s="15"/>
      <c r="D736" s="15"/>
      <c r="E736" s="15"/>
      <c r="F736" s="15"/>
      <c r="G736" s="15"/>
      <c r="H736" s="15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15"/>
      <c r="B737" s="15"/>
      <c r="C737" s="15"/>
      <c r="D737" s="15"/>
      <c r="E737" s="15"/>
      <c r="F737" s="15"/>
      <c r="G737" s="15"/>
      <c r="H737" s="15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15"/>
      <c r="B738" s="15"/>
      <c r="C738" s="15"/>
      <c r="D738" s="15"/>
      <c r="E738" s="15"/>
      <c r="F738" s="15"/>
      <c r="G738" s="15"/>
      <c r="H738" s="15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15"/>
      <c r="B739" s="15"/>
      <c r="C739" s="15"/>
      <c r="D739" s="15"/>
      <c r="E739" s="15"/>
      <c r="F739" s="15"/>
      <c r="G739" s="15"/>
      <c r="H739" s="15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15"/>
      <c r="B740" s="15"/>
      <c r="C740" s="15"/>
      <c r="D740" s="15"/>
      <c r="E740" s="15"/>
      <c r="F740" s="15"/>
      <c r="G740" s="15"/>
      <c r="H740" s="15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15"/>
      <c r="B741" s="15"/>
      <c r="C741" s="15"/>
      <c r="D741" s="15"/>
      <c r="E741" s="15"/>
      <c r="F741" s="15"/>
      <c r="G741" s="15"/>
      <c r="H741" s="15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15"/>
      <c r="B742" s="15"/>
      <c r="C742" s="15"/>
      <c r="D742" s="15"/>
      <c r="E742" s="15"/>
      <c r="F742" s="15"/>
      <c r="G742" s="15"/>
      <c r="H742" s="15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15"/>
      <c r="B743" s="15"/>
      <c r="C743" s="15"/>
      <c r="D743" s="15"/>
      <c r="E743" s="15"/>
      <c r="F743" s="15"/>
      <c r="G743" s="15"/>
      <c r="H743" s="15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15"/>
      <c r="B744" s="15"/>
      <c r="C744" s="15"/>
      <c r="D744" s="15"/>
      <c r="E744" s="15"/>
      <c r="F744" s="15"/>
      <c r="G744" s="15"/>
      <c r="H744" s="15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15"/>
      <c r="B745" s="15"/>
      <c r="C745" s="15"/>
      <c r="D745" s="15"/>
      <c r="E745" s="15"/>
      <c r="F745" s="15"/>
      <c r="G745" s="15"/>
      <c r="H745" s="15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15"/>
      <c r="B746" s="15"/>
      <c r="C746" s="15"/>
      <c r="D746" s="15"/>
      <c r="E746" s="15"/>
      <c r="F746" s="15"/>
      <c r="G746" s="15"/>
      <c r="H746" s="15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15"/>
      <c r="B747" s="15"/>
      <c r="C747" s="15"/>
      <c r="D747" s="15"/>
      <c r="E747" s="15"/>
      <c r="F747" s="15"/>
      <c r="G747" s="15"/>
      <c r="H747" s="15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15"/>
      <c r="B748" s="15"/>
      <c r="C748" s="15"/>
      <c r="D748" s="15"/>
      <c r="E748" s="15"/>
      <c r="F748" s="15"/>
      <c r="G748" s="15"/>
      <c r="H748" s="15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15"/>
      <c r="B749" s="15"/>
      <c r="C749" s="15"/>
      <c r="D749" s="15"/>
      <c r="E749" s="15"/>
      <c r="F749" s="15"/>
      <c r="G749" s="15"/>
      <c r="H749" s="15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15"/>
      <c r="B750" s="15"/>
      <c r="C750" s="15"/>
      <c r="D750" s="15"/>
      <c r="E750" s="15"/>
      <c r="F750" s="15"/>
      <c r="G750" s="15"/>
      <c r="H750" s="15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15"/>
      <c r="B751" s="15"/>
      <c r="C751" s="15"/>
      <c r="D751" s="15"/>
      <c r="E751" s="15"/>
      <c r="F751" s="15"/>
      <c r="G751" s="15"/>
      <c r="H751" s="15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15"/>
      <c r="B752" s="15"/>
      <c r="C752" s="15"/>
      <c r="D752" s="15"/>
      <c r="E752" s="15"/>
      <c r="F752" s="15"/>
      <c r="G752" s="15"/>
      <c r="H752" s="15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15"/>
      <c r="B753" s="15"/>
      <c r="C753" s="15"/>
      <c r="D753" s="15"/>
      <c r="E753" s="15"/>
      <c r="F753" s="15"/>
      <c r="G753" s="15"/>
      <c r="H753" s="15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15"/>
      <c r="B754" s="15"/>
      <c r="C754" s="15"/>
      <c r="D754" s="15"/>
      <c r="E754" s="15"/>
      <c r="F754" s="15"/>
      <c r="G754" s="15"/>
      <c r="H754" s="15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15"/>
      <c r="B755" s="15"/>
      <c r="C755" s="15"/>
      <c r="D755" s="15"/>
      <c r="E755" s="15"/>
      <c r="F755" s="15"/>
      <c r="G755" s="15"/>
      <c r="H755" s="15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15"/>
      <c r="B756" s="15"/>
      <c r="C756" s="15"/>
      <c r="D756" s="15"/>
      <c r="E756" s="15"/>
      <c r="F756" s="15"/>
      <c r="G756" s="15"/>
      <c r="H756" s="15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15"/>
      <c r="B757" s="15"/>
      <c r="C757" s="15"/>
      <c r="D757" s="15"/>
      <c r="E757" s="15"/>
      <c r="F757" s="15"/>
      <c r="G757" s="15"/>
      <c r="H757" s="15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15"/>
      <c r="B758" s="15"/>
      <c r="C758" s="15"/>
      <c r="D758" s="15"/>
      <c r="E758" s="15"/>
      <c r="F758" s="15"/>
      <c r="G758" s="15"/>
      <c r="H758" s="15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15"/>
      <c r="B759" s="15"/>
      <c r="C759" s="15"/>
      <c r="D759" s="15"/>
      <c r="E759" s="15"/>
      <c r="F759" s="15"/>
      <c r="G759" s="15"/>
      <c r="H759" s="15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15"/>
      <c r="B760" s="15"/>
      <c r="C760" s="15"/>
      <c r="D760" s="15"/>
      <c r="E760" s="15"/>
      <c r="F760" s="15"/>
      <c r="G760" s="15"/>
      <c r="H760" s="15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15"/>
      <c r="B761" s="15"/>
      <c r="C761" s="15"/>
      <c r="D761" s="15"/>
      <c r="E761" s="15"/>
      <c r="F761" s="15"/>
      <c r="G761" s="15"/>
      <c r="H761" s="15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15"/>
      <c r="B762" s="15"/>
      <c r="C762" s="15"/>
      <c r="D762" s="15"/>
      <c r="E762" s="15"/>
      <c r="F762" s="15"/>
      <c r="G762" s="15"/>
      <c r="H762" s="15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15"/>
      <c r="B763" s="15"/>
      <c r="C763" s="15"/>
      <c r="D763" s="15"/>
      <c r="E763" s="15"/>
      <c r="F763" s="15"/>
      <c r="G763" s="15"/>
      <c r="H763" s="15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15"/>
      <c r="B764" s="15"/>
      <c r="C764" s="15"/>
      <c r="D764" s="15"/>
      <c r="E764" s="15"/>
      <c r="F764" s="15"/>
      <c r="G764" s="15"/>
      <c r="H764" s="15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15"/>
      <c r="B765" s="15"/>
      <c r="C765" s="15"/>
      <c r="D765" s="15"/>
      <c r="E765" s="15"/>
      <c r="F765" s="15"/>
      <c r="G765" s="15"/>
      <c r="H765" s="15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15"/>
      <c r="B766" s="15"/>
      <c r="C766" s="15"/>
      <c r="D766" s="15"/>
      <c r="E766" s="15"/>
      <c r="F766" s="15"/>
      <c r="G766" s="15"/>
      <c r="H766" s="15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15"/>
      <c r="B767" s="15"/>
      <c r="C767" s="15"/>
      <c r="D767" s="15"/>
      <c r="E767" s="15"/>
      <c r="F767" s="15"/>
      <c r="G767" s="15"/>
      <c r="H767" s="15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15"/>
      <c r="B768" s="15"/>
      <c r="C768" s="15"/>
      <c r="D768" s="15"/>
      <c r="E768" s="15"/>
      <c r="F768" s="15"/>
      <c r="G768" s="15"/>
      <c r="H768" s="15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15"/>
      <c r="B769" s="15"/>
      <c r="C769" s="15"/>
      <c r="D769" s="15"/>
      <c r="E769" s="15"/>
      <c r="F769" s="15"/>
      <c r="G769" s="15"/>
      <c r="H769" s="15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15"/>
      <c r="B770" s="15"/>
      <c r="C770" s="15"/>
      <c r="D770" s="15"/>
      <c r="E770" s="15"/>
      <c r="F770" s="15"/>
      <c r="G770" s="15"/>
      <c r="H770" s="15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15"/>
      <c r="B771" s="15"/>
      <c r="C771" s="15"/>
      <c r="D771" s="15"/>
      <c r="E771" s="15"/>
      <c r="F771" s="15"/>
      <c r="G771" s="15"/>
      <c r="H771" s="15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15"/>
      <c r="B772" s="15"/>
      <c r="C772" s="15"/>
      <c r="D772" s="15"/>
      <c r="E772" s="15"/>
      <c r="F772" s="15"/>
      <c r="G772" s="15"/>
      <c r="H772" s="15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15"/>
      <c r="B773" s="15"/>
      <c r="C773" s="15"/>
      <c r="D773" s="15"/>
      <c r="E773" s="15"/>
      <c r="F773" s="15"/>
      <c r="G773" s="15"/>
      <c r="H773" s="15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15"/>
      <c r="B774" s="15"/>
      <c r="C774" s="15"/>
      <c r="D774" s="15"/>
      <c r="E774" s="15"/>
      <c r="F774" s="15"/>
      <c r="G774" s="15"/>
      <c r="H774" s="15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15"/>
      <c r="B775" s="15"/>
      <c r="C775" s="15"/>
      <c r="D775" s="15"/>
      <c r="E775" s="15"/>
      <c r="F775" s="15"/>
      <c r="G775" s="15"/>
      <c r="H775" s="15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15"/>
      <c r="B776" s="15"/>
      <c r="C776" s="15"/>
      <c r="D776" s="15"/>
      <c r="E776" s="15"/>
      <c r="F776" s="15"/>
      <c r="G776" s="15"/>
      <c r="H776" s="15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15"/>
      <c r="B777" s="15"/>
      <c r="C777" s="15"/>
      <c r="D777" s="15"/>
      <c r="E777" s="15"/>
      <c r="F777" s="15"/>
      <c r="G777" s="15"/>
      <c r="H777" s="15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15"/>
      <c r="B778" s="15"/>
      <c r="C778" s="15"/>
      <c r="D778" s="15"/>
      <c r="E778" s="15"/>
      <c r="F778" s="15"/>
      <c r="G778" s="15"/>
      <c r="H778" s="15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15"/>
      <c r="B779" s="15"/>
      <c r="C779" s="15"/>
      <c r="D779" s="15"/>
      <c r="E779" s="15"/>
      <c r="F779" s="15"/>
      <c r="G779" s="15"/>
      <c r="H779" s="15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15"/>
      <c r="B780" s="15"/>
      <c r="C780" s="15"/>
      <c r="D780" s="15"/>
      <c r="E780" s="15"/>
      <c r="F780" s="15"/>
      <c r="G780" s="15"/>
      <c r="H780" s="15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15"/>
      <c r="B781" s="15"/>
      <c r="C781" s="15"/>
      <c r="D781" s="15"/>
      <c r="E781" s="15"/>
      <c r="F781" s="15"/>
      <c r="G781" s="15"/>
      <c r="H781" s="15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15"/>
      <c r="B782" s="15"/>
      <c r="C782" s="15"/>
      <c r="D782" s="15"/>
      <c r="E782" s="15"/>
      <c r="F782" s="15"/>
      <c r="G782" s="15"/>
      <c r="H782" s="15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15"/>
      <c r="B783" s="15"/>
      <c r="C783" s="15"/>
      <c r="D783" s="15"/>
      <c r="E783" s="15"/>
      <c r="F783" s="15"/>
      <c r="G783" s="15"/>
      <c r="H783" s="15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15"/>
      <c r="B784" s="15"/>
      <c r="C784" s="15"/>
      <c r="D784" s="15"/>
      <c r="E784" s="15"/>
      <c r="F784" s="15"/>
      <c r="G784" s="15"/>
      <c r="H784" s="15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15"/>
      <c r="B785" s="15"/>
      <c r="C785" s="15"/>
      <c r="D785" s="15"/>
      <c r="E785" s="15"/>
      <c r="F785" s="15"/>
      <c r="G785" s="15"/>
      <c r="H785" s="15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15"/>
      <c r="B786" s="15"/>
      <c r="C786" s="15"/>
      <c r="D786" s="15"/>
      <c r="E786" s="15"/>
      <c r="F786" s="15"/>
      <c r="G786" s="15"/>
      <c r="H786" s="15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15"/>
      <c r="B787" s="15"/>
      <c r="C787" s="15"/>
      <c r="D787" s="15"/>
      <c r="E787" s="15"/>
      <c r="F787" s="15"/>
      <c r="G787" s="15"/>
      <c r="H787" s="15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15"/>
      <c r="B788" s="15"/>
      <c r="C788" s="15"/>
      <c r="D788" s="15"/>
      <c r="E788" s="15"/>
      <c r="F788" s="15"/>
      <c r="G788" s="15"/>
      <c r="H788" s="15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15"/>
      <c r="B789" s="15"/>
      <c r="C789" s="15"/>
      <c r="D789" s="15"/>
      <c r="E789" s="15"/>
      <c r="F789" s="15"/>
      <c r="G789" s="15"/>
      <c r="H789" s="15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15"/>
      <c r="B790" s="15"/>
      <c r="C790" s="15"/>
      <c r="D790" s="15"/>
      <c r="E790" s="15"/>
      <c r="F790" s="15"/>
      <c r="G790" s="15"/>
      <c r="H790" s="15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15"/>
      <c r="B791" s="15"/>
      <c r="C791" s="15"/>
      <c r="D791" s="15"/>
      <c r="E791" s="15"/>
      <c r="F791" s="15"/>
      <c r="G791" s="15"/>
      <c r="H791" s="15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15"/>
      <c r="B792" s="15"/>
      <c r="C792" s="15"/>
      <c r="D792" s="15"/>
      <c r="E792" s="15"/>
      <c r="F792" s="15"/>
      <c r="G792" s="15"/>
      <c r="H792" s="15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15"/>
      <c r="B793" s="15"/>
      <c r="C793" s="15"/>
      <c r="D793" s="15"/>
      <c r="E793" s="15"/>
      <c r="F793" s="15"/>
      <c r="G793" s="15"/>
      <c r="H793" s="15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15"/>
      <c r="B794" s="15"/>
      <c r="C794" s="15"/>
      <c r="D794" s="15"/>
      <c r="E794" s="15"/>
      <c r="F794" s="15"/>
      <c r="G794" s="15"/>
      <c r="H794" s="15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15"/>
      <c r="B795" s="15"/>
      <c r="C795" s="15"/>
      <c r="D795" s="15"/>
      <c r="E795" s="15"/>
      <c r="F795" s="15"/>
      <c r="G795" s="15"/>
      <c r="H795" s="15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15"/>
      <c r="B796" s="15"/>
      <c r="C796" s="15"/>
      <c r="D796" s="15"/>
      <c r="E796" s="15"/>
      <c r="F796" s="15"/>
      <c r="G796" s="15"/>
      <c r="H796" s="15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15"/>
      <c r="B797" s="15"/>
      <c r="C797" s="15"/>
      <c r="D797" s="15"/>
      <c r="E797" s="15"/>
      <c r="F797" s="15"/>
      <c r="G797" s="15"/>
      <c r="H797" s="15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15"/>
      <c r="B798" s="15"/>
      <c r="C798" s="15"/>
      <c r="D798" s="15"/>
      <c r="E798" s="15"/>
      <c r="F798" s="15"/>
      <c r="G798" s="15"/>
      <c r="H798" s="15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15"/>
      <c r="B799" s="15"/>
      <c r="C799" s="15"/>
      <c r="D799" s="15"/>
      <c r="E799" s="15"/>
      <c r="F799" s="15"/>
      <c r="G799" s="15"/>
      <c r="H799" s="15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15"/>
      <c r="B800" s="15"/>
      <c r="C800" s="15"/>
      <c r="D800" s="15"/>
      <c r="E800" s="15"/>
      <c r="F800" s="15"/>
      <c r="G800" s="15"/>
      <c r="H800" s="15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15"/>
      <c r="B801" s="15"/>
      <c r="C801" s="15"/>
      <c r="D801" s="15"/>
      <c r="E801" s="15"/>
      <c r="F801" s="15"/>
      <c r="G801" s="15"/>
      <c r="H801" s="15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15"/>
      <c r="B802" s="15"/>
      <c r="C802" s="15"/>
      <c r="D802" s="15"/>
      <c r="E802" s="15"/>
      <c r="F802" s="15"/>
      <c r="G802" s="15"/>
      <c r="H802" s="15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15"/>
      <c r="B803" s="15"/>
      <c r="C803" s="15"/>
      <c r="D803" s="15"/>
      <c r="E803" s="15"/>
      <c r="F803" s="15"/>
      <c r="G803" s="15"/>
      <c r="H803" s="15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15"/>
      <c r="B804" s="15"/>
      <c r="C804" s="15"/>
      <c r="D804" s="15"/>
      <c r="E804" s="15"/>
      <c r="F804" s="15"/>
      <c r="G804" s="15"/>
      <c r="H804" s="15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15"/>
      <c r="B805" s="15"/>
      <c r="C805" s="15"/>
      <c r="D805" s="15"/>
      <c r="E805" s="15"/>
      <c r="F805" s="15"/>
      <c r="G805" s="15"/>
      <c r="H805" s="15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15"/>
      <c r="B806" s="15"/>
      <c r="C806" s="15"/>
      <c r="D806" s="15"/>
      <c r="E806" s="15"/>
      <c r="F806" s="15"/>
      <c r="G806" s="15"/>
      <c r="H806" s="15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15"/>
      <c r="B807" s="15"/>
      <c r="C807" s="15"/>
      <c r="D807" s="15"/>
      <c r="E807" s="15"/>
      <c r="F807" s="15"/>
      <c r="G807" s="15"/>
      <c r="H807" s="15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15"/>
      <c r="B808" s="15"/>
      <c r="C808" s="15"/>
      <c r="D808" s="15"/>
      <c r="E808" s="15"/>
      <c r="F808" s="15"/>
      <c r="G808" s="15"/>
      <c r="H808" s="15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15"/>
      <c r="B809" s="15"/>
      <c r="C809" s="15"/>
      <c r="D809" s="15"/>
      <c r="E809" s="15"/>
      <c r="F809" s="15"/>
      <c r="G809" s="15"/>
      <c r="H809" s="15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15"/>
      <c r="B810" s="15"/>
      <c r="C810" s="15"/>
      <c r="D810" s="15"/>
      <c r="E810" s="15"/>
      <c r="F810" s="15"/>
      <c r="G810" s="15"/>
      <c r="H810" s="15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15"/>
      <c r="B811" s="15"/>
      <c r="C811" s="15"/>
      <c r="D811" s="15"/>
      <c r="E811" s="15"/>
      <c r="F811" s="15"/>
      <c r="G811" s="15"/>
      <c r="H811" s="15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15"/>
      <c r="B812" s="15"/>
      <c r="C812" s="15"/>
      <c r="D812" s="15"/>
      <c r="E812" s="15"/>
      <c r="F812" s="15"/>
      <c r="G812" s="15"/>
      <c r="H812" s="15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15"/>
      <c r="B813" s="15"/>
      <c r="C813" s="15"/>
      <c r="D813" s="15"/>
      <c r="E813" s="15"/>
      <c r="F813" s="15"/>
      <c r="G813" s="15"/>
      <c r="H813" s="15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15"/>
      <c r="B814" s="15"/>
      <c r="C814" s="15"/>
      <c r="D814" s="15"/>
      <c r="E814" s="15"/>
      <c r="F814" s="15"/>
      <c r="G814" s="15"/>
      <c r="H814" s="15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15"/>
      <c r="B815" s="15"/>
      <c r="C815" s="15"/>
      <c r="D815" s="15"/>
      <c r="E815" s="15"/>
      <c r="F815" s="15"/>
      <c r="G815" s="15"/>
      <c r="H815" s="15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15"/>
      <c r="B816" s="15"/>
      <c r="C816" s="15"/>
      <c r="D816" s="15"/>
      <c r="E816" s="15"/>
      <c r="F816" s="15"/>
      <c r="G816" s="15"/>
      <c r="H816" s="15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15"/>
      <c r="B817" s="15"/>
      <c r="C817" s="15"/>
      <c r="D817" s="15"/>
      <c r="E817" s="15"/>
      <c r="F817" s="15"/>
      <c r="G817" s="15"/>
      <c r="H817" s="15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15"/>
      <c r="B818" s="15"/>
      <c r="C818" s="15"/>
      <c r="D818" s="15"/>
      <c r="E818" s="15"/>
      <c r="F818" s="15"/>
      <c r="G818" s="15"/>
      <c r="H818" s="15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15"/>
      <c r="B819" s="15"/>
      <c r="C819" s="15"/>
      <c r="D819" s="15"/>
      <c r="E819" s="15"/>
      <c r="F819" s="15"/>
      <c r="G819" s="15"/>
      <c r="H819" s="15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15"/>
      <c r="B820" s="15"/>
      <c r="C820" s="15"/>
      <c r="D820" s="15"/>
      <c r="E820" s="15"/>
      <c r="F820" s="15"/>
      <c r="G820" s="15"/>
      <c r="H820" s="15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15"/>
      <c r="B821" s="15"/>
      <c r="C821" s="15"/>
      <c r="D821" s="15"/>
      <c r="E821" s="15"/>
      <c r="F821" s="15"/>
      <c r="G821" s="15"/>
      <c r="H821" s="15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15"/>
      <c r="B822" s="15"/>
      <c r="C822" s="15"/>
      <c r="D822" s="15"/>
      <c r="E822" s="15"/>
      <c r="F822" s="15"/>
      <c r="G822" s="15"/>
      <c r="H822" s="15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15"/>
      <c r="B823" s="15"/>
      <c r="C823" s="15"/>
      <c r="D823" s="15"/>
      <c r="E823" s="15"/>
      <c r="F823" s="15"/>
      <c r="G823" s="15"/>
      <c r="H823" s="15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15"/>
      <c r="B824" s="15"/>
      <c r="C824" s="15"/>
      <c r="D824" s="15"/>
      <c r="E824" s="15"/>
      <c r="F824" s="15"/>
      <c r="G824" s="15"/>
      <c r="H824" s="15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15"/>
      <c r="B825" s="15"/>
      <c r="C825" s="15"/>
      <c r="D825" s="15"/>
      <c r="E825" s="15"/>
      <c r="F825" s="15"/>
      <c r="G825" s="15"/>
      <c r="H825" s="15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15"/>
      <c r="B826" s="15"/>
      <c r="C826" s="15"/>
      <c r="D826" s="15"/>
      <c r="E826" s="15"/>
      <c r="F826" s="15"/>
      <c r="G826" s="15"/>
      <c r="H826" s="15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15"/>
      <c r="B827" s="15"/>
      <c r="C827" s="15"/>
      <c r="D827" s="15"/>
      <c r="E827" s="15"/>
      <c r="F827" s="15"/>
      <c r="G827" s="15"/>
      <c r="H827" s="15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15"/>
      <c r="B828" s="15"/>
      <c r="C828" s="15"/>
      <c r="D828" s="15"/>
      <c r="E828" s="15"/>
      <c r="F828" s="15"/>
      <c r="G828" s="15"/>
      <c r="H828" s="15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15"/>
      <c r="B829" s="15"/>
      <c r="C829" s="15"/>
      <c r="D829" s="15"/>
      <c r="E829" s="15"/>
      <c r="F829" s="15"/>
      <c r="G829" s="15"/>
      <c r="H829" s="15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15"/>
      <c r="B830" s="15"/>
      <c r="C830" s="15"/>
      <c r="D830" s="15"/>
      <c r="E830" s="15"/>
      <c r="F830" s="15"/>
      <c r="G830" s="15"/>
      <c r="H830" s="15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15"/>
      <c r="B831" s="15"/>
      <c r="C831" s="15"/>
      <c r="D831" s="15"/>
      <c r="E831" s="15"/>
      <c r="F831" s="15"/>
      <c r="G831" s="15"/>
      <c r="H831" s="15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15"/>
      <c r="B832" s="15"/>
      <c r="C832" s="15"/>
      <c r="D832" s="15"/>
      <c r="E832" s="15"/>
      <c r="F832" s="15"/>
      <c r="G832" s="15"/>
      <c r="H832" s="15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15"/>
      <c r="B833" s="15"/>
      <c r="C833" s="15"/>
      <c r="D833" s="15"/>
      <c r="E833" s="15"/>
      <c r="F833" s="15"/>
      <c r="G833" s="15"/>
      <c r="H833" s="15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15"/>
      <c r="B834" s="15"/>
      <c r="C834" s="15"/>
      <c r="D834" s="15"/>
      <c r="E834" s="15"/>
      <c r="F834" s="15"/>
      <c r="G834" s="15"/>
      <c r="H834" s="15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15"/>
      <c r="B835" s="15"/>
      <c r="C835" s="15"/>
      <c r="D835" s="15"/>
      <c r="E835" s="15"/>
      <c r="F835" s="15"/>
      <c r="G835" s="15"/>
      <c r="H835" s="15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15"/>
      <c r="B836" s="15"/>
      <c r="C836" s="15"/>
      <c r="D836" s="15"/>
      <c r="E836" s="15"/>
      <c r="F836" s="15"/>
      <c r="G836" s="15"/>
      <c r="H836" s="15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15"/>
      <c r="B837" s="15"/>
      <c r="C837" s="15"/>
      <c r="D837" s="15"/>
      <c r="E837" s="15"/>
      <c r="F837" s="15"/>
      <c r="G837" s="15"/>
      <c r="H837" s="15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15"/>
      <c r="B838" s="15"/>
      <c r="C838" s="15"/>
      <c r="D838" s="15"/>
      <c r="E838" s="15"/>
      <c r="F838" s="15"/>
      <c r="G838" s="15"/>
      <c r="H838" s="15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15"/>
      <c r="B839" s="15"/>
      <c r="C839" s="15"/>
      <c r="D839" s="15"/>
      <c r="E839" s="15"/>
      <c r="F839" s="15"/>
      <c r="G839" s="15"/>
      <c r="H839" s="15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15"/>
      <c r="B840" s="15"/>
      <c r="C840" s="15"/>
      <c r="D840" s="15"/>
      <c r="E840" s="15"/>
      <c r="F840" s="15"/>
      <c r="G840" s="15"/>
      <c r="H840" s="15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15"/>
      <c r="B841" s="15"/>
      <c r="C841" s="15"/>
      <c r="D841" s="15"/>
      <c r="E841" s="15"/>
      <c r="F841" s="15"/>
      <c r="G841" s="15"/>
      <c r="H841" s="15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15"/>
      <c r="B842" s="15"/>
      <c r="C842" s="15"/>
      <c r="D842" s="15"/>
      <c r="E842" s="15"/>
      <c r="F842" s="15"/>
      <c r="G842" s="15"/>
      <c r="H842" s="15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15"/>
      <c r="B843" s="15"/>
      <c r="C843" s="15"/>
      <c r="D843" s="15"/>
      <c r="E843" s="15"/>
      <c r="F843" s="15"/>
      <c r="G843" s="15"/>
      <c r="H843" s="15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15"/>
      <c r="B844" s="15"/>
      <c r="C844" s="15"/>
      <c r="D844" s="15"/>
      <c r="E844" s="15"/>
      <c r="F844" s="15"/>
      <c r="G844" s="15"/>
      <c r="H844" s="15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15"/>
      <c r="B845" s="15"/>
      <c r="C845" s="15"/>
      <c r="D845" s="15"/>
      <c r="E845" s="15"/>
      <c r="F845" s="15"/>
      <c r="G845" s="15"/>
      <c r="H845" s="15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15"/>
      <c r="B846" s="15"/>
      <c r="C846" s="15"/>
      <c r="D846" s="15"/>
      <c r="E846" s="15"/>
      <c r="F846" s="15"/>
      <c r="G846" s="15"/>
      <c r="H846" s="15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15"/>
      <c r="B847" s="15"/>
      <c r="C847" s="15"/>
      <c r="D847" s="15"/>
      <c r="E847" s="15"/>
      <c r="F847" s="15"/>
      <c r="G847" s="15"/>
      <c r="H847" s="15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15"/>
      <c r="B848" s="15"/>
      <c r="C848" s="15"/>
      <c r="D848" s="15"/>
      <c r="E848" s="15"/>
      <c r="F848" s="15"/>
      <c r="G848" s="15"/>
      <c r="H848" s="15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15"/>
      <c r="B849" s="15"/>
      <c r="C849" s="15"/>
      <c r="D849" s="15"/>
      <c r="E849" s="15"/>
      <c r="F849" s="15"/>
      <c r="G849" s="15"/>
      <c r="H849" s="15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15"/>
      <c r="B850" s="15"/>
      <c r="C850" s="15"/>
      <c r="D850" s="15"/>
      <c r="E850" s="15"/>
      <c r="F850" s="15"/>
      <c r="G850" s="15"/>
      <c r="H850" s="15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15"/>
      <c r="B851" s="15"/>
      <c r="C851" s="15"/>
      <c r="D851" s="15"/>
      <c r="E851" s="15"/>
      <c r="F851" s="15"/>
      <c r="G851" s="15"/>
      <c r="H851" s="15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15"/>
      <c r="B852" s="15"/>
      <c r="C852" s="15"/>
      <c r="D852" s="15"/>
      <c r="E852" s="15"/>
      <c r="F852" s="15"/>
      <c r="G852" s="15"/>
      <c r="H852" s="15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15"/>
      <c r="B853" s="15"/>
      <c r="C853" s="15"/>
      <c r="D853" s="15"/>
      <c r="E853" s="15"/>
      <c r="F853" s="15"/>
      <c r="G853" s="15"/>
      <c r="H853" s="15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15"/>
      <c r="B854" s="15"/>
      <c r="C854" s="15"/>
      <c r="D854" s="15"/>
      <c r="E854" s="15"/>
      <c r="F854" s="15"/>
      <c r="G854" s="15"/>
      <c r="H854" s="15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15"/>
      <c r="B855" s="15"/>
      <c r="C855" s="15"/>
      <c r="D855" s="15"/>
      <c r="E855" s="15"/>
      <c r="F855" s="15"/>
      <c r="G855" s="15"/>
      <c r="H855" s="15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15"/>
      <c r="B856" s="15"/>
      <c r="C856" s="15"/>
      <c r="D856" s="15"/>
      <c r="E856" s="15"/>
      <c r="F856" s="15"/>
      <c r="G856" s="15"/>
      <c r="H856" s="15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15"/>
      <c r="B857" s="15"/>
      <c r="C857" s="15"/>
      <c r="D857" s="15"/>
      <c r="E857" s="15"/>
      <c r="F857" s="15"/>
      <c r="G857" s="15"/>
      <c r="H857" s="15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15"/>
      <c r="B858" s="15"/>
      <c r="C858" s="15"/>
      <c r="D858" s="15"/>
      <c r="E858" s="15"/>
      <c r="F858" s="15"/>
      <c r="G858" s="15"/>
      <c r="H858" s="15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15"/>
      <c r="B859" s="15"/>
      <c r="C859" s="15"/>
      <c r="D859" s="15"/>
      <c r="E859" s="15"/>
      <c r="F859" s="15"/>
      <c r="G859" s="15"/>
      <c r="H859" s="15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15"/>
      <c r="B860" s="15"/>
      <c r="C860" s="15"/>
      <c r="D860" s="15"/>
      <c r="E860" s="15"/>
      <c r="F860" s="15"/>
      <c r="G860" s="15"/>
      <c r="H860" s="15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15"/>
      <c r="B861" s="15"/>
      <c r="C861" s="15"/>
      <c r="D861" s="15"/>
      <c r="E861" s="15"/>
      <c r="F861" s="15"/>
      <c r="G861" s="15"/>
      <c r="H861" s="15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15"/>
      <c r="B862" s="15"/>
      <c r="C862" s="15"/>
      <c r="D862" s="15"/>
      <c r="E862" s="15"/>
      <c r="F862" s="15"/>
      <c r="G862" s="15"/>
      <c r="H862" s="15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15"/>
      <c r="B863" s="15"/>
      <c r="C863" s="15"/>
      <c r="D863" s="15"/>
      <c r="E863" s="15"/>
      <c r="F863" s="15"/>
      <c r="G863" s="15"/>
      <c r="H863" s="15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15"/>
      <c r="B864" s="15"/>
      <c r="C864" s="15"/>
      <c r="D864" s="15"/>
      <c r="E864" s="15"/>
      <c r="F864" s="15"/>
      <c r="G864" s="15"/>
      <c r="H864" s="15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15"/>
      <c r="B865" s="15"/>
      <c r="C865" s="15"/>
      <c r="D865" s="15"/>
      <c r="E865" s="15"/>
      <c r="F865" s="15"/>
      <c r="G865" s="15"/>
      <c r="H865" s="15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15"/>
      <c r="B866" s="15"/>
      <c r="C866" s="15"/>
      <c r="D866" s="15"/>
      <c r="E866" s="15"/>
      <c r="F866" s="15"/>
      <c r="G866" s="15"/>
      <c r="H866" s="15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15"/>
      <c r="B867" s="15"/>
      <c r="C867" s="15"/>
      <c r="D867" s="15"/>
      <c r="E867" s="15"/>
      <c r="F867" s="15"/>
      <c r="G867" s="15"/>
      <c r="H867" s="15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15"/>
      <c r="B868" s="15"/>
      <c r="C868" s="15"/>
      <c r="D868" s="15"/>
      <c r="E868" s="15"/>
      <c r="F868" s="15"/>
      <c r="G868" s="15"/>
      <c r="H868" s="15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15"/>
      <c r="B869" s="15"/>
      <c r="C869" s="15"/>
      <c r="D869" s="15"/>
      <c r="E869" s="15"/>
      <c r="F869" s="15"/>
      <c r="G869" s="15"/>
      <c r="H869" s="15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15"/>
      <c r="B870" s="15"/>
      <c r="C870" s="15"/>
      <c r="D870" s="15"/>
      <c r="E870" s="15"/>
      <c r="F870" s="15"/>
      <c r="G870" s="15"/>
      <c r="H870" s="15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15"/>
      <c r="B871" s="15"/>
      <c r="C871" s="15"/>
      <c r="D871" s="15"/>
      <c r="E871" s="15"/>
      <c r="F871" s="15"/>
      <c r="G871" s="15"/>
      <c r="H871" s="15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15"/>
      <c r="B872" s="15"/>
      <c r="C872" s="15"/>
      <c r="D872" s="15"/>
      <c r="E872" s="15"/>
      <c r="F872" s="15"/>
      <c r="G872" s="15"/>
      <c r="H872" s="15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15"/>
      <c r="B873" s="15"/>
      <c r="C873" s="15"/>
      <c r="D873" s="15"/>
      <c r="E873" s="15"/>
      <c r="F873" s="15"/>
      <c r="G873" s="15"/>
      <c r="H873" s="15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15"/>
      <c r="B874" s="15"/>
      <c r="C874" s="15"/>
      <c r="D874" s="15"/>
      <c r="E874" s="15"/>
      <c r="F874" s="15"/>
      <c r="G874" s="15"/>
      <c r="H874" s="15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15"/>
      <c r="B875" s="15"/>
      <c r="C875" s="15"/>
      <c r="D875" s="15"/>
      <c r="E875" s="15"/>
      <c r="F875" s="15"/>
      <c r="G875" s="15"/>
      <c r="H875" s="15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15"/>
      <c r="B876" s="15"/>
      <c r="C876" s="15"/>
      <c r="D876" s="15"/>
      <c r="E876" s="15"/>
      <c r="F876" s="15"/>
      <c r="G876" s="15"/>
      <c r="H876" s="15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15"/>
      <c r="B877" s="15"/>
      <c r="C877" s="15"/>
      <c r="D877" s="15"/>
      <c r="E877" s="15"/>
      <c r="F877" s="15"/>
      <c r="G877" s="15"/>
      <c r="H877" s="15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15"/>
      <c r="B878" s="15"/>
      <c r="C878" s="15"/>
      <c r="D878" s="15"/>
      <c r="E878" s="15"/>
      <c r="F878" s="15"/>
      <c r="G878" s="15"/>
      <c r="H878" s="15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15"/>
      <c r="B879" s="15"/>
      <c r="C879" s="15"/>
      <c r="D879" s="15"/>
      <c r="E879" s="15"/>
      <c r="F879" s="15"/>
      <c r="G879" s="15"/>
      <c r="H879" s="15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15"/>
      <c r="B880" s="15"/>
      <c r="C880" s="15"/>
      <c r="D880" s="15"/>
      <c r="E880" s="15"/>
      <c r="F880" s="15"/>
      <c r="G880" s="15"/>
      <c r="H880" s="15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15"/>
      <c r="B881" s="15"/>
      <c r="C881" s="15"/>
      <c r="D881" s="15"/>
      <c r="E881" s="15"/>
      <c r="F881" s="15"/>
      <c r="G881" s="15"/>
      <c r="H881" s="15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15"/>
      <c r="B882" s="15"/>
      <c r="C882" s="15"/>
      <c r="D882" s="15"/>
      <c r="E882" s="15"/>
      <c r="F882" s="15"/>
      <c r="G882" s="15"/>
      <c r="H882" s="15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15"/>
      <c r="B883" s="15"/>
      <c r="C883" s="15"/>
      <c r="D883" s="15"/>
      <c r="E883" s="15"/>
      <c r="F883" s="15"/>
      <c r="G883" s="15"/>
      <c r="H883" s="15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15"/>
      <c r="B884" s="15"/>
      <c r="C884" s="15"/>
      <c r="D884" s="15"/>
      <c r="E884" s="15"/>
      <c r="F884" s="15"/>
      <c r="G884" s="15"/>
      <c r="H884" s="15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15"/>
      <c r="B885" s="15"/>
      <c r="C885" s="15"/>
      <c r="D885" s="15"/>
      <c r="E885" s="15"/>
      <c r="F885" s="15"/>
      <c r="G885" s="15"/>
      <c r="H885" s="15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15"/>
      <c r="B886" s="15"/>
      <c r="C886" s="15"/>
      <c r="D886" s="15"/>
      <c r="E886" s="15"/>
      <c r="F886" s="15"/>
      <c r="G886" s="15"/>
      <c r="H886" s="15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15"/>
      <c r="B887" s="15"/>
      <c r="C887" s="15"/>
      <c r="D887" s="15"/>
      <c r="E887" s="15"/>
      <c r="F887" s="15"/>
      <c r="G887" s="15"/>
      <c r="H887" s="15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15"/>
      <c r="B888" s="15"/>
      <c r="C888" s="15"/>
      <c r="D888" s="15"/>
      <c r="E888" s="15"/>
      <c r="F888" s="15"/>
      <c r="G888" s="15"/>
      <c r="H888" s="15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15"/>
      <c r="B889" s="15"/>
      <c r="C889" s="15"/>
      <c r="D889" s="15"/>
      <c r="E889" s="15"/>
      <c r="F889" s="15"/>
      <c r="G889" s="15"/>
      <c r="H889" s="15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15"/>
      <c r="B890" s="15"/>
      <c r="C890" s="15"/>
      <c r="D890" s="15"/>
      <c r="E890" s="15"/>
      <c r="F890" s="15"/>
      <c r="G890" s="15"/>
      <c r="H890" s="15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15"/>
      <c r="B891" s="15"/>
      <c r="C891" s="15"/>
      <c r="D891" s="15"/>
      <c r="E891" s="15"/>
      <c r="F891" s="15"/>
      <c r="G891" s="15"/>
      <c r="H891" s="15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15"/>
      <c r="B892" s="15"/>
      <c r="C892" s="15"/>
      <c r="D892" s="15"/>
      <c r="E892" s="15"/>
      <c r="F892" s="15"/>
      <c r="G892" s="15"/>
      <c r="H892" s="15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15"/>
      <c r="B893" s="15"/>
      <c r="C893" s="15"/>
      <c r="D893" s="15"/>
      <c r="E893" s="15"/>
      <c r="F893" s="15"/>
      <c r="G893" s="15"/>
      <c r="H893" s="15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15"/>
      <c r="B894" s="15"/>
      <c r="C894" s="15"/>
      <c r="D894" s="15"/>
      <c r="E894" s="15"/>
      <c r="F894" s="15"/>
      <c r="G894" s="15"/>
      <c r="H894" s="15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15"/>
      <c r="B895" s="15"/>
      <c r="C895" s="15"/>
      <c r="D895" s="15"/>
      <c r="E895" s="15"/>
      <c r="F895" s="15"/>
      <c r="G895" s="15"/>
      <c r="H895" s="15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15"/>
      <c r="B896" s="15"/>
      <c r="C896" s="15"/>
      <c r="D896" s="15"/>
      <c r="E896" s="15"/>
      <c r="F896" s="15"/>
      <c r="G896" s="15"/>
      <c r="H896" s="15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15"/>
      <c r="B897" s="15"/>
      <c r="C897" s="15"/>
      <c r="D897" s="15"/>
      <c r="E897" s="15"/>
      <c r="F897" s="15"/>
      <c r="G897" s="15"/>
      <c r="H897" s="15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15"/>
      <c r="B898" s="15"/>
      <c r="C898" s="15"/>
      <c r="D898" s="15"/>
      <c r="E898" s="15"/>
      <c r="F898" s="15"/>
      <c r="G898" s="15"/>
      <c r="H898" s="15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15"/>
      <c r="B899" s="15"/>
      <c r="C899" s="15"/>
      <c r="D899" s="15"/>
      <c r="E899" s="15"/>
      <c r="F899" s="15"/>
      <c r="G899" s="15"/>
      <c r="H899" s="15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15"/>
      <c r="B900" s="15"/>
      <c r="C900" s="15"/>
      <c r="D900" s="15"/>
      <c r="E900" s="15"/>
      <c r="F900" s="15"/>
      <c r="G900" s="15"/>
      <c r="H900" s="15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15"/>
      <c r="B901" s="15"/>
      <c r="C901" s="15"/>
      <c r="D901" s="15"/>
      <c r="E901" s="15"/>
      <c r="F901" s="15"/>
      <c r="G901" s="15"/>
      <c r="H901" s="15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15"/>
      <c r="B902" s="15"/>
      <c r="C902" s="15"/>
      <c r="D902" s="15"/>
      <c r="E902" s="15"/>
      <c r="F902" s="15"/>
      <c r="G902" s="15"/>
      <c r="H902" s="15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15"/>
      <c r="B903" s="15"/>
      <c r="C903" s="15"/>
      <c r="D903" s="15"/>
      <c r="E903" s="15"/>
      <c r="F903" s="15"/>
      <c r="G903" s="15"/>
      <c r="H903" s="15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15"/>
      <c r="B904" s="15"/>
      <c r="C904" s="15"/>
      <c r="D904" s="15"/>
      <c r="E904" s="15"/>
      <c r="F904" s="15"/>
      <c r="G904" s="15"/>
      <c r="H904" s="15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15"/>
      <c r="B905" s="15"/>
      <c r="C905" s="15"/>
      <c r="D905" s="15"/>
      <c r="E905" s="15"/>
      <c r="F905" s="15"/>
      <c r="G905" s="15"/>
      <c r="H905" s="15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15"/>
      <c r="B906" s="15"/>
      <c r="C906" s="15"/>
      <c r="D906" s="15"/>
      <c r="E906" s="15"/>
      <c r="F906" s="15"/>
      <c r="G906" s="15"/>
      <c r="H906" s="15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15"/>
      <c r="B907" s="15"/>
      <c r="C907" s="15"/>
      <c r="D907" s="15"/>
      <c r="E907" s="15"/>
      <c r="F907" s="15"/>
      <c r="G907" s="15"/>
      <c r="H907" s="15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15"/>
      <c r="B908" s="15"/>
      <c r="C908" s="15"/>
      <c r="D908" s="15"/>
      <c r="E908" s="15"/>
      <c r="F908" s="15"/>
      <c r="G908" s="15"/>
      <c r="H908" s="15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15"/>
      <c r="B909" s="15"/>
      <c r="C909" s="15"/>
      <c r="D909" s="15"/>
      <c r="E909" s="15"/>
      <c r="F909" s="15"/>
      <c r="G909" s="15"/>
      <c r="H909" s="15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15"/>
      <c r="B910" s="15"/>
      <c r="C910" s="15"/>
      <c r="D910" s="15"/>
      <c r="E910" s="15"/>
      <c r="F910" s="15"/>
      <c r="G910" s="15"/>
      <c r="H910" s="15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15"/>
      <c r="B911" s="15"/>
      <c r="C911" s="15"/>
      <c r="D911" s="15"/>
      <c r="E911" s="15"/>
      <c r="F911" s="15"/>
      <c r="G911" s="15"/>
      <c r="H911" s="15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15"/>
      <c r="B912" s="15"/>
      <c r="C912" s="15"/>
      <c r="D912" s="15"/>
      <c r="E912" s="15"/>
      <c r="F912" s="15"/>
      <c r="G912" s="15"/>
      <c r="H912" s="15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15"/>
      <c r="B913" s="15"/>
      <c r="C913" s="15"/>
      <c r="D913" s="15"/>
      <c r="E913" s="15"/>
      <c r="F913" s="15"/>
      <c r="G913" s="15"/>
      <c r="H913" s="15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15"/>
      <c r="B914" s="15"/>
      <c r="C914" s="15"/>
      <c r="D914" s="15"/>
      <c r="E914" s="15"/>
      <c r="F914" s="15"/>
      <c r="G914" s="15"/>
      <c r="H914" s="15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15"/>
      <c r="B915" s="15"/>
      <c r="C915" s="15"/>
      <c r="D915" s="15"/>
      <c r="E915" s="15"/>
      <c r="F915" s="15"/>
      <c r="G915" s="15"/>
      <c r="H915" s="15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15"/>
      <c r="B916" s="15"/>
      <c r="C916" s="15"/>
      <c r="D916" s="15"/>
      <c r="E916" s="15"/>
      <c r="F916" s="15"/>
      <c r="G916" s="15"/>
      <c r="H916" s="15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15"/>
      <c r="B917" s="15"/>
      <c r="C917" s="15"/>
      <c r="D917" s="15"/>
      <c r="E917" s="15"/>
      <c r="F917" s="15"/>
      <c r="G917" s="15"/>
      <c r="H917" s="15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15"/>
      <c r="B918" s="15"/>
      <c r="C918" s="15"/>
      <c r="D918" s="15"/>
      <c r="E918" s="15"/>
      <c r="F918" s="15"/>
      <c r="G918" s="15"/>
      <c r="H918" s="15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15"/>
      <c r="B919" s="15"/>
      <c r="C919" s="15"/>
      <c r="D919" s="15"/>
      <c r="E919" s="15"/>
      <c r="F919" s="15"/>
      <c r="G919" s="15"/>
      <c r="H919" s="15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15"/>
      <c r="B920" s="15"/>
      <c r="C920" s="15"/>
      <c r="D920" s="15"/>
      <c r="E920" s="15"/>
      <c r="F920" s="15"/>
      <c r="G920" s="15"/>
      <c r="H920" s="15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15"/>
      <c r="B921" s="15"/>
      <c r="C921" s="15"/>
      <c r="D921" s="15"/>
      <c r="E921" s="15"/>
      <c r="F921" s="15"/>
      <c r="G921" s="15"/>
      <c r="H921" s="15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15"/>
      <c r="B922" s="15"/>
      <c r="C922" s="15"/>
      <c r="D922" s="15"/>
      <c r="E922" s="15"/>
      <c r="F922" s="15"/>
      <c r="G922" s="15"/>
      <c r="H922" s="15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15"/>
      <c r="B923" s="15"/>
      <c r="C923" s="15"/>
      <c r="D923" s="15"/>
      <c r="E923" s="15"/>
      <c r="F923" s="15"/>
      <c r="G923" s="15"/>
      <c r="H923" s="15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15"/>
      <c r="B924" s="15"/>
      <c r="C924" s="15"/>
      <c r="D924" s="15"/>
      <c r="E924" s="15"/>
      <c r="F924" s="15"/>
      <c r="G924" s="15"/>
      <c r="H924" s="15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15"/>
      <c r="B925" s="15"/>
      <c r="C925" s="15"/>
      <c r="D925" s="15"/>
      <c r="E925" s="15"/>
      <c r="F925" s="15"/>
      <c r="G925" s="15"/>
      <c r="H925" s="15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15"/>
      <c r="B926" s="15"/>
      <c r="C926" s="15"/>
      <c r="D926" s="15"/>
      <c r="E926" s="15"/>
      <c r="F926" s="15"/>
      <c r="G926" s="15"/>
      <c r="H926" s="15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15"/>
      <c r="B927" s="15"/>
      <c r="C927" s="15"/>
      <c r="D927" s="15"/>
      <c r="E927" s="15"/>
      <c r="F927" s="15"/>
      <c r="G927" s="15"/>
      <c r="H927" s="15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15"/>
      <c r="B928" s="15"/>
      <c r="C928" s="15"/>
      <c r="D928" s="15"/>
      <c r="E928" s="15"/>
      <c r="F928" s="15"/>
      <c r="G928" s="15"/>
      <c r="H928" s="15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15"/>
      <c r="B929" s="15"/>
      <c r="C929" s="15"/>
      <c r="D929" s="15"/>
      <c r="E929" s="15"/>
      <c r="F929" s="15"/>
      <c r="G929" s="15"/>
      <c r="H929" s="15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15"/>
      <c r="B930" s="15"/>
      <c r="C930" s="15"/>
      <c r="D930" s="15"/>
      <c r="E930" s="15"/>
      <c r="F930" s="15"/>
      <c r="G930" s="15"/>
      <c r="H930" s="15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15"/>
      <c r="B931" s="15"/>
      <c r="C931" s="15"/>
      <c r="D931" s="15"/>
      <c r="E931" s="15"/>
      <c r="F931" s="15"/>
      <c r="G931" s="15"/>
      <c r="H931" s="15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15"/>
      <c r="B932" s="15"/>
      <c r="C932" s="15"/>
      <c r="D932" s="15"/>
      <c r="E932" s="15"/>
      <c r="F932" s="15"/>
      <c r="G932" s="15"/>
      <c r="H932" s="15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15"/>
      <c r="B933" s="15"/>
      <c r="C933" s="15"/>
      <c r="D933" s="15"/>
      <c r="E933" s="15"/>
      <c r="F933" s="15"/>
      <c r="G933" s="15"/>
      <c r="H933" s="15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15"/>
      <c r="B934" s="15"/>
      <c r="C934" s="15"/>
      <c r="D934" s="15"/>
      <c r="E934" s="15"/>
      <c r="F934" s="15"/>
      <c r="G934" s="15"/>
      <c r="H934" s="15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15"/>
      <c r="B935" s="15"/>
      <c r="C935" s="15"/>
      <c r="D935" s="15"/>
      <c r="E935" s="15"/>
      <c r="F935" s="15"/>
      <c r="G935" s="15"/>
      <c r="H935" s="15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15"/>
      <c r="B936" s="15"/>
      <c r="C936" s="15"/>
      <c r="D936" s="15"/>
      <c r="E936" s="15"/>
      <c r="F936" s="15"/>
      <c r="G936" s="15"/>
      <c r="H936" s="15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15"/>
      <c r="B937" s="15"/>
      <c r="C937" s="15"/>
      <c r="D937" s="15"/>
      <c r="E937" s="15"/>
      <c r="F937" s="15"/>
      <c r="G937" s="15"/>
      <c r="H937" s="15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15"/>
      <c r="B938" s="15"/>
      <c r="C938" s="15"/>
      <c r="D938" s="15"/>
      <c r="E938" s="15"/>
      <c r="F938" s="15"/>
      <c r="G938" s="15"/>
      <c r="H938" s="15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15"/>
      <c r="B939" s="15"/>
      <c r="C939" s="15"/>
      <c r="D939" s="15"/>
      <c r="E939" s="15"/>
      <c r="F939" s="15"/>
      <c r="G939" s="15"/>
      <c r="H939" s="15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15"/>
      <c r="B940" s="15"/>
      <c r="C940" s="15"/>
      <c r="D940" s="15"/>
      <c r="E940" s="15"/>
      <c r="F940" s="15"/>
      <c r="G940" s="15"/>
      <c r="H940" s="15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15"/>
      <c r="B941" s="15"/>
      <c r="C941" s="15"/>
      <c r="D941" s="15"/>
      <c r="E941" s="15"/>
      <c r="F941" s="15"/>
      <c r="G941" s="15"/>
      <c r="H941" s="15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15"/>
      <c r="B942" s="15"/>
      <c r="C942" s="15"/>
      <c r="D942" s="15"/>
      <c r="E942" s="15"/>
      <c r="F942" s="15"/>
      <c r="G942" s="15"/>
      <c r="H942" s="15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15"/>
      <c r="B943" s="15"/>
      <c r="C943" s="15"/>
      <c r="D943" s="15"/>
      <c r="E943" s="15"/>
      <c r="F943" s="15"/>
      <c r="G943" s="15"/>
      <c r="H943" s="15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15"/>
      <c r="B944" s="15"/>
      <c r="C944" s="15"/>
      <c r="D944" s="15"/>
      <c r="E944" s="15"/>
      <c r="F944" s="15"/>
      <c r="G944" s="15"/>
      <c r="H944" s="15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15"/>
      <c r="B945" s="15"/>
      <c r="C945" s="15"/>
      <c r="D945" s="15"/>
      <c r="E945" s="15"/>
      <c r="F945" s="15"/>
      <c r="G945" s="15"/>
      <c r="H945" s="15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15"/>
      <c r="B946" s="15"/>
      <c r="C946" s="15"/>
      <c r="D946" s="15"/>
      <c r="E946" s="15"/>
      <c r="F946" s="15"/>
      <c r="G946" s="15"/>
      <c r="H946" s="15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15"/>
      <c r="B947" s="15"/>
      <c r="C947" s="15"/>
      <c r="D947" s="15"/>
      <c r="E947" s="15"/>
      <c r="F947" s="15"/>
      <c r="G947" s="15"/>
      <c r="H947" s="15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15"/>
      <c r="B948" s="15"/>
      <c r="C948" s="15"/>
      <c r="D948" s="15"/>
      <c r="E948" s="15"/>
      <c r="F948" s="15"/>
      <c r="G948" s="15"/>
      <c r="H948" s="15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15"/>
      <c r="B949" s="15"/>
      <c r="C949" s="15"/>
      <c r="D949" s="15"/>
      <c r="E949" s="15"/>
      <c r="F949" s="15"/>
      <c r="G949" s="15"/>
      <c r="H949" s="15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15"/>
      <c r="B950" s="15"/>
      <c r="C950" s="15"/>
      <c r="D950" s="15"/>
      <c r="E950" s="15"/>
      <c r="F950" s="15"/>
      <c r="G950" s="15"/>
      <c r="H950" s="15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15"/>
      <c r="B951" s="15"/>
      <c r="C951" s="15"/>
      <c r="D951" s="15"/>
      <c r="E951" s="15"/>
      <c r="F951" s="15"/>
      <c r="G951" s="15"/>
      <c r="H951" s="15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15"/>
      <c r="B952" s="15"/>
      <c r="C952" s="15"/>
      <c r="D952" s="15"/>
      <c r="E952" s="15"/>
      <c r="F952" s="15"/>
      <c r="G952" s="15"/>
      <c r="H952" s="15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15"/>
      <c r="B953" s="15"/>
      <c r="C953" s="15"/>
      <c r="D953" s="15"/>
      <c r="E953" s="15"/>
      <c r="F953" s="15"/>
      <c r="G953" s="15"/>
      <c r="H953" s="15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15"/>
      <c r="B954" s="15"/>
      <c r="C954" s="15"/>
      <c r="D954" s="15"/>
      <c r="E954" s="15"/>
      <c r="F954" s="15"/>
      <c r="G954" s="15"/>
      <c r="H954" s="15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15"/>
      <c r="B955" s="15"/>
      <c r="C955" s="15"/>
      <c r="D955" s="15"/>
      <c r="E955" s="15"/>
      <c r="F955" s="15"/>
      <c r="G955" s="15"/>
      <c r="H955" s="15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15"/>
      <c r="B956" s="15"/>
      <c r="C956" s="15"/>
      <c r="D956" s="15"/>
      <c r="E956" s="15"/>
      <c r="F956" s="15"/>
      <c r="G956" s="15"/>
      <c r="H956" s="15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15"/>
      <c r="B957" s="15"/>
      <c r="C957" s="15"/>
      <c r="D957" s="15"/>
      <c r="E957" s="15"/>
      <c r="F957" s="15"/>
      <c r="G957" s="15"/>
      <c r="H957" s="15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15"/>
      <c r="B958" s="15"/>
      <c r="C958" s="15"/>
      <c r="D958" s="15"/>
      <c r="E958" s="15"/>
      <c r="F958" s="15"/>
      <c r="G958" s="15"/>
      <c r="H958" s="15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15"/>
      <c r="B959" s="15"/>
      <c r="C959" s="15"/>
      <c r="D959" s="15"/>
      <c r="E959" s="15"/>
      <c r="F959" s="15"/>
      <c r="G959" s="15"/>
      <c r="H959" s="15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15"/>
      <c r="B960" s="15"/>
      <c r="C960" s="15"/>
      <c r="D960" s="15"/>
      <c r="E960" s="15"/>
      <c r="F960" s="15"/>
      <c r="G960" s="15"/>
      <c r="H960" s="15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15"/>
      <c r="B961" s="15"/>
      <c r="C961" s="15"/>
      <c r="D961" s="15"/>
      <c r="E961" s="15"/>
      <c r="F961" s="15"/>
      <c r="G961" s="15"/>
      <c r="H961" s="15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15"/>
      <c r="B962" s="15"/>
      <c r="C962" s="15"/>
      <c r="D962" s="15"/>
      <c r="E962" s="15"/>
      <c r="F962" s="15"/>
      <c r="G962" s="15"/>
      <c r="H962" s="15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15"/>
      <c r="B963" s="15"/>
      <c r="C963" s="15"/>
      <c r="D963" s="15"/>
      <c r="E963" s="15"/>
      <c r="F963" s="15"/>
      <c r="G963" s="15"/>
      <c r="H963" s="15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15"/>
      <c r="B964" s="15"/>
      <c r="C964" s="15"/>
      <c r="D964" s="15"/>
      <c r="E964" s="15"/>
      <c r="F964" s="15"/>
      <c r="G964" s="15"/>
      <c r="H964" s="15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15"/>
      <c r="B965" s="15"/>
      <c r="C965" s="15"/>
      <c r="D965" s="15"/>
      <c r="E965" s="15"/>
      <c r="F965" s="15"/>
      <c r="G965" s="15"/>
      <c r="H965" s="15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15"/>
      <c r="B966" s="15"/>
      <c r="C966" s="15"/>
      <c r="D966" s="15"/>
      <c r="E966" s="15"/>
      <c r="F966" s="15"/>
      <c r="G966" s="15"/>
      <c r="H966" s="15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15"/>
      <c r="B967" s="15"/>
      <c r="C967" s="15"/>
      <c r="D967" s="15"/>
      <c r="E967" s="15"/>
      <c r="F967" s="15"/>
      <c r="G967" s="15"/>
      <c r="H967" s="15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15"/>
      <c r="B968" s="15"/>
      <c r="C968" s="15"/>
      <c r="D968" s="15"/>
      <c r="E968" s="15"/>
      <c r="F968" s="15"/>
      <c r="G968" s="15"/>
      <c r="H968" s="15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15"/>
      <c r="B969" s="15"/>
      <c r="C969" s="15"/>
      <c r="D969" s="15"/>
      <c r="E969" s="15"/>
      <c r="F969" s="15"/>
      <c r="G969" s="15"/>
      <c r="H969" s="15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15"/>
      <c r="B970" s="15"/>
      <c r="C970" s="15"/>
      <c r="D970" s="15"/>
      <c r="E970" s="15"/>
      <c r="F970" s="15"/>
      <c r="G970" s="15"/>
      <c r="H970" s="15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15"/>
      <c r="B971" s="15"/>
      <c r="C971" s="15"/>
      <c r="D971" s="15"/>
      <c r="E971" s="15"/>
      <c r="F971" s="15"/>
      <c r="G971" s="15"/>
      <c r="H971" s="15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15"/>
      <c r="B972" s="15"/>
      <c r="C972" s="15"/>
      <c r="D972" s="15"/>
      <c r="E972" s="15"/>
      <c r="F972" s="15"/>
      <c r="G972" s="15"/>
      <c r="H972" s="15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15"/>
      <c r="B973" s="15"/>
      <c r="C973" s="15"/>
      <c r="D973" s="15"/>
      <c r="E973" s="15"/>
      <c r="F973" s="15"/>
      <c r="G973" s="15"/>
      <c r="H973" s="15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15"/>
      <c r="B974" s="15"/>
      <c r="C974" s="15"/>
      <c r="D974" s="15"/>
      <c r="E974" s="15"/>
      <c r="F974" s="15"/>
      <c r="G974" s="15"/>
      <c r="H974" s="15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15"/>
      <c r="B975" s="15"/>
      <c r="C975" s="15"/>
      <c r="D975" s="15"/>
      <c r="E975" s="15"/>
      <c r="F975" s="15"/>
      <c r="G975" s="15"/>
      <c r="H975" s="15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15"/>
      <c r="B976" s="15"/>
      <c r="C976" s="15"/>
      <c r="D976" s="15"/>
      <c r="E976" s="15"/>
      <c r="F976" s="15"/>
      <c r="G976" s="15"/>
      <c r="H976" s="15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15"/>
      <c r="B977" s="15"/>
      <c r="C977" s="15"/>
      <c r="D977" s="15"/>
      <c r="E977" s="15"/>
      <c r="F977" s="15"/>
      <c r="G977" s="15"/>
      <c r="H977" s="15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15"/>
      <c r="B978" s="15"/>
      <c r="C978" s="15"/>
      <c r="D978" s="15"/>
      <c r="E978" s="15"/>
      <c r="F978" s="15"/>
      <c r="G978" s="15"/>
      <c r="H978" s="15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15"/>
      <c r="B979" s="15"/>
      <c r="C979" s="15"/>
      <c r="D979" s="15"/>
      <c r="E979" s="15"/>
      <c r="F979" s="15"/>
      <c r="G979" s="15"/>
      <c r="H979" s="15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15"/>
      <c r="B980" s="15"/>
      <c r="C980" s="15"/>
      <c r="D980" s="15"/>
      <c r="E980" s="15"/>
      <c r="F980" s="15"/>
      <c r="G980" s="15"/>
      <c r="H980" s="15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15"/>
      <c r="B981" s="15"/>
      <c r="C981" s="15"/>
      <c r="D981" s="15"/>
      <c r="E981" s="15"/>
      <c r="F981" s="15"/>
      <c r="G981" s="15"/>
      <c r="H981" s="15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15"/>
      <c r="B982" s="15"/>
      <c r="C982" s="15"/>
      <c r="D982" s="15"/>
      <c r="E982" s="15"/>
      <c r="F982" s="15"/>
      <c r="G982" s="15"/>
      <c r="H982" s="15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15"/>
      <c r="B983" s="15"/>
      <c r="C983" s="15"/>
      <c r="D983" s="15"/>
      <c r="E983" s="15"/>
      <c r="F983" s="15"/>
      <c r="G983" s="15"/>
      <c r="H983" s="15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15"/>
      <c r="B984" s="15"/>
      <c r="C984" s="15"/>
      <c r="D984" s="15"/>
      <c r="E984" s="15"/>
      <c r="F984" s="15"/>
      <c r="G984" s="15"/>
      <c r="H984" s="15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15"/>
      <c r="B985" s="15"/>
      <c r="C985" s="15"/>
      <c r="D985" s="15"/>
      <c r="E985" s="15"/>
      <c r="F985" s="15"/>
      <c r="G985" s="15"/>
      <c r="H985" s="15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15"/>
      <c r="B986" s="15"/>
      <c r="C986" s="15"/>
      <c r="D986" s="15"/>
      <c r="E986" s="15"/>
      <c r="F986" s="15"/>
      <c r="G986" s="15"/>
      <c r="H986" s="15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15"/>
      <c r="B987" s="15"/>
      <c r="C987" s="15"/>
      <c r="D987" s="15"/>
      <c r="E987" s="15"/>
      <c r="F987" s="15"/>
      <c r="G987" s="15"/>
      <c r="H987" s="15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15"/>
      <c r="B988" s="15"/>
      <c r="C988" s="15"/>
      <c r="D988" s="15"/>
      <c r="E988" s="15"/>
      <c r="F988" s="15"/>
      <c r="G988" s="15"/>
      <c r="H988" s="15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15"/>
      <c r="B989" s="15"/>
      <c r="C989" s="15"/>
      <c r="D989" s="15"/>
      <c r="E989" s="15"/>
      <c r="F989" s="15"/>
      <c r="G989" s="15"/>
      <c r="H989" s="15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15"/>
      <c r="B990" s="15"/>
      <c r="C990" s="15"/>
      <c r="D990" s="15"/>
      <c r="E990" s="15"/>
      <c r="F990" s="15"/>
      <c r="G990" s="15"/>
      <c r="H990" s="15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15"/>
      <c r="B991" s="15"/>
      <c r="C991" s="15"/>
      <c r="D991" s="15"/>
      <c r="E991" s="15"/>
      <c r="F991" s="15"/>
      <c r="G991" s="15"/>
      <c r="H991" s="15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15"/>
      <c r="B992" s="15"/>
      <c r="C992" s="15"/>
      <c r="D992" s="15"/>
      <c r="E992" s="15"/>
      <c r="F992" s="15"/>
      <c r="G992" s="15"/>
      <c r="H992" s="15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15"/>
      <c r="B993" s="15"/>
      <c r="C993" s="15"/>
      <c r="D993" s="15"/>
      <c r="E993" s="15"/>
      <c r="F993" s="15"/>
      <c r="G993" s="15"/>
      <c r="H993" s="15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15"/>
      <c r="B994" s="15"/>
      <c r="C994" s="15"/>
      <c r="D994" s="15"/>
      <c r="E994" s="15"/>
      <c r="F994" s="15"/>
      <c r="G994" s="15"/>
      <c r="H994" s="15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15"/>
      <c r="B995" s="15"/>
      <c r="C995" s="15"/>
      <c r="D995" s="15"/>
      <c r="E995" s="15"/>
      <c r="F995" s="15"/>
      <c r="G995" s="15"/>
      <c r="H995" s="15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15"/>
      <c r="B996" s="15"/>
      <c r="C996" s="15"/>
      <c r="D996" s="15"/>
      <c r="E996" s="15"/>
      <c r="F996" s="15"/>
      <c r="G996" s="15"/>
      <c r="H996" s="15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15"/>
      <c r="B997" s="15"/>
      <c r="C997" s="15"/>
      <c r="D997" s="15"/>
      <c r="E997" s="15"/>
      <c r="F997" s="15"/>
      <c r="G997" s="15"/>
      <c r="H997" s="15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15"/>
      <c r="B998" s="15"/>
      <c r="C998" s="15"/>
      <c r="D998" s="15"/>
      <c r="E998" s="15"/>
      <c r="F998" s="15"/>
      <c r="G998" s="15"/>
      <c r="H998" s="15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15"/>
      <c r="B999" s="15"/>
      <c r="C999" s="15"/>
      <c r="D999" s="15"/>
      <c r="E999" s="15"/>
      <c r="F999" s="15"/>
      <c r="G999" s="15"/>
      <c r="H999" s="15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15"/>
      <c r="B1000" s="15"/>
      <c r="C1000" s="15"/>
      <c r="D1000" s="15"/>
      <c r="E1000" s="15"/>
      <c r="F1000" s="15"/>
      <c r="G1000" s="15"/>
      <c r="H1000" s="15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">
    <mergeCell ref="A19:B19"/>
    <mergeCell ref="A1:H1"/>
    <mergeCell ref="A2:H2"/>
    <mergeCell ref="A3:A4"/>
    <mergeCell ref="B3:B4"/>
    <mergeCell ref="C3:G3"/>
    <mergeCell ref="H3:H4"/>
  </mergeCells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>
  <dimension ref="A1:Z1000"/>
  <sheetViews>
    <sheetView workbookViewId="0">
      <pane ySplit="2" topLeftCell="A3" activePane="bottomLeft" state="frozen"/>
      <selection pane="bottomLeft" activeCell="B4" sqref="B4"/>
    </sheetView>
  </sheetViews>
  <sheetFormatPr defaultColWidth="12.625" defaultRowHeight="15" customHeight="1"/>
  <cols>
    <col min="1" max="1" width="5.125" customWidth="1"/>
    <col min="2" max="2" width="10.375" customWidth="1"/>
    <col min="3" max="3" width="19.375" customWidth="1"/>
    <col min="4" max="4" width="12.375" customWidth="1"/>
    <col min="5" max="5" width="11.75" customWidth="1"/>
    <col min="6" max="6" width="5.625" customWidth="1"/>
    <col min="7" max="7" width="14.125" customWidth="1"/>
    <col min="8" max="8" width="6.375" customWidth="1"/>
    <col min="9" max="9" width="10.875" customWidth="1"/>
    <col min="10" max="10" width="12.625" customWidth="1"/>
    <col min="11" max="11" width="12" customWidth="1"/>
    <col min="12" max="12" width="15.125" customWidth="1"/>
    <col min="13" max="13" width="26" customWidth="1"/>
    <col min="14" max="26" width="7.625" customWidth="1"/>
  </cols>
  <sheetData>
    <row r="1" spans="1:26" ht="27.75" customHeight="1">
      <c r="A1" s="344" t="s">
        <v>4973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9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50.25" customHeight="1">
      <c r="A2" s="47" t="s">
        <v>79</v>
      </c>
      <c r="B2" s="340" t="s">
        <v>80</v>
      </c>
      <c r="C2" s="309"/>
      <c r="D2" s="47" t="s">
        <v>81</v>
      </c>
      <c r="E2" s="47" t="s">
        <v>82</v>
      </c>
      <c r="F2" s="47" t="s">
        <v>183</v>
      </c>
      <c r="G2" s="47" t="s">
        <v>84</v>
      </c>
      <c r="H2" s="47" t="s">
        <v>85</v>
      </c>
      <c r="I2" s="47" t="s">
        <v>284</v>
      </c>
      <c r="J2" s="47" t="s">
        <v>86</v>
      </c>
      <c r="K2" s="47" t="s">
        <v>87</v>
      </c>
      <c r="L2" s="47" t="s">
        <v>88</v>
      </c>
      <c r="M2" s="47" t="s">
        <v>89</v>
      </c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</row>
    <row r="3" spans="1:26" ht="51" customHeight="1">
      <c r="A3" s="12">
        <v>1</v>
      </c>
      <c r="B3" s="24" t="s">
        <v>4974</v>
      </c>
      <c r="C3" s="60" t="s">
        <v>4975</v>
      </c>
      <c r="D3" s="60" t="s">
        <v>4976</v>
      </c>
      <c r="E3" s="12">
        <v>767</v>
      </c>
      <c r="F3" s="24" t="s">
        <v>130</v>
      </c>
      <c r="G3" s="50" t="s">
        <v>4977</v>
      </c>
      <c r="H3" s="12" t="s">
        <v>132</v>
      </c>
      <c r="I3" s="52" t="s">
        <v>1032</v>
      </c>
      <c r="J3" s="52" t="s">
        <v>3058</v>
      </c>
      <c r="K3" s="52" t="s">
        <v>208</v>
      </c>
      <c r="L3" s="52" t="s">
        <v>208</v>
      </c>
      <c r="M3" s="267" t="s">
        <v>4978</v>
      </c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51" customHeight="1">
      <c r="A4" s="12">
        <v>2</v>
      </c>
      <c r="B4" s="24" t="s">
        <v>4974</v>
      </c>
      <c r="C4" s="60" t="s">
        <v>4979</v>
      </c>
      <c r="D4" s="52" t="s">
        <v>4980</v>
      </c>
      <c r="E4" s="12">
        <v>660</v>
      </c>
      <c r="F4" s="24" t="s">
        <v>130</v>
      </c>
      <c r="G4" s="50" t="s">
        <v>3725</v>
      </c>
      <c r="H4" s="12" t="s">
        <v>132</v>
      </c>
      <c r="I4" s="12"/>
      <c r="J4" s="12" t="s">
        <v>1275</v>
      </c>
      <c r="K4" s="52" t="s">
        <v>1275</v>
      </c>
      <c r="L4" s="52" t="s">
        <v>1275</v>
      </c>
      <c r="M4" s="125" t="s">
        <v>4981</v>
      </c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51" customHeight="1">
      <c r="A5" s="12">
        <v>3</v>
      </c>
      <c r="B5" s="24" t="s">
        <v>4982</v>
      </c>
      <c r="C5" s="24" t="s">
        <v>4983</v>
      </c>
      <c r="D5" s="12" t="s">
        <v>4984</v>
      </c>
      <c r="E5" s="12">
        <v>262</v>
      </c>
      <c r="F5" s="12" t="s">
        <v>92</v>
      </c>
      <c r="G5" s="24" t="s">
        <v>4763</v>
      </c>
      <c r="H5" s="24" t="s">
        <v>187</v>
      </c>
      <c r="I5" s="12"/>
      <c r="J5" s="12" t="s">
        <v>160</v>
      </c>
      <c r="K5" s="24" t="s">
        <v>34</v>
      </c>
      <c r="L5" s="24" t="s">
        <v>4930</v>
      </c>
      <c r="M5" s="264" t="s">
        <v>4985</v>
      </c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26.25" customHeight="1">
      <c r="A6" s="36"/>
      <c r="B6" s="330" t="s">
        <v>4986</v>
      </c>
      <c r="C6" s="309"/>
      <c r="D6" s="330" t="s">
        <v>4987</v>
      </c>
      <c r="E6" s="309"/>
      <c r="F6" s="330" t="s">
        <v>4988</v>
      </c>
      <c r="G6" s="309"/>
      <c r="H6" s="36"/>
      <c r="I6" s="36"/>
      <c r="J6" s="36"/>
      <c r="K6" s="36"/>
      <c r="L6" s="36"/>
      <c r="M6" s="36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 spans="1:26" ht="26.25" customHeight="1">
      <c r="A7" s="36"/>
      <c r="B7" s="330" t="s">
        <v>181</v>
      </c>
      <c r="C7" s="308"/>
      <c r="D7" s="308"/>
      <c r="E7" s="308"/>
      <c r="F7" s="308"/>
      <c r="G7" s="309"/>
      <c r="H7" s="36"/>
      <c r="I7" s="36"/>
      <c r="J7" s="36"/>
      <c r="K7" s="36"/>
      <c r="L7" s="36"/>
      <c r="M7" s="36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1:26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 spans="1:26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>
      <c r="A10" s="36"/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>
      <c r="A12" s="36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>
      <c r="A13" s="36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>
      <c r="A14" s="36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>
      <c r="A15" s="36"/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>
      <c r="A17" s="36"/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>
      <c r="A18" s="36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>
      <c r="A20" s="36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5.75" customHeight="1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5.75" customHeight="1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5.75" customHeight="1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5.75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5.75" customHeight="1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5.75" customHeight="1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5.75" customHeight="1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5.75" customHeight="1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5.75" customHeight="1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5.75" customHeight="1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5.75" customHeight="1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5.75" customHeight="1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5.75" customHeight="1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5.75" customHeight="1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5.75" customHeight="1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5.75" customHeight="1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5.75" customHeight="1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5.75" customHeight="1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5.75" customHeight="1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mergeCells count="6">
    <mergeCell ref="B7:G7"/>
    <mergeCell ref="A1:M1"/>
    <mergeCell ref="B2:C2"/>
    <mergeCell ref="B6:C6"/>
    <mergeCell ref="D6:E6"/>
    <mergeCell ref="F6:G6"/>
  </mergeCells>
  <hyperlinks>
    <hyperlink ref="M3" r:id="rId1"/>
    <hyperlink ref="M4" r:id="rId2"/>
    <hyperlink ref="M5" r:id="rId3"/>
  </hyperlinks>
  <pageMargins left="0" right="0" top="1.3385826771653544" bottom="0.35433070866141736" header="0" footer="0"/>
  <pageSetup paperSize="9" scale="78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>
  <dimension ref="A1:Z1000"/>
  <sheetViews>
    <sheetView workbookViewId="0">
      <pane ySplit="2" topLeftCell="A3" activePane="bottomLeft" state="frozen"/>
      <selection pane="bottomLeft" activeCell="B4" sqref="B4"/>
    </sheetView>
  </sheetViews>
  <sheetFormatPr defaultColWidth="12.625" defaultRowHeight="15" customHeight="1"/>
  <cols>
    <col min="1" max="1" width="4.25" customWidth="1"/>
    <col min="2" max="2" width="10" customWidth="1"/>
    <col min="3" max="3" width="17.375" customWidth="1"/>
    <col min="4" max="4" width="12.75" customWidth="1"/>
    <col min="5" max="5" width="8.125" customWidth="1"/>
    <col min="6" max="6" width="5.625" customWidth="1"/>
    <col min="7" max="7" width="17.875" customWidth="1"/>
    <col min="8" max="8" width="5.75" customWidth="1"/>
    <col min="9" max="10" width="11.5" customWidth="1"/>
    <col min="11" max="11" width="17.75" customWidth="1"/>
    <col min="12" max="12" width="13.375" customWidth="1"/>
    <col min="13" max="13" width="23" customWidth="1"/>
    <col min="14" max="26" width="7.625" customWidth="1"/>
  </cols>
  <sheetData>
    <row r="1" spans="1:26" ht="32.25" customHeight="1">
      <c r="A1" s="391" t="s">
        <v>56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9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56.25" customHeight="1">
      <c r="A2" s="47" t="s">
        <v>79</v>
      </c>
      <c r="B2" s="340" t="s">
        <v>80</v>
      </c>
      <c r="C2" s="309"/>
      <c r="D2" s="47" t="s">
        <v>81</v>
      </c>
      <c r="E2" s="47" t="s">
        <v>82</v>
      </c>
      <c r="F2" s="47" t="s">
        <v>183</v>
      </c>
      <c r="G2" s="47" t="s">
        <v>84</v>
      </c>
      <c r="H2" s="47" t="s">
        <v>85</v>
      </c>
      <c r="I2" s="47" t="s">
        <v>284</v>
      </c>
      <c r="J2" s="47" t="s">
        <v>86</v>
      </c>
      <c r="K2" s="47" t="s">
        <v>87</v>
      </c>
      <c r="L2" s="47" t="s">
        <v>88</v>
      </c>
      <c r="M2" s="47" t="s">
        <v>89</v>
      </c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</row>
    <row r="3" spans="1:26" ht="50.25" customHeight="1">
      <c r="A3" s="12">
        <v>1</v>
      </c>
      <c r="B3" s="24" t="s">
        <v>55</v>
      </c>
      <c r="C3" s="24" t="s">
        <v>4989</v>
      </c>
      <c r="D3" s="24" t="s">
        <v>4990</v>
      </c>
      <c r="E3" s="12">
        <v>6</v>
      </c>
      <c r="F3" s="24" t="s">
        <v>92</v>
      </c>
      <c r="G3" s="24" t="s">
        <v>93</v>
      </c>
      <c r="H3" s="12" t="s">
        <v>187</v>
      </c>
      <c r="I3" s="12"/>
      <c r="J3" s="12"/>
      <c r="K3" s="24" t="s">
        <v>93</v>
      </c>
      <c r="L3" s="12" t="s">
        <v>297</v>
      </c>
      <c r="M3" s="268" t="s">
        <v>4991</v>
      </c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</row>
    <row r="4" spans="1:26" ht="50.25" customHeight="1">
      <c r="A4" s="12">
        <v>2</v>
      </c>
      <c r="B4" s="24" t="s">
        <v>4992</v>
      </c>
      <c r="C4" s="24" t="s">
        <v>4993</v>
      </c>
      <c r="D4" s="24" t="s">
        <v>4994</v>
      </c>
      <c r="E4" s="12">
        <v>34</v>
      </c>
      <c r="F4" s="24" t="s">
        <v>92</v>
      </c>
      <c r="G4" s="24" t="s">
        <v>93</v>
      </c>
      <c r="H4" s="12" t="s">
        <v>187</v>
      </c>
      <c r="I4" s="12"/>
      <c r="J4" s="12"/>
      <c r="K4" s="24" t="s">
        <v>93</v>
      </c>
      <c r="L4" s="24" t="s">
        <v>93</v>
      </c>
      <c r="M4" s="266" t="s">
        <v>4995</v>
      </c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</row>
    <row r="5" spans="1:26" ht="63" customHeight="1">
      <c r="A5" s="12">
        <v>3</v>
      </c>
      <c r="B5" s="24" t="s">
        <v>4996</v>
      </c>
      <c r="C5" s="24" t="s">
        <v>4997</v>
      </c>
      <c r="D5" s="12" t="s">
        <v>4998</v>
      </c>
      <c r="E5" s="12">
        <v>150</v>
      </c>
      <c r="F5" s="12" t="s">
        <v>130</v>
      </c>
      <c r="G5" s="12" t="s">
        <v>4999</v>
      </c>
      <c r="H5" s="12" t="s">
        <v>132</v>
      </c>
      <c r="I5" s="61" t="s">
        <v>3186</v>
      </c>
      <c r="J5" s="12" t="s">
        <v>4999</v>
      </c>
      <c r="K5" s="12" t="s">
        <v>122</v>
      </c>
      <c r="L5" s="12" t="s">
        <v>396</v>
      </c>
      <c r="M5" s="12" t="s">
        <v>5000</v>
      </c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53.25" customHeight="1">
      <c r="A6" s="12">
        <v>4</v>
      </c>
      <c r="B6" s="24" t="s">
        <v>4992</v>
      </c>
      <c r="C6" s="24" t="s">
        <v>5001</v>
      </c>
      <c r="D6" s="12" t="s">
        <v>5002</v>
      </c>
      <c r="E6" s="24">
        <v>100</v>
      </c>
      <c r="F6" s="12" t="s">
        <v>130</v>
      </c>
      <c r="G6" s="12" t="s">
        <v>5003</v>
      </c>
      <c r="H6" s="12" t="s">
        <v>132</v>
      </c>
      <c r="I6" s="12"/>
      <c r="J6" s="12" t="s">
        <v>1394</v>
      </c>
      <c r="K6" s="12" t="s">
        <v>489</v>
      </c>
      <c r="L6" s="12" t="s">
        <v>489</v>
      </c>
      <c r="M6" s="264" t="s">
        <v>5004</v>
      </c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53.25" customHeight="1">
      <c r="A7" s="12">
        <v>5</v>
      </c>
      <c r="B7" s="24" t="s">
        <v>4992</v>
      </c>
      <c r="C7" s="24" t="s">
        <v>2435</v>
      </c>
      <c r="D7" s="12" t="s">
        <v>5005</v>
      </c>
      <c r="E7" s="24">
        <v>38</v>
      </c>
      <c r="F7" s="12" t="s">
        <v>92</v>
      </c>
      <c r="G7" s="12" t="s">
        <v>5006</v>
      </c>
      <c r="H7" s="12" t="s">
        <v>99</v>
      </c>
      <c r="I7" s="12" t="s">
        <v>791</v>
      </c>
      <c r="J7" s="12" t="s">
        <v>5007</v>
      </c>
      <c r="K7" s="12" t="s">
        <v>791</v>
      </c>
      <c r="L7" s="12" t="s">
        <v>2435</v>
      </c>
      <c r="M7" s="24" t="s">
        <v>5008</v>
      </c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53.25" customHeight="1">
      <c r="A8" s="12">
        <v>6</v>
      </c>
      <c r="B8" s="24" t="s">
        <v>4992</v>
      </c>
      <c r="C8" s="24" t="s">
        <v>1667</v>
      </c>
      <c r="D8" s="12" t="s">
        <v>1668</v>
      </c>
      <c r="E8" s="24">
        <v>30</v>
      </c>
      <c r="F8" s="12" t="s">
        <v>130</v>
      </c>
      <c r="G8" s="12" t="s">
        <v>1667</v>
      </c>
      <c r="H8" s="12" t="s">
        <v>132</v>
      </c>
      <c r="I8" s="12" t="s">
        <v>1669</v>
      </c>
      <c r="J8" s="12" t="s">
        <v>170</v>
      </c>
      <c r="K8" s="12" t="s">
        <v>170</v>
      </c>
      <c r="L8" s="12" t="s">
        <v>1659</v>
      </c>
      <c r="M8" s="24" t="s">
        <v>1670</v>
      </c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28.5" customHeight="1">
      <c r="A9" s="82"/>
      <c r="B9" s="357" t="s">
        <v>5009</v>
      </c>
      <c r="C9" s="335"/>
      <c r="D9" s="357" t="s">
        <v>5010</v>
      </c>
      <c r="E9" s="335"/>
      <c r="F9" s="357" t="s">
        <v>5011</v>
      </c>
      <c r="G9" s="335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</row>
    <row r="10" spans="1:26" ht="28.5" customHeight="1">
      <c r="A10" s="36"/>
      <c r="B10" s="330" t="s">
        <v>181</v>
      </c>
      <c r="C10" s="308"/>
      <c r="D10" s="308"/>
      <c r="E10" s="308"/>
      <c r="F10" s="308"/>
      <c r="G10" s="309"/>
      <c r="H10" s="36"/>
      <c r="I10" s="36"/>
      <c r="J10" s="36"/>
      <c r="K10" s="36"/>
      <c r="L10" s="36"/>
      <c r="M10" s="36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>
      <c r="A12" s="36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>
      <c r="A13" s="36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 spans="1:26">
      <c r="A14" s="36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 spans="1:26">
      <c r="A15" s="36"/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>
      <c r="A17" s="36"/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>
      <c r="A18" s="36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>
      <c r="A20" s="36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5.75" customHeight="1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5.75" customHeight="1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5.75" customHeight="1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5.75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5.75" customHeight="1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5.75" customHeight="1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5.75" customHeight="1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5.75" customHeight="1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5.75" customHeight="1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5.75" customHeight="1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5.75" customHeight="1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5.75" customHeight="1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5.75" customHeight="1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5.75" customHeight="1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5.75" customHeight="1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5.75" customHeight="1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5.75" customHeight="1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5.75" customHeight="1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5.75" customHeight="1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mergeCells count="6">
    <mergeCell ref="B10:G10"/>
    <mergeCell ref="A1:M1"/>
    <mergeCell ref="B2:C2"/>
    <mergeCell ref="B9:C9"/>
    <mergeCell ref="D9:E9"/>
    <mergeCell ref="F9:G9"/>
  </mergeCells>
  <hyperlinks>
    <hyperlink ref="M3" r:id="rId1"/>
    <hyperlink ref="M4" r:id="rId2"/>
    <hyperlink ref="M6" r:id="rId3"/>
  </hyperlinks>
  <pageMargins left="0" right="0" top="0.94488188976377963" bottom="0.35433070866141736" header="0" footer="0"/>
  <pageSetup paperSize="9" scale="78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>
  <dimension ref="A1:Z1000"/>
  <sheetViews>
    <sheetView workbookViewId="0">
      <pane ySplit="2" topLeftCell="A12" activePane="bottomLeft" state="frozen"/>
      <selection pane="bottomLeft" activeCell="B4" sqref="B4"/>
    </sheetView>
  </sheetViews>
  <sheetFormatPr defaultColWidth="12.625" defaultRowHeight="15" customHeight="1"/>
  <cols>
    <col min="1" max="1" width="9.125" customWidth="1"/>
    <col min="2" max="2" width="22.125" customWidth="1"/>
    <col min="3" max="3" width="45.5" customWidth="1"/>
    <col min="4" max="4" width="15.75" customWidth="1"/>
    <col min="5" max="5" width="13.375" customWidth="1"/>
    <col min="6" max="6" width="23.875" customWidth="1"/>
    <col min="7" max="26" width="7.625" customWidth="1"/>
  </cols>
  <sheetData>
    <row r="1" spans="1:26" ht="32.25" customHeight="1">
      <c r="A1" s="391" t="s">
        <v>5012</v>
      </c>
      <c r="B1" s="308"/>
      <c r="C1" s="308"/>
      <c r="D1" s="308"/>
      <c r="E1" s="308"/>
      <c r="F1" s="309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56.25" customHeight="1">
      <c r="A2" s="47" t="s">
        <v>79</v>
      </c>
      <c r="B2" s="340" t="s">
        <v>80</v>
      </c>
      <c r="C2" s="309"/>
      <c r="D2" s="47" t="s">
        <v>81</v>
      </c>
      <c r="E2" s="47" t="s">
        <v>5013</v>
      </c>
      <c r="F2" s="47" t="s">
        <v>89</v>
      </c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</row>
    <row r="3" spans="1:26" ht="38.25" customHeight="1">
      <c r="A3" s="12">
        <v>1</v>
      </c>
      <c r="B3" s="24" t="s">
        <v>41</v>
      </c>
      <c r="C3" s="24" t="s">
        <v>5014</v>
      </c>
      <c r="D3" s="269" t="s">
        <v>5015</v>
      </c>
      <c r="E3" s="12">
        <v>28</v>
      </c>
      <c r="F3" s="270" t="s">
        <v>5016</v>
      </c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</row>
    <row r="4" spans="1:26" ht="38.25" customHeight="1">
      <c r="A4" s="12">
        <v>2</v>
      </c>
      <c r="B4" s="24" t="s">
        <v>41</v>
      </c>
      <c r="C4" s="24" t="s">
        <v>5017</v>
      </c>
      <c r="D4" s="269" t="s">
        <v>5018</v>
      </c>
      <c r="E4" s="12">
        <v>25</v>
      </c>
      <c r="F4" s="270" t="s">
        <v>5019</v>
      </c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38.25" customHeight="1">
      <c r="A5" s="12">
        <v>3</v>
      </c>
      <c r="B5" s="24" t="s">
        <v>5020</v>
      </c>
      <c r="C5" s="24" t="s">
        <v>5021</v>
      </c>
      <c r="D5" s="269" t="s">
        <v>5022</v>
      </c>
      <c r="E5" s="12">
        <v>20</v>
      </c>
      <c r="F5" s="270" t="s">
        <v>5023</v>
      </c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38.25" customHeight="1">
      <c r="A6" s="12">
        <v>4</v>
      </c>
      <c r="B6" s="24" t="s">
        <v>41</v>
      </c>
      <c r="C6" s="24" t="s">
        <v>5024</v>
      </c>
      <c r="D6" s="269" t="s">
        <v>5025</v>
      </c>
      <c r="E6" s="12">
        <v>23</v>
      </c>
      <c r="F6" s="270" t="s">
        <v>5026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38.25" customHeight="1">
      <c r="A7" s="12">
        <v>5</v>
      </c>
      <c r="B7" s="24" t="s">
        <v>41</v>
      </c>
      <c r="C7" s="24" t="s">
        <v>5027</v>
      </c>
      <c r="D7" s="269" t="s">
        <v>5028</v>
      </c>
      <c r="E7" s="12">
        <v>20</v>
      </c>
      <c r="F7" s="270" t="s">
        <v>5029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38.25" customHeight="1">
      <c r="A8" s="12">
        <v>6</v>
      </c>
      <c r="B8" s="24" t="s">
        <v>41</v>
      </c>
      <c r="C8" s="24" t="s">
        <v>5030</v>
      </c>
      <c r="D8" s="269" t="s">
        <v>5031</v>
      </c>
      <c r="E8" s="12">
        <v>20</v>
      </c>
      <c r="F8" s="270" t="s">
        <v>5032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38.25" customHeight="1">
      <c r="A9" s="12">
        <v>7</v>
      </c>
      <c r="B9" s="24" t="s">
        <v>41</v>
      </c>
      <c r="C9" s="24" t="s">
        <v>5033</v>
      </c>
      <c r="D9" s="269" t="s">
        <v>5034</v>
      </c>
      <c r="E9" s="12">
        <v>20</v>
      </c>
      <c r="F9" s="270" t="s">
        <v>5035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38.25" customHeight="1">
      <c r="A10" s="12">
        <v>8</v>
      </c>
      <c r="B10" s="24" t="s">
        <v>41</v>
      </c>
      <c r="C10" s="24" t="s">
        <v>5036</v>
      </c>
      <c r="D10" s="269" t="s">
        <v>5037</v>
      </c>
      <c r="E10" s="12">
        <v>32</v>
      </c>
      <c r="F10" s="270" t="s">
        <v>5038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38.25" customHeight="1">
      <c r="A11" s="12">
        <v>9</v>
      </c>
      <c r="B11" s="24" t="s">
        <v>41</v>
      </c>
      <c r="C11" s="24" t="s">
        <v>5039</v>
      </c>
      <c r="D11" s="269" t="s">
        <v>5040</v>
      </c>
      <c r="E11" s="12">
        <v>28</v>
      </c>
      <c r="F11" s="270" t="s">
        <v>5041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38.25" customHeight="1">
      <c r="A12" s="12">
        <v>10</v>
      </c>
      <c r="B12" s="24" t="s">
        <v>41</v>
      </c>
      <c r="C12" s="24" t="s">
        <v>5042</v>
      </c>
      <c r="D12" s="269" t="s">
        <v>5043</v>
      </c>
      <c r="E12" s="12">
        <v>26</v>
      </c>
      <c r="F12" s="270" t="s">
        <v>5044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38.25" customHeight="1">
      <c r="A13" s="12">
        <v>11</v>
      </c>
      <c r="B13" s="24" t="s">
        <v>41</v>
      </c>
      <c r="C13" s="24" t="s">
        <v>5045</v>
      </c>
      <c r="D13" s="269" t="s">
        <v>5046</v>
      </c>
      <c r="E13" s="12">
        <v>25</v>
      </c>
      <c r="F13" s="270" t="s">
        <v>5047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38.25" customHeight="1">
      <c r="A14" s="12">
        <v>12</v>
      </c>
      <c r="B14" s="24" t="s">
        <v>41</v>
      </c>
      <c r="C14" s="24" t="s">
        <v>5048</v>
      </c>
      <c r="D14" s="269" t="s">
        <v>5049</v>
      </c>
      <c r="E14" s="12">
        <v>50</v>
      </c>
      <c r="F14" s="270" t="s">
        <v>5050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38.25" customHeight="1">
      <c r="A15" s="12">
        <v>13</v>
      </c>
      <c r="B15" s="24" t="s">
        <v>41</v>
      </c>
      <c r="C15" s="24" t="s">
        <v>5051</v>
      </c>
      <c r="D15" s="269" t="s">
        <v>5052</v>
      </c>
      <c r="E15" s="12">
        <v>30</v>
      </c>
      <c r="F15" s="270" t="s">
        <v>5053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38.25" customHeight="1">
      <c r="A16" s="12">
        <v>14</v>
      </c>
      <c r="B16" s="24" t="s">
        <v>41</v>
      </c>
      <c r="C16" s="24" t="s">
        <v>5054</v>
      </c>
      <c r="D16" s="269" t="s">
        <v>5055</v>
      </c>
      <c r="E16" s="12">
        <v>20</v>
      </c>
      <c r="F16" s="270" t="s">
        <v>5056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38.25" customHeight="1">
      <c r="A17" s="12">
        <v>15</v>
      </c>
      <c r="B17" s="24" t="s">
        <v>41</v>
      </c>
      <c r="C17" s="24" t="s">
        <v>5057</v>
      </c>
      <c r="D17" s="269" t="s">
        <v>5058</v>
      </c>
      <c r="E17" s="12">
        <v>20</v>
      </c>
      <c r="F17" s="270" t="s">
        <v>5059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>
      <c r="A18" s="36"/>
      <c r="B18" s="36"/>
      <c r="C18" s="36"/>
      <c r="D18" s="36"/>
      <c r="E18" s="36"/>
      <c r="F18" s="36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>
      <c r="A19" s="36"/>
      <c r="B19" s="36"/>
      <c r="C19" s="36"/>
      <c r="D19" s="36"/>
      <c r="E19" s="36"/>
      <c r="F19" s="36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>
      <c r="A20" s="36"/>
      <c r="B20" s="36"/>
      <c r="C20" s="36"/>
      <c r="D20" s="36"/>
      <c r="E20" s="36"/>
      <c r="F20" s="36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5.75" customHeight="1">
      <c r="A21" s="36"/>
      <c r="B21" s="36"/>
      <c r="C21" s="36"/>
      <c r="D21" s="36"/>
      <c r="E21" s="36"/>
      <c r="F21" s="36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5.75" customHeight="1">
      <c r="A22" s="36"/>
      <c r="B22" s="36"/>
      <c r="C22" s="36"/>
      <c r="D22" s="36"/>
      <c r="E22" s="36"/>
      <c r="F22" s="36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5.75" customHeight="1">
      <c r="A23" s="36"/>
      <c r="B23" s="36"/>
      <c r="C23" s="36"/>
      <c r="D23" s="36"/>
      <c r="E23" s="36"/>
      <c r="F23" s="36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5.75" customHeight="1">
      <c r="A24" s="36"/>
      <c r="B24" s="36"/>
      <c r="C24" s="36"/>
      <c r="D24" s="36"/>
      <c r="E24" s="36"/>
      <c r="F24" s="36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5.75" customHeight="1">
      <c r="A25" s="36"/>
      <c r="B25" s="36"/>
      <c r="C25" s="36"/>
      <c r="D25" s="36"/>
      <c r="E25" s="36"/>
      <c r="F25" s="36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5.75" customHeight="1">
      <c r="A26" s="36"/>
      <c r="B26" s="36"/>
      <c r="C26" s="36"/>
      <c r="D26" s="36"/>
      <c r="E26" s="36"/>
      <c r="F26" s="36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5.75" customHeight="1">
      <c r="A27" s="36"/>
      <c r="B27" s="36"/>
      <c r="C27" s="36"/>
      <c r="D27" s="36"/>
      <c r="E27" s="36"/>
      <c r="F27" s="36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5.75" customHeight="1">
      <c r="A28" s="36"/>
      <c r="B28" s="36"/>
      <c r="C28" s="36"/>
      <c r="D28" s="36"/>
      <c r="E28" s="36"/>
      <c r="F28" s="36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5.75" customHeight="1">
      <c r="A29" s="36"/>
      <c r="B29" s="36"/>
      <c r="C29" s="36"/>
      <c r="D29" s="36"/>
      <c r="E29" s="36"/>
      <c r="F29" s="36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5.75" customHeight="1">
      <c r="A30" s="36"/>
      <c r="B30" s="36"/>
      <c r="C30" s="36"/>
      <c r="D30" s="36"/>
      <c r="E30" s="36"/>
      <c r="F30" s="36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5.75" customHeight="1">
      <c r="A31" s="36"/>
      <c r="B31" s="36"/>
      <c r="C31" s="36"/>
      <c r="D31" s="36"/>
      <c r="E31" s="36"/>
      <c r="F31" s="36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5.75" customHeight="1">
      <c r="A32" s="36"/>
      <c r="B32" s="36"/>
      <c r="C32" s="36"/>
      <c r="D32" s="36"/>
      <c r="E32" s="36"/>
      <c r="F32" s="36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5.75" customHeight="1">
      <c r="A33" s="36"/>
      <c r="B33" s="36"/>
      <c r="C33" s="36"/>
      <c r="D33" s="36"/>
      <c r="E33" s="36"/>
      <c r="F33" s="36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5.75" customHeight="1">
      <c r="A34" s="36"/>
      <c r="B34" s="36"/>
      <c r="C34" s="36"/>
      <c r="D34" s="36"/>
      <c r="E34" s="36"/>
      <c r="F34" s="36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5.75" customHeight="1">
      <c r="A35" s="36"/>
      <c r="B35" s="36"/>
      <c r="C35" s="36"/>
      <c r="D35" s="36"/>
      <c r="E35" s="36"/>
      <c r="F35" s="36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5.75" customHeight="1">
      <c r="A36" s="36"/>
      <c r="B36" s="36"/>
      <c r="C36" s="36"/>
      <c r="D36" s="36"/>
      <c r="E36" s="36"/>
      <c r="F36" s="36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5.75" customHeight="1">
      <c r="A37" s="36"/>
      <c r="B37" s="36"/>
      <c r="C37" s="36"/>
      <c r="D37" s="36"/>
      <c r="E37" s="36"/>
      <c r="F37" s="36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5.75" customHeight="1">
      <c r="A38" s="36"/>
      <c r="B38" s="36"/>
      <c r="C38" s="36"/>
      <c r="D38" s="36"/>
      <c r="E38" s="36"/>
      <c r="F38" s="36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5.75" customHeight="1">
      <c r="A39" s="36"/>
      <c r="B39" s="36"/>
      <c r="C39" s="36"/>
      <c r="D39" s="36"/>
      <c r="E39" s="36"/>
      <c r="F39" s="36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5.75" customHeight="1">
      <c r="A40" s="36"/>
      <c r="B40" s="36"/>
      <c r="C40" s="36"/>
      <c r="D40" s="36"/>
      <c r="E40" s="36"/>
      <c r="F40" s="36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5.75" customHeight="1">
      <c r="A41" s="36"/>
      <c r="B41" s="36"/>
      <c r="C41" s="36"/>
      <c r="D41" s="36"/>
      <c r="E41" s="36"/>
      <c r="F41" s="36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5.75" customHeight="1">
      <c r="A42" s="36"/>
      <c r="B42" s="36"/>
      <c r="C42" s="36"/>
      <c r="D42" s="36"/>
      <c r="E42" s="36"/>
      <c r="F42" s="36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5.75" customHeight="1">
      <c r="A43" s="36"/>
      <c r="B43" s="36"/>
      <c r="C43" s="36"/>
      <c r="D43" s="36"/>
      <c r="E43" s="36"/>
      <c r="F43" s="36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5.75" customHeight="1">
      <c r="A44" s="36"/>
      <c r="B44" s="36"/>
      <c r="C44" s="36"/>
      <c r="D44" s="36"/>
      <c r="E44" s="36"/>
      <c r="F44" s="36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5.75" customHeight="1">
      <c r="A45" s="36"/>
      <c r="B45" s="36"/>
      <c r="C45" s="36"/>
      <c r="D45" s="36"/>
      <c r="E45" s="36"/>
      <c r="F45" s="36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5.75" customHeight="1">
      <c r="A46" s="36"/>
      <c r="B46" s="36"/>
      <c r="C46" s="36"/>
      <c r="D46" s="36"/>
      <c r="E46" s="36"/>
      <c r="F46" s="36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5.75" customHeight="1">
      <c r="A47" s="36"/>
      <c r="B47" s="36"/>
      <c r="C47" s="36"/>
      <c r="D47" s="36"/>
      <c r="E47" s="36"/>
      <c r="F47" s="36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5.75" customHeight="1">
      <c r="A48" s="36"/>
      <c r="B48" s="36"/>
      <c r="C48" s="36"/>
      <c r="D48" s="36"/>
      <c r="E48" s="36"/>
      <c r="F48" s="36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5.75" customHeight="1">
      <c r="A49" s="36"/>
      <c r="B49" s="36"/>
      <c r="C49" s="36"/>
      <c r="D49" s="36"/>
      <c r="E49" s="36"/>
      <c r="F49" s="36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5.75" customHeight="1">
      <c r="A50" s="36"/>
      <c r="B50" s="36"/>
      <c r="C50" s="36"/>
      <c r="D50" s="36"/>
      <c r="E50" s="36"/>
      <c r="F50" s="36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5.75" customHeight="1">
      <c r="A51" s="36"/>
      <c r="B51" s="36"/>
      <c r="C51" s="36"/>
      <c r="D51" s="36"/>
      <c r="E51" s="36"/>
      <c r="F51" s="36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5.75" customHeight="1">
      <c r="A52" s="36"/>
      <c r="B52" s="36"/>
      <c r="C52" s="36"/>
      <c r="D52" s="36"/>
      <c r="E52" s="36"/>
      <c r="F52" s="36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5.75" customHeight="1">
      <c r="A53" s="36"/>
      <c r="B53" s="36"/>
      <c r="C53" s="36"/>
      <c r="D53" s="36"/>
      <c r="E53" s="36"/>
      <c r="F53" s="36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5.75" customHeight="1">
      <c r="A54" s="36"/>
      <c r="B54" s="36"/>
      <c r="C54" s="36"/>
      <c r="D54" s="36"/>
      <c r="E54" s="36"/>
      <c r="F54" s="36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5.75" customHeight="1">
      <c r="A55" s="36"/>
      <c r="B55" s="36"/>
      <c r="C55" s="36"/>
      <c r="D55" s="36"/>
      <c r="E55" s="36"/>
      <c r="F55" s="36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5.75" customHeight="1">
      <c r="A56" s="36"/>
      <c r="B56" s="36"/>
      <c r="C56" s="36"/>
      <c r="D56" s="36"/>
      <c r="E56" s="36"/>
      <c r="F56" s="36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5.75" customHeight="1">
      <c r="A57" s="36"/>
      <c r="B57" s="36"/>
      <c r="C57" s="36"/>
      <c r="D57" s="36"/>
      <c r="E57" s="36"/>
      <c r="F57" s="36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5.75" customHeight="1">
      <c r="A58" s="36"/>
      <c r="B58" s="36"/>
      <c r="C58" s="36"/>
      <c r="D58" s="36"/>
      <c r="E58" s="36"/>
      <c r="F58" s="36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5.75" customHeight="1">
      <c r="A59" s="36"/>
      <c r="B59" s="36"/>
      <c r="C59" s="36"/>
      <c r="D59" s="36"/>
      <c r="E59" s="36"/>
      <c r="F59" s="36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5.75" customHeight="1">
      <c r="A60" s="36"/>
      <c r="B60" s="36"/>
      <c r="C60" s="36"/>
      <c r="D60" s="36"/>
      <c r="E60" s="36"/>
      <c r="F60" s="36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5.75" customHeight="1">
      <c r="A61" s="36"/>
      <c r="B61" s="36"/>
      <c r="C61" s="36"/>
      <c r="D61" s="36"/>
      <c r="E61" s="36"/>
      <c r="F61" s="36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5.75" customHeight="1">
      <c r="A62" s="36"/>
      <c r="B62" s="36"/>
      <c r="C62" s="36"/>
      <c r="D62" s="36"/>
      <c r="E62" s="36"/>
      <c r="F62" s="36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5.75" customHeight="1">
      <c r="A63" s="36"/>
      <c r="B63" s="36"/>
      <c r="C63" s="36"/>
      <c r="D63" s="36"/>
      <c r="E63" s="36"/>
      <c r="F63" s="36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5.75" customHeight="1">
      <c r="A64" s="36"/>
      <c r="B64" s="36"/>
      <c r="C64" s="36"/>
      <c r="D64" s="36"/>
      <c r="E64" s="36"/>
      <c r="F64" s="36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5.75" customHeight="1">
      <c r="A65" s="36"/>
      <c r="B65" s="36"/>
      <c r="C65" s="36"/>
      <c r="D65" s="36"/>
      <c r="E65" s="36"/>
      <c r="F65" s="36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5.75" customHeight="1">
      <c r="A66" s="36"/>
      <c r="B66" s="36"/>
      <c r="C66" s="36"/>
      <c r="D66" s="36"/>
      <c r="E66" s="36"/>
      <c r="F66" s="36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5.75" customHeight="1">
      <c r="A67" s="36"/>
      <c r="B67" s="36"/>
      <c r="C67" s="36"/>
      <c r="D67" s="36"/>
      <c r="E67" s="36"/>
      <c r="F67" s="36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5.75" customHeight="1">
      <c r="A68" s="36"/>
      <c r="B68" s="36"/>
      <c r="C68" s="36"/>
      <c r="D68" s="36"/>
      <c r="E68" s="36"/>
      <c r="F68" s="36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5.75" customHeight="1">
      <c r="A69" s="36"/>
      <c r="B69" s="36"/>
      <c r="C69" s="36"/>
      <c r="D69" s="36"/>
      <c r="E69" s="36"/>
      <c r="F69" s="36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5.75" customHeight="1">
      <c r="A70" s="36"/>
      <c r="B70" s="36"/>
      <c r="C70" s="36"/>
      <c r="D70" s="36"/>
      <c r="E70" s="36"/>
      <c r="F70" s="36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5.75" customHeight="1">
      <c r="A71" s="36"/>
      <c r="B71" s="36"/>
      <c r="C71" s="36"/>
      <c r="D71" s="36"/>
      <c r="E71" s="36"/>
      <c r="F71" s="36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5.75" customHeight="1">
      <c r="A72" s="36"/>
      <c r="B72" s="36"/>
      <c r="C72" s="36"/>
      <c r="D72" s="36"/>
      <c r="E72" s="36"/>
      <c r="F72" s="36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5.75" customHeight="1">
      <c r="A73" s="36"/>
      <c r="B73" s="36"/>
      <c r="C73" s="36"/>
      <c r="D73" s="36"/>
      <c r="E73" s="36"/>
      <c r="F73" s="36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5.75" customHeight="1">
      <c r="A74" s="36"/>
      <c r="B74" s="36"/>
      <c r="C74" s="36"/>
      <c r="D74" s="36"/>
      <c r="E74" s="36"/>
      <c r="F74" s="36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5.75" customHeight="1">
      <c r="A75" s="36"/>
      <c r="B75" s="36"/>
      <c r="C75" s="36"/>
      <c r="D75" s="36"/>
      <c r="E75" s="36"/>
      <c r="F75" s="36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5.75" customHeight="1">
      <c r="A76" s="36"/>
      <c r="B76" s="36"/>
      <c r="C76" s="36"/>
      <c r="D76" s="36"/>
      <c r="E76" s="36"/>
      <c r="F76" s="36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5.75" customHeight="1">
      <c r="A77" s="36"/>
      <c r="B77" s="36"/>
      <c r="C77" s="36"/>
      <c r="D77" s="36"/>
      <c r="E77" s="36"/>
      <c r="F77" s="36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5.75" customHeight="1">
      <c r="A78" s="36"/>
      <c r="B78" s="36"/>
      <c r="C78" s="36"/>
      <c r="D78" s="36"/>
      <c r="E78" s="36"/>
      <c r="F78" s="36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5.75" customHeight="1">
      <c r="A79" s="36"/>
      <c r="B79" s="36"/>
      <c r="C79" s="36"/>
      <c r="D79" s="36"/>
      <c r="E79" s="36"/>
      <c r="F79" s="36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5.75" customHeight="1">
      <c r="A80" s="36"/>
      <c r="B80" s="36"/>
      <c r="C80" s="36"/>
      <c r="D80" s="36"/>
      <c r="E80" s="36"/>
      <c r="F80" s="36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5.75" customHeight="1">
      <c r="A81" s="36"/>
      <c r="B81" s="36"/>
      <c r="C81" s="36"/>
      <c r="D81" s="36"/>
      <c r="E81" s="36"/>
      <c r="F81" s="36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5.75" customHeight="1">
      <c r="A82" s="36"/>
      <c r="B82" s="36"/>
      <c r="C82" s="36"/>
      <c r="D82" s="36"/>
      <c r="E82" s="36"/>
      <c r="F82" s="36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5.75" customHeight="1">
      <c r="A83" s="36"/>
      <c r="B83" s="36"/>
      <c r="C83" s="36"/>
      <c r="D83" s="36"/>
      <c r="E83" s="36"/>
      <c r="F83" s="36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5.75" customHeight="1">
      <c r="A84" s="36"/>
      <c r="B84" s="36"/>
      <c r="C84" s="36"/>
      <c r="D84" s="36"/>
      <c r="E84" s="36"/>
      <c r="F84" s="36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5.75" customHeight="1">
      <c r="A85" s="36"/>
      <c r="B85" s="36"/>
      <c r="C85" s="36"/>
      <c r="D85" s="36"/>
      <c r="E85" s="36"/>
      <c r="F85" s="36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5.75" customHeight="1">
      <c r="A86" s="36"/>
      <c r="B86" s="36"/>
      <c r="C86" s="36"/>
      <c r="D86" s="36"/>
      <c r="E86" s="36"/>
      <c r="F86" s="36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5.75" customHeight="1">
      <c r="A87" s="36"/>
      <c r="B87" s="36"/>
      <c r="C87" s="36"/>
      <c r="D87" s="36"/>
      <c r="E87" s="36"/>
      <c r="F87" s="36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5.75" customHeight="1">
      <c r="A88" s="36"/>
      <c r="B88" s="36"/>
      <c r="C88" s="36"/>
      <c r="D88" s="36"/>
      <c r="E88" s="36"/>
      <c r="F88" s="36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5.75" customHeight="1">
      <c r="A89" s="36"/>
      <c r="B89" s="36"/>
      <c r="C89" s="36"/>
      <c r="D89" s="36"/>
      <c r="E89" s="36"/>
      <c r="F89" s="36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5.75" customHeight="1">
      <c r="A90" s="36"/>
      <c r="B90" s="36"/>
      <c r="C90" s="36"/>
      <c r="D90" s="36"/>
      <c r="E90" s="36"/>
      <c r="F90" s="36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5.75" customHeight="1">
      <c r="A91" s="36"/>
      <c r="B91" s="36"/>
      <c r="C91" s="36"/>
      <c r="D91" s="36"/>
      <c r="E91" s="36"/>
      <c r="F91" s="36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5.75" customHeight="1">
      <c r="A92" s="36"/>
      <c r="B92" s="36"/>
      <c r="C92" s="36"/>
      <c r="D92" s="36"/>
      <c r="E92" s="36"/>
      <c r="F92" s="36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5.75" customHeight="1">
      <c r="A93" s="36"/>
      <c r="B93" s="36"/>
      <c r="C93" s="36"/>
      <c r="D93" s="36"/>
      <c r="E93" s="36"/>
      <c r="F93" s="36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5.75" customHeight="1">
      <c r="A94" s="36"/>
      <c r="B94" s="36"/>
      <c r="C94" s="36"/>
      <c r="D94" s="36"/>
      <c r="E94" s="36"/>
      <c r="F94" s="36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5.75" customHeight="1">
      <c r="A95" s="36"/>
      <c r="B95" s="36"/>
      <c r="C95" s="36"/>
      <c r="D95" s="36"/>
      <c r="E95" s="36"/>
      <c r="F95" s="36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5.75" customHeight="1">
      <c r="A96" s="36"/>
      <c r="B96" s="36"/>
      <c r="C96" s="36"/>
      <c r="D96" s="36"/>
      <c r="E96" s="36"/>
      <c r="F96" s="36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5.75" customHeight="1">
      <c r="A97" s="36"/>
      <c r="B97" s="36"/>
      <c r="C97" s="36"/>
      <c r="D97" s="36"/>
      <c r="E97" s="36"/>
      <c r="F97" s="36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5.75" customHeight="1">
      <c r="A98" s="36"/>
      <c r="B98" s="36"/>
      <c r="C98" s="36"/>
      <c r="D98" s="36"/>
      <c r="E98" s="36"/>
      <c r="F98" s="36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5.75" customHeight="1">
      <c r="A99" s="36"/>
      <c r="B99" s="36"/>
      <c r="C99" s="36"/>
      <c r="D99" s="36"/>
      <c r="E99" s="36"/>
      <c r="F99" s="36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5.75" customHeight="1">
      <c r="A100" s="36"/>
      <c r="B100" s="36"/>
      <c r="C100" s="36"/>
      <c r="D100" s="36"/>
      <c r="E100" s="36"/>
      <c r="F100" s="36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5.75" customHeight="1">
      <c r="A101" s="36"/>
      <c r="B101" s="36"/>
      <c r="C101" s="36"/>
      <c r="D101" s="36"/>
      <c r="E101" s="36"/>
      <c r="F101" s="36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5.75" customHeight="1">
      <c r="A102" s="36"/>
      <c r="B102" s="36"/>
      <c r="C102" s="36"/>
      <c r="D102" s="36"/>
      <c r="E102" s="36"/>
      <c r="F102" s="36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5.75" customHeight="1">
      <c r="A103" s="36"/>
      <c r="B103" s="36"/>
      <c r="C103" s="36"/>
      <c r="D103" s="36"/>
      <c r="E103" s="36"/>
      <c r="F103" s="36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5.75" customHeight="1">
      <c r="A104" s="36"/>
      <c r="B104" s="36"/>
      <c r="C104" s="36"/>
      <c r="D104" s="36"/>
      <c r="E104" s="36"/>
      <c r="F104" s="36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5.75" customHeight="1">
      <c r="A105" s="36"/>
      <c r="B105" s="36"/>
      <c r="C105" s="36"/>
      <c r="D105" s="36"/>
      <c r="E105" s="36"/>
      <c r="F105" s="36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5.75" customHeight="1">
      <c r="A106" s="36"/>
      <c r="B106" s="36"/>
      <c r="C106" s="36"/>
      <c r="D106" s="36"/>
      <c r="E106" s="36"/>
      <c r="F106" s="36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5.75" customHeight="1">
      <c r="A107" s="36"/>
      <c r="B107" s="36"/>
      <c r="C107" s="36"/>
      <c r="D107" s="36"/>
      <c r="E107" s="36"/>
      <c r="F107" s="36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5.75" customHeight="1">
      <c r="A108" s="36"/>
      <c r="B108" s="36"/>
      <c r="C108" s="36"/>
      <c r="D108" s="36"/>
      <c r="E108" s="36"/>
      <c r="F108" s="36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5.75" customHeight="1">
      <c r="A109" s="36"/>
      <c r="B109" s="36"/>
      <c r="C109" s="36"/>
      <c r="D109" s="36"/>
      <c r="E109" s="36"/>
      <c r="F109" s="36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5.75" customHeight="1">
      <c r="A110" s="36"/>
      <c r="B110" s="36"/>
      <c r="C110" s="36"/>
      <c r="D110" s="36"/>
      <c r="E110" s="36"/>
      <c r="F110" s="36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5.75" customHeight="1">
      <c r="A111" s="36"/>
      <c r="B111" s="36"/>
      <c r="C111" s="36"/>
      <c r="D111" s="36"/>
      <c r="E111" s="36"/>
      <c r="F111" s="36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5.75" customHeight="1">
      <c r="A112" s="36"/>
      <c r="B112" s="36"/>
      <c r="C112" s="36"/>
      <c r="D112" s="36"/>
      <c r="E112" s="36"/>
      <c r="F112" s="36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5.75" customHeight="1">
      <c r="A113" s="36"/>
      <c r="B113" s="36"/>
      <c r="C113" s="36"/>
      <c r="D113" s="36"/>
      <c r="E113" s="36"/>
      <c r="F113" s="36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5.75" customHeight="1">
      <c r="A114" s="36"/>
      <c r="B114" s="36"/>
      <c r="C114" s="36"/>
      <c r="D114" s="36"/>
      <c r="E114" s="36"/>
      <c r="F114" s="36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5.75" customHeight="1">
      <c r="A115" s="36"/>
      <c r="B115" s="36"/>
      <c r="C115" s="36"/>
      <c r="D115" s="36"/>
      <c r="E115" s="36"/>
      <c r="F115" s="36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5.75" customHeight="1">
      <c r="A116" s="36"/>
      <c r="B116" s="36"/>
      <c r="C116" s="36"/>
      <c r="D116" s="36"/>
      <c r="E116" s="36"/>
      <c r="F116" s="36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5.75" customHeight="1">
      <c r="A117" s="36"/>
      <c r="B117" s="36"/>
      <c r="C117" s="36"/>
      <c r="D117" s="36"/>
      <c r="E117" s="36"/>
      <c r="F117" s="36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5.75" customHeight="1">
      <c r="A118" s="36"/>
      <c r="B118" s="36"/>
      <c r="C118" s="36"/>
      <c r="D118" s="36"/>
      <c r="E118" s="36"/>
      <c r="F118" s="36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5.75" customHeight="1">
      <c r="A119" s="36"/>
      <c r="B119" s="36"/>
      <c r="C119" s="36"/>
      <c r="D119" s="36"/>
      <c r="E119" s="36"/>
      <c r="F119" s="36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5.75" customHeight="1">
      <c r="A120" s="36"/>
      <c r="B120" s="36"/>
      <c r="C120" s="36"/>
      <c r="D120" s="36"/>
      <c r="E120" s="36"/>
      <c r="F120" s="36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5.75" customHeight="1">
      <c r="A121" s="36"/>
      <c r="B121" s="36"/>
      <c r="C121" s="36"/>
      <c r="D121" s="36"/>
      <c r="E121" s="36"/>
      <c r="F121" s="36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5.75" customHeight="1">
      <c r="A122" s="36"/>
      <c r="B122" s="36"/>
      <c r="C122" s="36"/>
      <c r="D122" s="36"/>
      <c r="E122" s="36"/>
      <c r="F122" s="36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5.75" customHeight="1">
      <c r="A123" s="36"/>
      <c r="B123" s="36"/>
      <c r="C123" s="36"/>
      <c r="D123" s="36"/>
      <c r="E123" s="36"/>
      <c r="F123" s="36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5.75" customHeight="1">
      <c r="A124" s="36"/>
      <c r="B124" s="36"/>
      <c r="C124" s="36"/>
      <c r="D124" s="36"/>
      <c r="E124" s="36"/>
      <c r="F124" s="36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5.75" customHeight="1">
      <c r="A125" s="36"/>
      <c r="B125" s="36"/>
      <c r="C125" s="36"/>
      <c r="D125" s="36"/>
      <c r="E125" s="36"/>
      <c r="F125" s="36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5.75" customHeight="1">
      <c r="A126" s="36"/>
      <c r="B126" s="36"/>
      <c r="C126" s="36"/>
      <c r="D126" s="36"/>
      <c r="E126" s="36"/>
      <c r="F126" s="36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5.75" customHeight="1">
      <c r="A127" s="36"/>
      <c r="B127" s="36"/>
      <c r="C127" s="36"/>
      <c r="D127" s="36"/>
      <c r="E127" s="36"/>
      <c r="F127" s="36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5.75" customHeight="1">
      <c r="A128" s="36"/>
      <c r="B128" s="36"/>
      <c r="C128" s="36"/>
      <c r="D128" s="36"/>
      <c r="E128" s="36"/>
      <c r="F128" s="36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5.75" customHeight="1">
      <c r="A129" s="36"/>
      <c r="B129" s="36"/>
      <c r="C129" s="36"/>
      <c r="D129" s="36"/>
      <c r="E129" s="36"/>
      <c r="F129" s="36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5.75" customHeight="1">
      <c r="A130" s="36"/>
      <c r="B130" s="36"/>
      <c r="C130" s="36"/>
      <c r="D130" s="36"/>
      <c r="E130" s="36"/>
      <c r="F130" s="36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5.75" customHeight="1">
      <c r="A131" s="36"/>
      <c r="B131" s="36"/>
      <c r="C131" s="36"/>
      <c r="D131" s="36"/>
      <c r="E131" s="36"/>
      <c r="F131" s="36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5.75" customHeight="1">
      <c r="A132" s="36"/>
      <c r="B132" s="36"/>
      <c r="C132" s="36"/>
      <c r="D132" s="36"/>
      <c r="E132" s="36"/>
      <c r="F132" s="36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5.75" customHeight="1">
      <c r="A133" s="36"/>
      <c r="B133" s="36"/>
      <c r="C133" s="36"/>
      <c r="D133" s="36"/>
      <c r="E133" s="36"/>
      <c r="F133" s="36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5.75" customHeight="1">
      <c r="A134" s="36"/>
      <c r="B134" s="36"/>
      <c r="C134" s="36"/>
      <c r="D134" s="36"/>
      <c r="E134" s="36"/>
      <c r="F134" s="36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5.75" customHeight="1">
      <c r="A135" s="36"/>
      <c r="B135" s="36"/>
      <c r="C135" s="36"/>
      <c r="D135" s="36"/>
      <c r="E135" s="36"/>
      <c r="F135" s="36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5.75" customHeight="1">
      <c r="A136" s="36"/>
      <c r="B136" s="36"/>
      <c r="C136" s="36"/>
      <c r="D136" s="36"/>
      <c r="E136" s="36"/>
      <c r="F136" s="36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5.75" customHeight="1">
      <c r="A137" s="36"/>
      <c r="B137" s="36"/>
      <c r="C137" s="36"/>
      <c r="D137" s="36"/>
      <c r="E137" s="36"/>
      <c r="F137" s="36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5.75" customHeight="1">
      <c r="A138" s="36"/>
      <c r="B138" s="36"/>
      <c r="C138" s="36"/>
      <c r="D138" s="36"/>
      <c r="E138" s="36"/>
      <c r="F138" s="36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5.75" customHeight="1">
      <c r="A139" s="36"/>
      <c r="B139" s="36"/>
      <c r="C139" s="36"/>
      <c r="D139" s="36"/>
      <c r="E139" s="36"/>
      <c r="F139" s="36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5.75" customHeight="1">
      <c r="A140" s="36"/>
      <c r="B140" s="36"/>
      <c r="C140" s="36"/>
      <c r="D140" s="36"/>
      <c r="E140" s="36"/>
      <c r="F140" s="36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5.75" customHeight="1">
      <c r="A141" s="36"/>
      <c r="B141" s="36"/>
      <c r="C141" s="36"/>
      <c r="D141" s="36"/>
      <c r="E141" s="36"/>
      <c r="F141" s="36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5.75" customHeight="1">
      <c r="A142" s="36"/>
      <c r="B142" s="36"/>
      <c r="C142" s="36"/>
      <c r="D142" s="36"/>
      <c r="E142" s="36"/>
      <c r="F142" s="36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5.75" customHeight="1">
      <c r="A143" s="36"/>
      <c r="B143" s="36"/>
      <c r="C143" s="36"/>
      <c r="D143" s="36"/>
      <c r="E143" s="36"/>
      <c r="F143" s="36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5.75" customHeight="1">
      <c r="A144" s="36"/>
      <c r="B144" s="36"/>
      <c r="C144" s="36"/>
      <c r="D144" s="36"/>
      <c r="E144" s="36"/>
      <c r="F144" s="36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5.75" customHeight="1">
      <c r="A145" s="36"/>
      <c r="B145" s="36"/>
      <c r="C145" s="36"/>
      <c r="D145" s="36"/>
      <c r="E145" s="36"/>
      <c r="F145" s="36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5.75" customHeight="1">
      <c r="A146" s="36"/>
      <c r="B146" s="36"/>
      <c r="C146" s="36"/>
      <c r="D146" s="36"/>
      <c r="E146" s="36"/>
      <c r="F146" s="36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5.75" customHeight="1">
      <c r="A147" s="36"/>
      <c r="B147" s="36"/>
      <c r="C147" s="36"/>
      <c r="D147" s="36"/>
      <c r="E147" s="36"/>
      <c r="F147" s="36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5.75" customHeight="1">
      <c r="A148" s="36"/>
      <c r="B148" s="36"/>
      <c r="C148" s="36"/>
      <c r="D148" s="36"/>
      <c r="E148" s="36"/>
      <c r="F148" s="36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5.75" customHeight="1">
      <c r="A149" s="36"/>
      <c r="B149" s="36"/>
      <c r="C149" s="36"/>
      <c r="D149" s="36"/>
      <c r="E149" s="36"/>
      <c r="F149" s="36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5.75" customHeight="1">
      <c r="A150" s="36"/>
      <c r="B150" s="36"/>
      <c r="C150" s="36"/>
      <c r="D150" s="36"/>
      <c r="E150" s="36"/>
      <c r="F150" s="36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5.75" customHeight="1">
      <c r="A151" s="36"/>
      <c r="B151" s="36"/>
      <c r="C151" s="36"/>
      <c r="D151" s="36"/>
      <c r="E151" s="36"/>
      <c r="F151" s="36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5.75" customHeight="1">
      <c r="A152" s="36"/>
      <c r="B152" s="36"/>
      <c r="C152" s="36"/>
      <c r="D152" s="36"/>
      <c r="E152" s="36"/>
      <c r="F152" s="36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5.75" customHeight="1">
      <c r="A153" s="36"/>
      <c r="B153" s="36"/>
      <c r="C153" s="36"/>
      <c r="D153" s="36"/>
      <c r="E153" s="36"/>
      <c r="F153" s="36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5.75" customHeight="1">
      <c r="A154" s="36"/>
      <c r="B154" s="36"/>
      <c r="C154" s="36"/>
      <c r="D154" s="36"/>
      <c r="E154" s="36"/>
      <c r="F154" s="36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5.75" customHeight="1">
      <c r="A155" s="36"/>
      <c r="B155" s="36"/>
      <c r="C155" s="36"/>
      <c r="D155" s="36"/>
      <c r="E155" s="36"/>
      <c r="F155" s="36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5.75" customHeight="1">
      <c r="A156" s="36"/>
      <c r="B156" s="36"/>
      <c r="C156" s="36"/>
      <c r="D156" s="36"/>
      <c r="E156" s="36"/>
      <c r="F156" s="36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5.75" customHeight="1">
      <c r="A157" s="36"/>
      <c r="B157" s="36"/>
      <c r="C157" s="36"/>
      <c r="D157" s="36"/>
      <c r="E157" s="36"/>
      <c r="F157" s="36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5.75" customHeight="1">
      <c r="A158" s="36"/>
      <c r="B158" s="36"/>
      <c r="C158" s="36"/>
      <c r="D158" s="36"/>
      <c r="E158" s="36"/>
      <c r="F158" s="36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5.75" customHeight="1">
      <c r="A159" s="36"/>
      <c r="B159" s="36"/>
      <c r="C159" s="36"/>
      <c r="D159" s="36"/>
      <c r="E159" s="36"/>
      <c r="F159" s="36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5.75" customHeight="1">
      <c r="A160" s="36"/>
      <c r="B160" s="36"/>
      <c r="C160" s="36"/>
      <c r="D160" s="36"/>
      <c r="E160" s="36"/>
      <c r="F160" s="36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5.75" customHeight="1">
      <c r="A161" s="36"/>
      <c r="B161" s="36"/>
      <c r="C161" s="36"/>
      <c r="D161" s="36"/>
      <c r="E161" s="36"/>
      <c r="F161" s="36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5.75" customHeight="1">
      <c r="A162" s="36"/>
      <c r="B162" s="36"/>
      <c r="C162" s="36"/>
      <c r="D162" s="36"/>
      <c r="E162" s="36"/>
      <c r="F162" s="36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5.75" customHeight="1">
      <c r="A163" s="36"/>
      <c r="B163" s="36"/>
      <c r="C163" s="36"/>
      <c r="D163" s="36"/>
      <c r="E163" s="36"/>
      <c r="F163" s="36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5.75" customHeight="1">
      <c r="A164" s="36"/>
      <c r="B164" s="36"/>
      <c r="C164" s="36"/>
      <c r="D164" s="36"/>
      <c r="E164" s="36"/>
      <c r="F164" s="36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5.75" customHeight="1">
      <c r="A165" s="36"/>
      <c r="B165" s="36"/>
      <c r="C165" s="36"/>
      <c r="D165" s="36"/>
      <c r="E165" s="36"/>
      <c r="F165" s="36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5.75" customHeight="1">
      <c r="A166" s="36"/>
      <c r="B166" s="36"/>
      <c r="C166" s="36"/>
      <c r="D166" s="36"/>
      <c r="E166" s="36"/>
      <c r="F166" s="36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5.75" customHeight="1">
      <c r="A167" s="36"/>
      <c r="B167" s="36"/>
      <c r="C167" s="36"/>
      <c r="D167" s="36"/>
      <c r="E167" s="36"/>
      <c r="F167" s="36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5.75" customHeight="1">
      <c r="A168" s="36"/>
      <c r="B168" s="36"/>
      <c r="C168" s="36"/>
      <c r="D168" s="36"/>
      <c r="E168" s="36"/>
      <c r="F168" s="36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5.75" customHeight="1">
      <c r="A169" s="36"/>
      <c r="B169" s="36"/>
      <c r="C169" s="36"/>
      <c r="D169" s="36"/>
      <c r="E169" s="36"/>
      <c r="F169" s="36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5.75" customHeight="1">
      <c r="A170" s="36"/>
      <c r="B170" s="36"/>
      <c r="C170" s="36"/>
      <c r="D170" s="36"/>
      <c r="E170" s="36"/>
      <c r="F170" s="36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5.75" customHeight="1">
      <c r="A171" s="36"/>
      <c r="B171" s="36"/>
      <c r="C171" s="36"/>
      <c r="D171" s="36"/>
      <c r="E171" s="36"/>
      <c r="F171" s="36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5.75" customHeight="1">
      <c r="A172" s="36"/>
      <c r="B172" s="36"/>
      <c r="C172" s="36"/>
      <c r="D172" s="36"/>
      <c r="E172" s="36"/>
      <c r="F172" s="36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5.75" customHeight="1">
      <c r="A173" s="36"/>
      <c r="B173" s="36"/>
      <c r="C173" s="36"/>
      <c r="D173" s="36"/>
      <c r="E173" s="36"/>
      <c r="F173" s="36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5.75" customHeight="1">
      <c r="A174" s="36"/>
      <c r="B174" s="36"/>
      <c r="C174" s="36"/>
      <c r="D174" s="36"/>
      <c r="E174" s="36"/>
      <c r="F174" s="36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5.75" customHeight="1">
      <c r="A175" s="36"/>
      <c r="B175" s="36"/>
      <c r="C175" s="36"/>
      <c r="D175" s="36"/>
      <c r="E175" s="36"/>
      <c r="F175" s="36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5.75" customHeight="1">
      <c r="A176" s="36"/>
      <c r="B176" s="36"/>
      <c r="C176" s="36"/>
      <c r="D176" s="36"/>
      <c r="E176" s="36"/>
      <c r="F176" s="36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5.75" customHeight="1">
      <c r="A177" s="36"/>
      <c r="B177" s="36"/>
      <c r="C177" s="36"/>
      <c r="D177" s="36"/>
      <c r="E177" s="36"/>
      <c r="F177" s="36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5.75" customHeight="1">
      <c r="A178" s="36"/>
      <c r="B178" s="36"/>
      <c r="C178" s="36"/>
      <c r="D178" s="36"/>
      <c r="E178" s="36"/>
      <c r="F178" s="36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5.75" customHeight="1">
      <c r="A179" s="36"/>
      <c r="B179" s="36"/>
      <c r="C179" s="36"/>
      <c r="D179" s="36"/>
      <c r="E179" s="36"/>
      <c r="F179" s="36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5.75" customHeight="1">
      <c r="A180" s="36"/>
      <c r="B180" s="36"/>
      <c r="C180" s="36"/>
      <c r="D180" s="36"/>
      <c r="E180" s="36"/>
      <c r="F180" s="36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5.75" customHeight="1">
      <c r="A181" s="36"/>
      <c r="B181" s="36"/>
      <c r="C181" s="36"/>
      <c r="D181" s="36"/>
      <c r="E181" s="36"/>
      <c r="F181" s="36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5.75" customHeight="1">
      <c r="A182" s="36"/>
      <c r="B182" s="36"/>
      <c r="C182" s="36"/>
      <c r="D182" s="36"/>
      <c r="E182" s="36"/>
      <c r="F182" s="36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5.75" customHeight="1">
      <c r="A183" s="36"/>
      <c r="B183" s="36"/>
      <c r="C183" s="36"/>
      <c r="D183" s="36"/>
      <c r="E183" s="36"/>
      <c r="F183" s="36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5.75" customHeight="1">
      <c r="A184" s="36"/>
      <c r="B184" s="36"/>
      <c r="C184" s="36"/>
      <c r="D184" s="36"/>
      <c r="E184" s="36"/>
      <c r="F184" s="36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5.75" customHeight="1">
      <c r="A185" s="36"/>
      <c r="B185" s="36"/>
      <c r="C185" s="36"/>
      <c r="D185" s="36"/>
      <c r="E185" s="36"/>
      <c r="F185" s="36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5.75" customHeight="1">
      <c r="A186" s="36"/>
      <c r="B186" s="36"/>
      <c r="C186" s="36"/>
      <c r="D186" s="36"/>
      <c r="E186" s="36"/>
      <c r="F186" s="36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5.75" customHeight="1">
      <c r="A187" s="36"/>
      <c r="B187" s="36"/>
      <c r="C187" s="36"/>
      <c r="D187" s="36"/>
      <c r="E187" s="36"/>
      <c r="F187" s="36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5.75" customHeight="1">
      <c r="A188" s="36"/>
      <c r="B188" s="36"/>
      <c r="C188" s="36"/>
      <c r="D188" s="36"/>
      <c r="E188" s="36"/>
      <c r="F188" s="36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5.75" customHeight="1">
      <c r="A189" s="36"/>
      <c r="B189" s="36"/>
      <c r="C189" s="36"/>
      <c r="D189" s="36"/>
      <c r="E189" s="36"/>
      <c r="F189" s="36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5.75" customHeight="1">
      <c r="A190" s="36"/>
      <c r="B190" s="36"/>
      <c r="C190" s="36"/>
      <c r="D190" s="36"/>
      <c r="E190" s="36"/>
      <c r="F190" s="36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5.75" customHeight="1">
      <c r="A191" s="36"/>
      <c r="B191" s="36"/>
      <c r="C191" s="36"/>
      <c r="D191" s="36"/>
      <c r="E191" s="36"/>
      <c r="F191" s="36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5.75" customHeight="1">
      <c r="A192" s="36"/>
      <c r="B192" s="36"/>
      <c r="C192" s="36"/>
      <c r="D192" s="36"/>
      <c r="E192" s="36"/>
      <c r="F192" s="36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5.75" customHeight="1">
      <c r="A193" s="36"/>
      <c r="B193" s="36"/>
      <c r="C193" s="36"/>
      <c r="D193" s="36"/>
      <c r="E193" s="36"/>
      <c r="F193" s="36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5.75" customHeight="1">
      <c r="A194" s="36"/>
      <c r="B194" s="36"/>
      <c r="C194" s="36"/>
      <c r="D194" s="36"/>
      <c r="E194" s="36"/>
      <c r="F194" s="36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5.75" customHeight="1">
      <c r="A195" s="36"/>
      <c r="B195" s="36"/>
      <c r="C195" s="36"/>
      <c r="D195" s="36"/>
      <c r="E195" s="36"/>
      <c r="F195" s="36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5.75" customHeight="1">
      <c r="A196" s="36"/>
      <c r="B196" s="36"/>
      <c r="C196" s="36"/>
      <c r="D196" s="36"/>
      <c r="E196" s="36"/>
      <c r="F196" s="36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5.75" customHeight="1">
      <c r="A197" s="36"/>
      <c r="B197" s="36"/>
      <c r="C197" s="36"/>
      <c r="D197" s="36"/>
      <c r="E197" s="36"/>
      <c r="F197" s="36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5.75" customHeight="1">
      <c r="A198" s="36"/>
      <c r="B198" s="36"/>
      <c r="C198" s="36"/>
      <c r="D198" s="36"/>
      <c r="E198" s="36"/>
      <c r="F198" s="36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5.75" customHeight="1">
      <c r="A199" s="36"/>
      <c r="B199" s="36"/>
      <c r="C199" s="36"/>
      <c r="D199" s="36"/>
      <c r="E199" s="36"/>
      <c r="F199" s="36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5.75" customHeight="1">
      <c r="A200" s="36"/>
      <c r="B200" s="36"/>
      <c r="C200" s="36"/>
      <c r="D200" s="36"/>
      <c r="E200" s="36"/>
      <c r="F200" s="36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5.75" customHeight="1">
      <c r="A201" s="36"/>
      <c r="B201" s="36"/>
      <c r="C201" s="36"/>
      <c r="D201" s="36"/>
      <c r="E201" s="36"/>
      <c r="F201" s="36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5.75" customHeight="1">
      <c r="A202" s="36"/>
      <c r="B202" s="36"/>
      <c r="C202" s="36"/>
      <c r="D202" s="36"/>
      <c r="E202" s="36"/>
      <c r="F202" s="36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5.75" customHeight="1">
      <c r="A203" s="36"/>
      <c r="B203" s="36"/>
      <c r="C203" s="36"/>
      <c r="D203" s="36"/>
      <c r="E203" s="36"/>
      <c r="F203" s="36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5.75" customHeight="1">
      <c r="A204" s="36"/>
      <c r="B204" s="36"/>
      <c r="C204" s="36"/>
      <c r="D204" s="36"/>
      <c r="E204" s="36"/>
      <c r="F204" s="36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5.75" customHeight="1">
      <c r="A205" s="36"/>
      <c r="B205" s="36"/>
      <c r="C205" s="36"/>
      <c r="D205" s="36"/>
      <c r="E205" s="36"/>
      <c r="F205" s="36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5.75" customHeight="1">
      <c r="A206" s="36"/>
      <c r="B206" s="36"/>
      <c r="C206" s="36"/>
      <c r="D206" s="36"/>
      <c r="E206" s="36"/>
      <c r="F206" s="36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5.75" customHeight="1">
      <c r="A207" s="36"/>
      <c r="B207" s="36"/>
      <c r="C207" s="36"/>
      <c r="D207" s="36"/>
      <c r="E207" s="36"/>
      <c r="F207" s="36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5.75" customHeight="1">
      <c r="A208" s="36"/>
      <c r="B208" s="36"/>
      <c r="C208" s="36"/>
      <c r="D208" s="36"/>
      <c r="E208" s="36"/>
      <c r="F208" s="36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5.75" customHeight="1">
      <c r="A209" s="36"/>
      <c r="B209" s="36"/>
      <c r="C209" s="36"/>
      <c r="D209" s="36"/>
      <c r="E209" s="36"/>
      <c r="F209" s="36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5.75" customHeight="1">
      <c r="A210" s="36"/>
      <c r="B210" s="36"/>
      <c r="C210" s="36"/>
      <c r="D210" s="36"/>
      <c r="E210" s="36"/>
      <c r="F210" s="36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5.75" customHeight="1">
      <c r="A211" s="36"/>
      <c r="B211" s="36"/>
      <c r="C211" s="36"/>
      <c r="D211" s="36"/>
      <c r="E211" s="36"/>
      <c r="F211" s="36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5.75" customHeight="1">
      <c r="A212" s="36"/>
      <c r="B212" s="36"/>
      <c r="C212" s="36"/>
      <c r="D212" s="36"/>
      <c r="E212" s="36"/>
      <c r="F212" s="36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5.75" customHeight="1">
      <c r="A213" s="36"/>
      <c r="B213" s="36"/>
      <c r="C213" s="36"/>
      <c r="D213" s="36"/>
      <c r="E213" s="36"/>
      <c r="F213" s="36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5.75" customHeight="1">
      <c r="A214" s="36"/>
      <c r="B214" s="36"/>
      <c r="C214" s="36"/>
      <c r="D214" s="36"/>
      <c r="E214" s="36"/>
      <c r="F214" s="36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5.75" customHeight="1">
      <c r="A215" s="36"/>
      <c r="B215" s="36"/>
      <c r="C215" s="36"/>
      <c r="D215" s="36"/>
      <c r="E215" s="36"/>
      <c r="F215" s="36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5.75" customHeight="1">
      <c r="A216" s="36"/>
      <c r="B216" s="36"/>
      <c r="C216" s="36"/>
      <c r="D216" s="36"/>
      <c r="E216" s="36"/>
      <c r="F216" s="36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5.75" customHeight="1">
      <c r="A217" s="36"/>
      <c r="B217" s="36"/>
      <c r="C217" s="36"/>
      <c r="D217" s="36"/>
      <c r="E217" s="36"/>
      <c r="F217" s="36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5.75" customHeight="1">
      <c r="A218" s="36"/>
      <c r="B218" s="36"/>
      <c r="C218" s="36"/>
      <c r="D218" s="36"/>
      <c r="E218" s="36"/>
      <c r="F218" s="36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5.75" customHeight="1">
      <c r="A219" s="36"/>
      <c r="B219" s="36"/>
      <c r="C219" s="36"/>
      <c r="D219" s="36"/>
      <c r="E219" s="36"/>
      <c r="F219" s="36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5.75" customHeight="1">
      <c r="A220" s="36"/>
      <c r="B220" s="36"/>
      <c r="C220" s="36"/>
      <c r="D220" s="36"/>
      <c r="E220" s="36"/>
      <c r="F220" s="36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5.75" customHeight="1">
      <c r="A221" s="36"/>
      <c r="B221" s="36"/>
      <c r="C221" s="36"/>
      <c r="D221" s="36"/>
      <c r="E221" s="36"/>
      <c r="F221" s="36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5.75" customHeight="1">
      <c r="A222" s="36"/>
      <c r="B222" s="36"/>
      <c r="C222" s="36"/>
      <c r="D222" s="36"/>
      <c r="E222" s="36"/>
      <c r="F222" s="36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5.75" customHeight="1">
      <c r="A223" s="36"/>
      <c r="B223" s="36"/>
      <c r="C223" s="36"/>
      <c r="D223" s="36"/>
      <c r="E223" s="36"/>
      <c r="F223" s="36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5.75" customHeight="1">
      <c r="A224" s="36"/>
      <c r="B224" s="36"/>
      <c r="C224" s="36"/>
      <c r="D224" s="36"/>
      <c r="E224" s="36"/>
      <c r="F224" s="36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5.75" customHeight="1">
      <c r="A225" s="36"/>
      <c r="B225" s="36"/>
      <c r="C225" s="36"/>
      <c r="D225" s="36"/>
      <c r="E225" s="36"/>
      <c r="F225" s="36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5.75" customHeight="1">
      <c r="A226" s="36"/>
      <c r="B226" s="36"/>
      <c r="C226" s="36"/>
      <c r="D226" s="36"/>
      <c r="E226" s="36"/>
      <c r="F226" s="36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5.75" customHeight="1">
      <c r="A227" s="36"/>
      <c r="B227" s="36"/>
      <c r="C227" s="36"/>
      <c r="D227" s="36"/>
      <c r="E227" s="36"/>
      <c r="F227" s="36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5.75" customHeight="1">
      <c r="A228" s="36"/>
      <c r="B228" s="36"/>
      <c r="C228" s="36"/>
      <c r="D228" s="36"/>
      <c r="E228" s="36"/>
      <c r="F228" s="36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5.75" customHeight="1">
      <c r="A229" s="36"/>
      <c r="B229" s="36"/>
      <c r="C229" s="36"/>
      <c r="D229" s="36"/>
      <c r="E229" s="36"/>
      <c r="F229" s="36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5.75" customHeight="1">
      <c r="A230" s="36"/>
      <c r="B230" s="36"/>
      <c r="C230" s="36"/>
      <c r="D230" s="36"/>
      <c r="E230" s="36"/>
      <c r="F230" s="36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5.75" customHeight="1">
      <c r="A231" s="36"/>
      <c r="B231" s="36"/>
      <c r="C231" s="36"/>
      <c r="D231" s="36"/>
      <c r="E231" s="36"/>
      <c r="F231" s="36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5.75" customHeight="1">
      <c r="A232" s="36"/>
      <c r="B232" s="36"/>
      <c r="C232" s="36"/>
      <c r="D232" s="36"/>
      <c r="E232" s="36"/>
      <c r="F232" s="36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5.75" customHeight="1">
      <c r="A233" s="36"/>
      <c r="B233" s="36"/>
      <c r="C233" s="36"/>
      <c r="D233" s="36"/>
      <c r="E233" s="36"/>
      <c r="F233" s="36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5.75" customHeight="1">
      <c r="A234" s="36"/>
      <c r="B234" s="36"/>
      <c r="C234" s="36"/>
      <c r="D234" s="36"/>
      <c r="E234" s="36"/>
      <c r="F234" s="36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5.75" customHeight="1">
      <c r="A235" s="36"/>
      <c r="B235" s="36"/>
      <c r="C235" s="36"/>
      <c r="D235" s="36"/>
      <c r="E235" s="36"/>
      <c r="F235" s="36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5.75" customHeight="1">
      <c r="A236" s="36"/>
      <c r="B236" s="36"/>
      <c r="C236" s="36"/>
      <c r="D236" s="36"/>
      <c r="E236" s="36"/>
      <c r="F236" s="36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5.75" customHeight="1">
      <c r="A237" s="36"/>
      <c r="B237" s="36"/>
      <c r="C237" s="36"/>
      <c r="D237" s="36"/>
      <c r="E237" s="36"/>
      <c r="F237" s="36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5.75" customHeight="1">
      <c r="A238" s="36"/>
      <c r="B238" s="36"/>
      <c r="C238" s="36"/>
      <c r="D238" s="36"/>
      <c r="E238" s="36"/>
      <c r="F238" s="36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5.75" customHeight="1">
      <c r="A239" s="36"/>
      <c r="B239" s="36"/>
      <c r="C239" s="36"/>
      <c r="D239" s="36"/>
      <c r="E239" s="36"/>
      <c r="F239" s="36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5.75" customHeight="1">
      <c r="A240" s="36"/>
      <c r="B240" s="36"/>
      <c r="C240" s="36"/>
      <c r="D240" s="36"/>
      <c r="E240" s="36"/>
      <c r="F240" s="36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5.75" customHeight="1">
      <c r="A241" s="36"/>
      <c r="B241" s="36"/>
      <c r="C241" s="36"/>
      <c r="D241" s="36"/>
      <c r="E241" s="36"/>
      <c r="F241" s="36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5.75" customHeight="1">
      <c r="A242" s="36"/>
      <c r="B242" s="36"/>
      <c r="C242" s="36"/>
      <c r="D242" s="36"/>
      <c r="E242" s="36"/>
      <c r="F242" s="36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5.75" customHeight="1">
      <c r="A243" s="36"/>
      <c r="B243" s="36"/>
      <c r="C243" s="36"/>
      <c r="D243" s="36"/>
      <c r="E243" s="36"/>
      <c r="F243" s="36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5.75" customHeight="1">
      <c r="A244" s="36"/>
      <c r="B244" s="36"/>
      <c r="C244" s="36"/>
      <c r="D244" s="36"/>
      <c r="E244" s="36"/>
      <c r="F244" s="36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5.75" customHeight="1">
      <c r="A245" s="36"/>
      <c r="B245" s="36"/>
      <c r="C245" s="36"/>
      <c r="D245" s="36"/>
      <c r="E245" s="36"/>
      <c r="F245" s="36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5.75" customHeight="1">
      <c r="A246" s="36"/>
      <c r="B246" s="36"/>
      <c r="C246" s="36"/>
      <c r="D246" s="36"/>
      <c r="E246" s="36"/>
      <c r="F246" s="36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5.75" customHeight="1">
      <c r="A247" s="36"/>
      <c r="B247" s="36"/>
      <c r="C247" s="36"/>
      <c r="D247" s="36"/>
      <c r="E247" s="36"/>
      <c r="F247" s="36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5.75" customHeight="1">
      <c r="A248" s="36"/>
      <c r="B248" s="36"/>
      <c r="C248" s="36"/>
      <c r="D248" s="36"/>
      <c r="E248" s="36"/>
      <c r="F248" s="36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5.75" customHeight="1">
      <c r="A249" s="36"/>
      <c r="B249" s="36"/>
      <c r="C249" s="36"/>
      <c r="D249" s="36"/>
      <c r="E249" s="36"/>
      <c r="F249" s="36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5.75" customHeight="1">
      <c r="A250" s="36"/>
      <c r="B250" s="36"/>
      <c r="C250" s="36"/>
      <c r="D250" s="36"/>
      <c r="E250" s="36"/>
      <c r="F250" s="36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5.75" customHeight="1">
      <c r="A251" s="36"/>
      <c r="B251" s="36"/>
      <c r="C251" s="36"/>
      <c r="D251" s="36"/>
      <c r="E251" s="36"/>
      <c r="F251" s="36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5.75" customHeight="1">
      <c r="A252" s="36"/>
      <c r="B252" s="36"/>
      <c r="C252" s="36"/>
      <c r="D252" s="36"/>
      <c r="E252" s="36"/>
      <c r="F252" s="36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5.75" customHeight="1">
      <c r="A253" s="36"/>
      <c r="B253" s="36"/>
      <c r="C253" s="36"/>
      <c r="D253" s="36"/>
      <c r="E253" s="36"/>
      <c r="F253" s="36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5.75" customHeight="1">
      <c r="A254" s="36"/>
      <c r="B254" s="36"/>
      <c r="C254" s="36"/>
      <c r="D254" s="36"/>
      <c r="E254" s="36"/>
      <c r="F254" s="36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5.75" customHeight="1">
      <c r="A255" s="36"/>
      <c r="B255" s="36"/>
      <c r="C255" s="36"/>
      <c r="D255" s="36"/>
      <c r="E255" s="36"/>
      <c r="F255" s="36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5.75" customHeight="1">
      <c r="A256" s="36"/>
      <c r="B256" s="36"/>
      <c r="C256" s="36"/>
      <c r="D256" s="36"/>
      <c r="E256" s="36"/>
      <c r="F256" s="36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5.75" customHeight="1">
      <c r="A257" s="36"/>
      <c r="B257" s="36"/>
      <c r="C257" s="36"/>
      <c r="D257" s="36"/>
      <c r="E257" s="36"/>
      <c r="F257" s="36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5.75" customHeight="1">
      <c r="A258" s="36"/>
      <c r="B258" s="36"/>
      <c r="C258" s="36"/>
      <c r="D258" s="36"/>
      <c r="E258" s="36"/>
      <c r="F258" s="36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5.75" customHeight="1">
      <c r="A259" s="36"/>
      <c r="B259" s="36"/>
      <c r="C259" s="36"/>
      <c r="D259" s="36"/>
      <c r="E259" s="36"/>
      <c r="F259" s="36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5.75" customHeight="1">
      <c r="A260" s="36"/>
      <c r="B260" s="36"/>
      <c r="C260" s="36"/>
      <c r="D260" s="36"/>
      <c r="E260" s="36"/>
      <c r="F260" s="36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5.75" customHeight="1">
      <c r="A261" s="36"/>
      <c r="B261" s="36"/>
      <c r="C261" s="36"/>
      <c r="D261" s="36"/>
      <c r="E261" s="36"/>
      <c r="F261" s="36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5.75" customHeight="1">
      <c r="A262" s="36"/>
      <c r="B262" s="36"/>
      <c r="C262" s="36"/>
      <c r="D262" s="36"/>
      <c r="E262" s="36"/>
      <c r="F262" s="36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5.75" customHeight="1">
      <c r="A263" s="36"/>
      <c r="B263" s="36"/>
      <c r="C263" s="36"/>
      <c r="D263" s="36"/>
      <c r="E263" s="36"/>
      <c r="F263" s="36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5.75" customHeight="1">
      <c r="A264" s="36"/>
      <c r="B264" s="36"/>
      <c r="C264" s="36"/>
      <c r="D264" s="36"/>
      <c r="E264" s="36"/>
      <c r="F264" s="36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5.75" customHeight="1">
      <c r="A265" s="36"/>
      <c r="B265" s="36"/>
      <c r="C265" s="36"/>
      <c r="D265" s="36"/>
      <c r="E265" s="36"/>
      <c r="F265" s="36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5.75" customHeight="1">
      <c r="A266" s="36"/>
      <c r="B266" s="36"/>
      <c r="C266" s="36"/>
      <c r="D266" s="36"/>
      <c r="E266" s="36"/>
      <c r="F266" s="36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5.75" customHeight="1">
      <c r="A267" s="36"/>
      <c r="B267" s="36"/>
      <c r="C267" s="36"/>
      <c r="D267" s="36"/>
      <c r="E267" s="36"/>
      <c r="F267" s="36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5.75" customHeight="1">
      <c r="A268" s="36"/>
      <c r="B268" s="36"/>
      <c r="C268" s="36"/>
      <c r="D268" s="36"/>
      <c r="E268" s="36"/>
      <c r="F268" s="36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5.75" customHeight="1">
      <c r="A269" s="36"/>
      <c r="B269" s="36"/>
      <c r="C269" s="36"/>
      <c r="D269" s="36"/>
      <c r="E269" s="36"/>
      <c r="F269" s="36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5.75" customHeight="1">
      <c r="A270" s="36"/>
      <c r="B270" s="36"/>
      <c r="C270" s="36"/>
      <c r="D270" s="36"/>
      <c r="E270" s="36"/>
      <c r="F270" s="36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5.75" customHeight="1">
      <c r="A271" s="36"/>
      <c r="B271" s="36"/>
      <c r="C271" s="36"/>
      <c r="D271" s="36"/>
      <c r="E271" s="36"/>
      <c r="F271" s="36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5.75" customHeight="1">
      <c r="A272" s="36"/>
      <c r="B272" s="36"/>
      <c r="C272" s="36"/>
      <c r="D272" s="36"/>
      <c r="E272" s="36"/>
      <c r="F272" s="36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5.75" customHeight="1">
      <c r="A273" s="36"/>
      <c r="B273" s="36"/>
      <c r="C273" s="36"/>
      <c r="D273" s="36"/>
      <c r="E273" s="36"/>
      <c r="F273" s="36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5.75" customHeight="1">
      <c r="A274" s="36"/>
      <c r="B274" s="36"/>
      <c r="C274" s="36"/>
      <c r="D274" s="36"/>
      <c r="E274" s="36"/>
      <c r="F274" s="36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5.75" customHeight="1">
      <c r="A275" s="36"/>
      <c r="B275" s="36"/>
      <c r="C275" s="36"/>
      <c r="D275" s="36"/>
      <c r="E275" s="36"/>
      <c r="F275" s="36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5.75" customHeight="1">
      <c r="A276" s="36"/>
      <c r="B276" s="36"/>
      <c r="C276" s="36"/>
      <c r="D276" s="36"/>
      <c r="E276" s="36"/>
      <c r="F276" s="36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5.75" customHeight="1">
      <c r="A277" s="36"/>
      <c r="B277" s="36"/>
      <c r="C277" s="36"/>
      <c r="D277" s="36"/>
      <c r="E277" s="36"/>
      <c r="F277" s="36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5.75" customHeight="1">
      <c r="A278" s="36"/>
      <c r="B278" s="36"/>
      <c r="C278" s="36"/>
      <c r="D278" s="36"/>
      <c r="E278" s="36"/>
      <c r="F278" s="36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5.75" customHeight="1">
      <c r="A279" s="36"/>
      <c r="B279" s="36"/>
      <c r="C279" s="36"/>
      <c r="D279" s="36"/>
      <c r="E279" s="36"/>
      <c r="F279" s="36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5.75" customHeight="1">
      <c r="A280" s="36"/>
      <c r="B280" s="36"/>
      <c r="C280" s="36"/>
      <c r="D280" s="36"/>
      <c r="E280" s="36"/>
      <c r="F280" s="36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5.75" customHeight="1">
      <c r="A281" s="36"/>
      <c r="B281" s="36"/>
      <c r="C281" s="36"/>
      <c r="D281" s="36"/>
      <c r="E281" s="36"/>
      <c r="F281" s="36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5.75" customHeight="1">
      <c r="A282" s="36"/>
      <c r="B282" s="36"/>
      <c r="C282" s="36"/>
      <c r="D282" s="36"/>
      <c r="E282" s="36"/>
      <c r="F282" s="36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5.75" customHeight="1">
      <c r="A283" s="36"/>
      <c r="B283" s="36"/>
      <c r="C283" s="36"/>
      <c r="D283" s="36"/>
      <c r="E283" s="36"/>
      <c r="F283" s="36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5.75" customHeight="1">
      <c r="A284" s="36"/>
      <c r="B284" s="36"/>
      <c r="C284" s="36"/>
      <c r="D284" s="36"/>
      <c r="E284" s="36"/>
      <c r="F284" s="36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5.75" customHeight="1">
      <c r="A285" s="36"/>
      <c r="B285" s="36"/>
      <c r="C285" s="36"/>
      <c r="D285" s="36"/>
      <c r="E285" s="36"/>
      <c r="F285" s="36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5.75" customHeight="1">
      <c r="A286" s="36"/>
      <c r="B286" s="36"/>
      <c r="C286" s="36"/>
      <c r="D286" s="36"/>
      <c r="E286" s="36"/>
      <c r="F286" s="36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5.75" customHeight="1">
      <c r="A287" s="36"/>
      <c r="B287" s="36"/>
      <c r="C287" s="36"/>
      <c r="D287" s="36"/>
      <c r="E287" s="36"/>
      <c r="F287" s="36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5.75" customHeight="1">
      <c r="A288" s="36"/>
      <c r="B288" s="36"/>
      <c r="C288" s="36"/>
      <c r="D288" s="36"/>
      <c r="E288" s="36"/>
      <c r="F288" s="36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5.75" customHeight="1">
      <c r="A289" s="36"/>
      <c r="B289" s="36"/>
      <c r="C289" s="36"/>
      <c r="D289" s="36"/>
      <c r="E289" s="36"/>
      <c r="F289" s="36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5.75" customHeight="1">
      <c r="A290" s="36"/>
      <c r="B290" s="36"/>
      <c r="C290" s="36"/>
      <c r="D290" s="36"/>
      <c r="E290" s="36"/>
      <c r="F290" s="36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5.75" customHeight="1">
      <c r="A291" s="36"/>
      <c r="B291" s="36"/>
      <c r="C291" s="36"/>
      <c r="D291" s="36"/>
      <c r="E291" s="36"/>
      <c r="F291" s="36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5.75" customHeight="1">
      <c r="A292" s="36"/>
      <c r="B292" s="36"/>
      <c r="C292" s="36"/>
      <c r="D292" s="36"/>
      <c r="E292" s="36"/>
      <c r="F292" s="36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5.75" customHeight="1">
      <c r="A293" s="36"/>
      <c r="B293" s="36"/>
      <c r="C293" s="36"/>
      <c r="D293" s="36"/>
      <c r="E293" s="36"/>
      <c r="F293" s="36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5.75" customHeight="1">
      <c r="A294" s="36"/>
      <c r="B294" s="36"/>
      <c r="C294" s="36"/>
      <c r="D294" s="36"/>
      <c r="E294" s="36"/>
      <c r="F294" s="36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5.75" customHeight="1">
      <c r="A295" s="36"/>
      <c r="B295" s="36"/>
      <c r="C295" s="36"/>
      <c r="D295" s="36"/>
      <c r="E295" s="36"/>
      <c r="F295" s="36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5.75" customHeight="1">
      <c r="A296" s="36"/>
      <c r="B296" s="36"/>
      <c r="C296" s="36"/>
      <c r="D296" s="36"/>
      <c r="E296" s="36"/>
      <c r="F296" s="36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5.75" customHeight="1">
      <c r="A297" s="36"/>
      <c r="B297" s="36"/>
      <c r="C297" s="36"/>
      <c r="D297" s="36"/>
      <c r="E297" s="36"/>
      <c r="F297" s="36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5.75" customHeight="1">
      <c r="A298" s="36"/>
      <c r="B298" s="36"/>
      <c r="C298" s="36"/>
      <c r="D298" s="36"/>
      <c r="E298" s="36"/>
      <c r="F298" s="36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5.75" customHeight="1">
      <c r="A299" s="36"/>
      <c r="B299" s="36"/>
      <c r="C299" s="36"/>
      <c r="D299" s="36"/>
      <c r="E299" s="36"/>
      <c r="F299" s="36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5.75" customHeight="1">
      <c r="A300" s="36"/>
      <c r="B300" s="36"/>
      <c r="C300" s="36"/>
      <c r="D300" s="36"/>
      <c r="E300" s="36"/>
      <c r="F300" s="36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5.75" customHeight="1">
      <c r="A301" s="36"/>
      <c r="B301" s="36"/>
      <c r="C301" s="36"/>
      <c r="D301" s="36"/>
      <c r="E301" s="36"/>
      <c r="F301" s="36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5.75" customHeight="1">
      <c r="A302" s="36"/>
      <c r="B302" s="36"/>
      <c r="C302" s="36"/>
      <c r="D302" s="36"/>
      <c r="E302" s="36"/>
      <c r="F302" s="36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5.75" customHeight="1">
      <c r="A303" s="36"/>
      <c r="B303" s="36"/>
      <c r="C303" s="36"/>
      <c r="D303" s="36"/>
      <c r="E303" s="36"/>
      <c r="F303" s="36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5.75" customHeight="1">
      <c r="A304" s="36"/>
      <c r="B304" s="36"/>
      <c r="C304" s="36"/>
      <c r="D304" s="36"/>
      <c r="E304" s="36"/>
      <c r="F304" s="36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5.75" customHeight="1">
      <c r="A305" s="36"/>
      <c r="B305" s="36"/>
      <c r="C305" s="36"/>
      <c r="D305" s="36"/>
      <c r="E305" s="36"/>
      <c r="F305" s="36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5.75" customHeight="1">
      <c r="A306" s="36"/>
      <c r="B306" s="36"/>
      <c r="C306" s="36"/>
      <c r="D306" s="36"/>
      <c r="E306" s="36"/>
      <c r="F306" s="36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5.75" customHeight="1">
      <c r="A307" s="36"/>
      <c r="B307" s="36"/>
      <c r="C307" s="36"/>
      <c r="D307" s="36"/>
      <c r="E307" s="36"/>
      <c r="F307" s="36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5.75" customHeight="1">
      <c r="A308" s="36"/>
      <c r="B308" s="36"/>
      <c r="C308" s="36"/>
      <c r="D308" s="36"/>
      <c r="E308" s="36"/>
      <c r="F308" s="36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5.75" customHeight="1">
      <c r="A309" s="36"/>
      <c r="B309" s="36"/>
      <c r="C309" s="36"/>
      <c r="D309" s="36"/>
      <c r="E309" s="36"/>
      <c r="F309" s="36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5.75" customHeight="1">
      <c r="A310" s="36"/>
      <c r="B310" s="36"/>
      <c r="C310" s="36"/>
      <c r="D310" s="36"/>
      <c r="E310" s="36"/>
      <c r="F310" s="36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5.75" customHeight="1">
      <c r="A311" s="36"/>
      <c r="B311" s="36"/>
      <c r="C311" s="36"/>
      <c r="D311" s="36"/>
      <c r="E311" s="36"/>
      <c r="F311" s="36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5.75" customHeight="1">
      <c r="A312" s="36"/>
      <c r="B312" s="36"/>
      <c r="C312" s="36"/>
      <c r="D312" s="36"/>
      <c r="E312" s="36"/>
      <c r="F312" s="36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5.75" customHeight="1">
      <c r="A313" s="36"/>
      <c r="B313" s="36"/>
      <c r="C313" s="36"/>
      <c r="D313" s="36"/>
      <c r="E313" s="36"/>
      <c r="F313" s="36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5.75" customHeight="1">
      <c r="A314" s="36"/>
      <c r="B314" s="36"/>
      <c r="C314" s="36"/>
      <c r="D314" s="36"/>
      <c r="E314" s="36"/>
      <c r="F314" s="36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5.75" customHeight="1">
      <c r="A315" s="36"/>
      <c r="B315" s="36"/>
      <c r="C315" s="36"/>
      <c r="D315" s="36"/>
      <c r="E315" s="36"/>
      <c r="F315" s="36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5.75" customHeight="1">
      <c r="A316" s="36"/>
      <c r="B316" s="36"/>
      <c r="C316" s="36"/>
      <c r="D316" s="36"/>
      <c r="E316" s="36"/>
      <c r="F316" s="36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5.75" customHeight="1">
      <c r="A317" s="36"/>
      <c r="B317" s="36"/>
      <c r="C317" s="36"/>
      <c r="D317" s="36"/>
      <c r="E317" s="36"/>
      <c r="F317" s="36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5.75" customHeight="1">
      <c r="A318" s="36"/>
      <c r="B318" s="36"/>
      <c r="C318" s="36"/>
      <c r="D318" s="36"/>
      <c r="E318" s="36"/>
      <c r="F318" s="36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5.75" customHeight="1">
      <c r="A319" s="36"/>
      <c r="B319" s="36"/>
      <c r="C319" s="36"/>
      <c r="D319" s="36"/>
      <c r="E319" s="36"/>
      <c r="F319" s="36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5.75" customHeight="1">
      <c r="A320" s="36"/>
      <c r="B320" s="36"/>
      <c r="C320" s="36"/>
      <c r="D320" s="36"/>
      <c r="E320" s="36"/>
      <c r="F320" s="36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5.75" customHeight="1">
      <c r="A321" s="36"/>
      <c r="B321" s="36"/>
      <c r="C321" s="36"/>
      <c r="D321" s="36"/>
      <c r="E321" s="36"/>
      <c r="F321" s="36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5.75" customHeight="1">
      <c r="A322" s="36"/>
      <c r="B322" s="36"/>
      <c r="C322" s="36"/>
      <c r="D322" s="36"/>
      <c r="E322" s="36"/>
      <c r="F322" s="36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5.75" customHeight="1">
      <c r="A323" s="36"/>
      <c r="B323" s="36"/>
      <c r="C323" s="36"/>
      <c r="D323" s="36"/>
      <c r="E323" s="36"/>
      <c r="F323" s="36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5.75" customHeight="1">
      <c r="A324" s="36"/>
      <c r="B324" s="36"/>
      <c r="C324" s="36"/>
      <c r="D324" s="36"/>
      <c r="E324" s="36"/>
      <c r="F324" s="36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5.75" customHeight="1">
      <c r="A325" s="36"/>
      <c r="B325" s="36"/>
      <c r="C325" s="36"/>
      <c r="D325" s="36"/>
      <c r="E325" s="36"/>
      <c r="F325" s="36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5.75" customHeight="1">
      <c r="A326" s="36"/>
      <c r="B326" s="36"/>
      <c r="C326" s="36"/>
      <c r="D326" s="36"/>
      <c r="E326" s="36"/>
      <c r="F326" s="36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5.75" customHeight="1">
      <c r="A327" s="36"/>
      <c r="B327" s="36"/>
      <c r="C327" s="36"/>
      <c r="D327" s="36"/>
      <c r="E327" s="36"/>
      <c r="F327" s="36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5.75" customHeight="1">
      <c r="A328" s="36"/>
      <c r="B328" s="36"/>
      <c r="C328" s="36"/>
      <c r="D328" s="36"/>
      <c r="E328" s="36"/>
      <c r="F328" s="36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5.75" customHeight="1">
      <c r="A329" s="36"/>
      <c r="B329" s="36"/>
      <c r="C329" s="36"/>
      <c r="D329" s="36"/>
      <c r="E329" s="36"/>
      <c r="F329" s="36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5.75" customHeight="1">
      <c r="A330" s="36"/>
      <c r="B330" s="36"/>
      <c r="C330" s="36"/>
      <c r="D330" s="36"/>
      <c r="E330" s="36"/>
      <c r="F330" s="36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5.75" customHeight="1">
      <c r="A331" s="36"/>
      <c r="B331" s="36"/>
      <c r="C331" s="36"/>
      <c r="D331" s="36"/>
      <c r="E331" s="36"/>
      <c r="F331" s="36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5.75" customHeight="1">
      <c r="A332" s="36"/>
      <c r="B332" s="36"/>
      <c r="C332" s="36"/>
      <c r="D332" s="36"/>
      <c r="E332" s="36"/>
      <c r="F332" s="36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5.75" customHeight="1">
      <c r="A333" s="36"/>
      <c r="B333" s="36"/>
      <c r="C333" s="36"/>
      <c r="D333" s="36"/>
      <c r="E333" s="36"/>
      <c r="F333" s="36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5.75" customHeight="1">
      <c r="A334" s="36"/>
      <c r="B334" s="36"/>
      <c r="C334" s="36"/>
      <c r="D334" s="36"/>
      <c r="E334" s="36"/>
      <c r="F334" s="36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5.75" customHeight="1">
      <c r="A335" s="36"/>
      <c r="B335" s="36"/>
      <c r="C335" s="36"/>
      <c r="D335" s="36"/>
      <c r="E335" s="36"/>
      <c r="F335" s="36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5.75" customHeight="1">
      <c r="A336" s="36"/>
      <c r="B336" s="36"/>
      <c r="C336" s="36"/>
      <c r="D336" s="36"/>
      <c r="E336" s="36"/>
      <c r="F336" s="36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5.75" customHeight="1">
      <c r="A337" s="36"/>
      <c r="B337" s="36"/>
      <c r="C337" s="36"/>
      <c r="D337" s="36"/>
      <c r="E337" s="36"/>
      <c r="F337" s="36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5.75" customHeight="1">
      <c r="A338" s="36"/>
      <c r="B338" s="36"/>
      <c r="C338" s="36"/>
      <c r="D338" s="36"/>
      <c r="E338" s="36"/>
      <c r="F338" s="36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5.75" customHeight="1">
      <c r="A339" s="36"/>
      <c r="B339" s="36"/>
      <c r="C339" s="36"/>
      <c r="D339" s="36"/>
      <c r="E339" s="36"/>
      <c r="F339" s="36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5.75" customHeight="1">
      <c r="A340" s="36"/>
      <c r="B340" s="36"/>
      <c r="C340" s="36"/>
      <c r="D340" s="36"/>
      <c r="E340" s="36"/>
      <c r="F340" s="36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5.75" customHeight="1">
      <c r="A341" s="36"/>
      <c r="B341" s="36"/>
      <c r="C341" s="36"/>
      <c r="D341" s="36"/>
      <c r="E341" s="36"/>
      <c r="F341" s="36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5.75" customHeight="1">
      <c r="A342" s="36"/>
      <c r="B342" s="36"/>
      <c r="C342" s="36"/>
      <c r="D342" s="36"/>
      <c r="E342" s="36"/>
      <c r="F342" s="36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5.75" customHeight="1">
      <c r="A343" s="36"/>
      <c r="B343" s="36"/>
      <c r="C343" s="36"/>
      <c r="D343" s="36"/>
      <c r="E343" s="36"/>
      <c r="F343" s="36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5.75" customHeight="1">
      <c r="A344" s="36"/>
      <c r="B344" s="36"/>
      <c r="C344" s="36"/>
      <c r="D344" s="36"/>
      <c r="E344" s="36"/>
      <c r="F344" s="36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5.75" customHeight="1">
      <c r="A345" s="36"/>
      <c r="B345" s="36"/>
      <c r="C345" s="36"/>
      <c r="D345" s="36"/>
      <c r="E345" s="36"/>
      <c r="F345" s="36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5.75" customHeight="1">
      <c r="A346" s="36"/>
      <c r="B346" s="36"/>
      <c r="C346" s="36"/>
      <c r="D346" s="36"/>
      <c r="E346" s="36"/>
      <c r="F346" s="36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5.75" customHeight="1">
      <c r="A347" s="36"/>
      <c r="B347" s="36"/>
      <c r="C347" s="36"/>
      <c r="D347" s="36"/>
      <c r="E347" s="36"/>
      <c r="F347" s="36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5.75" customHeight="1">
      <c r="A348" s="36"/>
      <c r="B348" s="36"/>
      <c r="C348" s="36"/>
      <c r="D348" s="36"/>
      <c r="E348" s="36"/>
      <c r="F348" s="36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5.75" customHeight="1">
      <c r="A349" s="36"/>
      <c r="B349" s="36"/>
      <c r="C349" s="36"/>
      <c r="D349" s="36"/>
      <c r="E349" s="36"/>
      <c r="F349" s="36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5.75" customHeight="1">
      <c r="A350" s="36"/>
      <c r="B350" s="36"/>
      <c r="C350" s="36"/>
      <c r="D350" s="36"/>
      <c r="E350" s="36"/>
      <c r="F350" s="36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5.75" customHeight="1">
      <c r="A351" s="36"/>
      <c r="B351" s="36"/>
      <c r="C351" s="36"/>
      <c r="D351" s="36"/>
      <c r="E351" s="36"/>
      <c r="F351" s="36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5.75" customHeight="1">
      <c r="A352" s="36"/>
      <c r="B352" s="36"/>
      <c r="C352" s="36"/>
      <c r="D352" s="36"/>
      <c r="E352" s="36"/>
      <c r="F352" s="36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5.75" customHeight="1">
      <c r="A353" s="36"/>
      <c r="B353" s="36"/>
      <c r="C353" s="36"/>
      <c r="D353" s="36"/>
      <c r="E353" s="36"/>
      <c r="F353" s="36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5.75" customHeight="1">
      <c r="A354" s="36"/>
      <c r="B354" s="36"/>
      <c r="C354" s="36"/>
      <c r="D354" s="36"/>
      <c r="E354" s="36"/>
      <c r="F354" s="36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5.75" customHeight="1">
      <c r="A355" s="36"/>
      <c r="B355" s="36"/>
      <c r="C355" s="36"/>
      <c r="D355" s="36"/>
      <c r="E355" s="36"/>
      <c r="F355" s="36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5.75" customHeight="1">
      <c r="A356" s="36"/>
      <c r="B356" s="36"/>
      <c r="C356" s="36"/>
      <c r="D356" s="36"/>
      <c r="E356" s="36"/>
      <c r="F356" s="36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5.75" customHeight="1">
      <c r="A357" s="36"/>
      <c r="B357" s="36"/>
      <c r="C357" s="36"/>
      <c r="D357" s="36"/>
      <c r="E357" s="36"/>
      <c r="F357" s="36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5.75" customHeight="1">
      <c r="A358" s="36"/>
      <c r="B358" s="36"/>
      <c r="C358" s="36"/>
      <c r="D358" s="36"/>
      <c r="E358" s="36"/>
      <c r="F358" s="36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5.75" customHeight="1">
      <c r="A359" s="36"/>
      <c r="B359" s="36"/>
      <c r="C359" s="36"/>
      <c r="D359" s="36"/>
      <c r="E359" s="36"/>
      <c r="F359" s="36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5.75" customHeight="1">
      <c r="A360" s="36"/>
      <c r="B360" s="36"/>
      <c r="C360" s="36"/>
      <c r="D360" s="36"/>
      <c r="E360" s="36"/>
      <c r="F360" s="36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5.75" customHeight="1">
      <c r="A361" s="36"/>
      <c r="B361" s="36"/>
      <c r="C361" s="36"/>
      <c r="D361" s="36"/>
      <c r="E361" s="36"/>
      <c r="F361" s="36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5.75" customHeight="1">
      <c r="A362" s="36"/>
      <c r="B362" s="36"/>
      <c r="C362" s="36"/>
      <c r="D362" s="36"/>
      <c r="E362" s="36"/>
      <c r="F362" s="36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5.75" customHeight="1">
      <c r="A363" s="36"/>
      <c r="B363" s="36"/>
      <c r="C363" s="36"/>
      <c r="D363" s="36"/>
      <c r="E363" s="36"/>
      <c r="F363" s="36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5.75" customHeight="1">
      <c r="A364" s="36"/>
      <c r="B364" s="36"/>
      <c r="C364" s="36"/>
      <c r="D364" s="36"/>
      <c r="E364" s="36"/>
      <c r="F364" s="36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5.75" customHeight="1">
      <c r="A365" s="36"/>
      <c r="B365" s="36"/>
      <c r="C365" s="36"/>
      <c r="D365" s="36"/>
      <c r="E365" s="36"/>
      <c r="F365" s="36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5.75" customHeight="1">
      <c r="A366" s="36"/>
      <c r="B366" s="36"/>
      <c r="C366" s="36"/>
      <c r="D366" s="36"/>
      <c r="E366" s="36"/>
      <c r="F366" s="36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5.75" customHeight="1">
      <c r="A367" s="36"/>
      <c r="B367" s="36"/>
      <c r="C367" s="36"/>
      <c r="D367" s="36"/>
      <c r="E367" s="36"/>
      <c r="F367" s="36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5.75" customHeight="1">
      <c r="A368" s="36"/>
      <c r="B368" s="36"/>
      <c r="C368" s="36"/>
      <c r="D368" s="36"/>
      <c r="E368" s="36"/>
      <c r="F368" s="36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5.75" customHeight="1">
      <c r="A369" s="36"/>
      <c r="B369" s="36"/>
      <c r="C369" s="36"/>
      <c r="D369" s="36"/>
      <c r="E369" s="36"/>
      <c r="F369" s="36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5.75" customHeight="1">
      <c r="A370" s="36"/>
      <c r="B370" s="36"/>
      <c r="C370" s="36"/>
      <c r="D370" s="36"/>
      <c r="E370" s="36"/>
      <c r="F370" s="36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5.75" customHeight="1">
      <c r="A371" s="36"/>
      <c r="B371" s="36"/>
      <c r="C371" s="36"/>
      <c r="D371" s="36"/>
      <c r="E371" s="36"/>
      <c r="F371" s="36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5.75" customHeight="1">
      <c r="A372" s="36"/>
      <c r="B372" s="36"/>
      <c r="C372" s="36"/>
      <c r="D372" s="36"/>
      <c r="E372" s="36"/>
      <c r="F372" s="36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5.75" customHeight="1">
      <c r="A373" s="36"/>
      <c r="B373" s="36"/>
      <c r="C373" s="36"/>
      <c r="D373" s="36"/>
      <c r="E373" s="36"/>
      <c r="F373" s="36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5.75" customHeight="1">
      <c r="A374" s="36"/>
      <c r="B374" s="36"/>
      <c r="C374" s="36"/>
      <c r="D374" s="36"/>
      <c r="E374" s="36"/>
      <c r="F374" s="36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5.75" customHeight="1">
      <c r="A375" s="36"/>
      <c r="B375" s="36"/>
      <c r="C375" s="36"/>
      <c r="D375" s="36"/>
      <c r="E375" s="36"/>
      <c r="F375" s="36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5.75" customHeight="1">
      <c r="A376" s="36"/>
      <c r="B376" s="36"/>
      <c r="C376" s="36"/>
      <c r="D376" s="36"/>
      <c r="E376" s="36"/>
      <c r="F376" s="36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5.75" customHeight="1">
      <c r="A377" s="36"/>
      <c r="B377" s="36"/>
      <c r="C377" s="36"/>
      <c r="D377" s="36"/>
      <c r="E377" s="36"/>
      <c r="F377" s="36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5.75" customHeight="1">
      <c r="A378" s="36"/>
      <c r="B378" s="36"/>
      <c r="C378" s="36"/>
      <c r="D378" s="36"/>
      <c r="E378" s="36"/>
      <c r="F378" s="36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5.75" customHeight="1">
      <c r="A379" s="36"/>
      <c r="B379" s="36"/>
      <c r="C379" s="36"/>
      <c r="D379" s="36"/>
      <c r="E379" s="36"/>
      <c r="F379" s="36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5.75" customHeight="1">
      <c r="A380" s="36"/>
      <c r="B380" s="36"/>
      <c r="C380" s="36"/>
      <c r="D380" s="36"/>
      <c r="E380" s="36"/>
      <c r="F380" s="36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5.75" customHeight="1">
      <c r="A381" s="36"/>
      <c r="B381" s="36"/>
      <c r="C381" s="36"/>
      <c r="D381" s="36"/>
      <c r="E381" s="36"/>
      <c r="F381" s="36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5.75" customHeight="1">
      <c r="A382" s="36"/>
      <c r="B382" s="36"/>
      <c r="C382" s="36"/>
      <c r="D382" s="36"/>
      <c r="E382" s="36"/>
      <c r="F382" s="36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5.75" customHeight="1">
      <c r="A383" s="36"/>
      <c r="B383" s="36"/>
      <c r="C383" s="36"/>
      <c r="D383" s="36"/>
      <c r="E383" s="36"/>
      <c r="F383" s="36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5.75" customHeight="1">
      <c r="A384" s="36"/>
      <c r="B384" s="36"/>
      <c r="C384" s="36"/>
      <c r="D384" s="36"/>
      <c r="E384" s="36"/>
      <c r="F384" s="36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5.75" customHeight="1">
      <c r="A385" s="36"/>
      <c r="B385" s="36"/>
      <c r="C385" s="36"/>
      <c r="D385" s="36"/>
      <c r="E385" s="36"/>
      <c r="F385" s="36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5.75" customHeight="1">
      <c r="A386" s="36"/>
      <c r="B386" s="36"/>
      <c r="C386" s="36"/>
      <c r="D386" s="36"/>
      <c r="E386" s="36"/>
      <c r="F386" s="36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5.75" customHeight="1">
      <c r="A387" s="36"/>
      <c r="B387" s="36"/>
      <c r="C387" s="36"/>
      <c r="D387" s="36"/>
      <c r="E387" s="36"/>
      <c r="F387" s="36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5.75" customHeight="1">
      <c r="A388" s="36"/>
      <c r="B388" s="36"/>
      <c r="C388" s="36"/>
      <c r="D388" s="36"/>
      <c r="E388" s="36"/>
      <c r="F388" s="36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5.75" customHeight="1">
      <c r="A389" s="36"/>
      <c r="B389" s="36"/>
      <c r="C389" s="36"/>
      <c r="D389" s="36"/>
      <c r="E389" s="36"/>
      <c r="F389" s="36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5.75" customHeight="1">
      <c r="A390" s="36"/>
      <c r="B390" s="36"/>
      <c r="C390" s="36"/>
      <c r="D390" s="36"/>
      <c r="E390" s="36"/>
      <c r="F390" s="36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5.75" customHeight="1">
      <c r="A391" s="36"/>
      <c r="B391" s="36"/>
      <c r="C391" s="36"/>
      <c r="D391" s="36"/>
      <c r="E391" s="36"/>
      <c r="F391" s="36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5.75" customHeight="1">
      <c r="A392" s="36"/>
      <c r="B392" s="36"/>
      <c r="C392" s="36"/>
      <c r="D392" s="36"/>
      <c r="E392" s="36"/>
      <c r="F392" s="36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5.75" customHeight="1">
      <c r="A393" s="36"/>
      <c r="B393" s="36"/>
      <c r="C393" s="36"/>
      <c r="D393" s="36"/>
      <c r="E393" s="36"/>
      <c r="F393" s="36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5.75" customHeight="1">
      <c r="A394" s="36"/>
      <c r="B394" s="36"/>
      <c r="C394" s="36"/>
      <c r="D394" s="36"/>
      <c r="E394" s="36"/>
      <c r="F394" s="36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5.75" customHeight="1">
      <c r="A395" s="36"/>
      <c r="B395" s="36"/>
      <c r="C395" s="36"/>
      <c r="D395" s="36"/>
      <c r="E395" s="36"/>
      <c r="F395" s="36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5.75" customHeight="1">
      <c r="A396" s="36"/>
      <c r="B396" s="36"/>
      <c r="C396" s="36"/>
      <c r="D396" s="36"/>
      <c r="E396" s="36"/>
      <c r="F396" s="36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5.75" customHeight="1">
      <c r="A397" s="36"/>
      <c r="B397" s="36"/>
      <c r="C397" s="36"/>
      <c r="D397" s="36"/>
      <c r="E397" s="36"/>
      <c r="F397" s="36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5.75" customHeight="1">
      <c r="A398" s="36"/>
      <c r="B398" s="36"/>
      <c r="C398" s="36"/>
      <c r="D398" s="36"/>
      <c r="E398" s="36"/>
      <c r="F398" s="36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5.75" customHeight="1">
      <c r="A399" s="36"/>
      <c r="B399" s="36"/>
      <c r="C399" s="36"/>
      <c r="D399" s="36"/>
      <c r="E399" s="36"/>
      <c r="F399" s="36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5.75" customHeight="1">
      <c r="A400" s="36"/>
      <c r="B400" s="36"/>
      <c r="C400" s="36"/>
      <c r="D400" s="36"/>
      <c r="E400" s="36"/>
      <c r="F400" s="36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5.75" customHeight="1">
      <c r="A401" s="36"/>
      <c r="B401" s="36"/>
      <c r="C401" s="36"/>
      <c r="D401" s="36"/>
      <c r="E401" s="36"/>
      <c r="F401" s="36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5.75" customHeight="1">
      <c r="A402" s="36"/>
      <c r="B402" s="36"/>
      <c r="C402" s="36"/>
      <c r="D402" s="36"/>
      <c r="E402" s="36"/>
      <c r="F402" s="36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5.75" customHeight="1">
      <c r="A403" s="36"/>
      <c r="B403" s="36"/>
      <c r="C403" s="36"/>
      <c r="D403" s="36"/>
      <c r="E403" s="36"/>
      <c r="F403" s="36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5.75" customHeight="1">
      <c r="A404" s="36"/>
      <c r="B404" s="36"/>
      <c r="C404" s="36"/>
      <c r="D404" s="36"/>
      <c r="E404" s="36"/>
      <c r="F404" s="36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5.75" customHeight="1">
      <c r="A405" s="36"/>
      <c r="B405" s="36"/>
      <c r="C405" s="36"/>
      <c r="D405" s="36"/>
      <c r="E405" s="36"/>
      <c r="F405" s="36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5.75" customHeight="1">
      <c r="A406" s="36"/>
      <c r="B406" s="36"/>
      <c r="C406" s="36"/>
      <c r="D406" s="36"/>
      <c r="E406" s="36"/>
      <c r="F406" s="36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5.75" customHeight="1">
      <c r="A407" s="36"/>
      <c r="B407" s="36"/>
      <c r="C407" s="36"/>
      <c r="D407" s="36"/>
      <c r="E407" s="36"/>
      <c r="F407" s="36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5.75" customHeight="1">
      <c r="A408" s="36"/>
      <c r="B408" s="36"/>
      <c r="C408" s="36"/>
      <c r="D408" s="36"/>
      <c r="E408" s="36"/>
      <c r="F408" s="36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5.75" customHeight="1">
      <c r="A409" s="36"/>
      <c r="B409" s="36"/>
      <c r="C409" s="36"/>
      <c r="D409" s="36"/>
      <c r="E409" s="36"/>
      <c r="F409" s="36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5.75" customHeight="1">
      <c r="A410" s="36"/>
      <c r="B410" s="36"/>
      <c r="C410" s="36"/>
      <c r="D410" s="36"/>
      <c r="E410" s="36"/>
      <c r="F410" s="36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5.75" customHeight="1">
      <c r="A411" s="36"/>
      <c r="B411" s="36"/>
      <c r="C411" s="36"/>
      <c r="D411" s="36"/>
      <c r="E411" s="36"/>
      <c r="F411" s="36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5.75" customHeight="1">
      <c r="A412" s="36"/>
      <c r="B412" s="36"/>
      <c r="C412" s="36"/>
      <c r="D412" s="36"/>
      <c r="E412" s="36"/>
      <c r="F412" s="36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5.75" customHeight="1">
      <c r="A413" s="36"/>
      <c r="B413" s="36"/>
      <c r="C413" s="36"/>
      <c r="D413" s="36"/>
      <c r="E413" s="36"/>
      <c r="F413" s="36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5.75" customHeight="1">
      <c r="A414" s="36"/>
      <c r="B414" s="36"/>
      <c r="C414" s="36"/>
      <c r="D414" s="36"/>
      <c r="E414" s="36"/>
      <c r="F414" s="36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5.75" customHeight="1">
      <c r="A415" s="36"/>
      <c r="B415" s="36"/>
      <c r="C415" s="36"/>
      <c r="D415" s="36"/>
      <c r="E415" s="36"/>
      <c r="F415" s="36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5.75" customHeight="1">
      <c r="A416" s="36"/>
      <c r="B416" s="36"/>
      <c r="C416" s="36"/>
      <c r="D416" s="36"/>
      <c r="E416" s="36"/>
      <c r="F416" s="36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5.75" customHeight="1">
      <c r="A417" s="36"/>
      <c r="B417" s="36"/>
      <c r="C417" s="36"/>
      <c r="D417" s="36"/>
      <c r="E417" s="36"/>
      <c r="F417" s="36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5.75" customHeight="1">
      <c r="A418" s="36"/>
      <c r="B418" s="36"/>
      <c r="C418" s="36"/>
      <c r="D418" s="36"/>
      <c r="E418" s="36"/>
      <c r="F418" s="36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5.75" customHeight="1">
      <c r="A419" s="36"/>
      <c r="B419" s="36"/>
      <c r="C419" s="36"/>
      <c r="D419" s="36"/>
      <c r="E419" s="36"/>
      <c r="F419" s="36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5.75" customHeight="1">
      <c r="A420" s="36"/>
      <c r="B420" s="36"/>
      <c r="C420" s="36"/>
      <c r="D420" s="36"/>
      <c r="E420" s="36"/>
      <c r="F420" s="36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5.75" customHeight="1">
      <c r="A421" s="36"/>
      <c r="B421" s="36"/>
      <c r="C421" s="36"/>
      <c r="D421" s="36"/>
      <c r="E421" s="36"/>
      <c r="F421" s="36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5.75" customHeight="1">
      <c r="A422" s="36"/>
      <c r="B422" s="36"/>
      <c r="C422" s="36"/>
      <c r="D422" s="36"/>
      <c r="E422" s="36"/>
      <c r="F422" s="36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5.75" customHeight="1">
      <c r="A423" s="36"/>
      <c r="B423" s="36"/>
      <c r="C423" s="36"/>
      <c r="D423" s="36"/>
      <c r="E423" s="36"/>
      <c r="F423" s="36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5.75" customHeight="1">
      <c r="A424" s="36"/>
      <c r="B424" s="36"/>
      <c r="C424" s="36"/>
      <c r="D424" s="36"/>
      <c r="E424" s="36"/>
      <c r="F424" s="36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5.75" customHeight="1">
      <c r="A425" s="36"/>
      <c r="B425" s="36"/>
      <c r="C425" s="36"/>
      <c r="D425" s="36"/>
      <c r="E425" s="36"/>
      <c r="F425" s="36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5.75" customHeight="1">
      <c r="A426" s="36"/>
      <c r="B426" s="36"/>
      <c r="C426" s="36"/>
      <c r="D426" s="36"/>
      <c r="E426" s="36"/>
      <c r="F426" s="36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5.75" customHeight="1">
      <c r="A427" s="36"/>
      <c r="B427" s="36"/>
      <c r="C427" s="36"/>
      <c r="D427" s="36"/>
      <c r="E427" s="36"/>
      <c r="F427" s="36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5.75" customHeight="1">
      <c r="A428" s="36"/>
      <c r="B428" s="36"/>
      <c r="C428" s="36"/>
      <c r="D428" s="36"/>
      <c r="E428" s="36"/>
      <c r="F428" s="36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5.75" customHeight="1">
      <c r="A429" s="36"/>
      <c r="B429" s="36"/>
      <c r="C429" s="36"/>
      <c r="D429" s="36"/>
      <c r="E429" s="36"/>
      <c r="F429" s="36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5.75" customHeight="1">
      <c r="A430" s="36"/>
      <c r="B430" s="36"/>
      <c r="C430" s="36"/>
      <c r="D430" s="36"/>
      <c r="E430" s="36"/>
      <c r="F430" s="36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5.75" customHeight="1">
      <c r="A431" s="36"/>
      <c r="B431" s="36"/>
      <c r="C431" s="36"/>
      <c r="D431" s="36"/>
      <c r="E431" s="36"/>
      <c r="F431" s="36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5.75" customHeight="1">
      <c r="A432" s="36"/>
      <c r="B432" s="36"/>
      <c r="C432" s="36"/>
      <c r="D432" s="36"/>
      <c r="E432" s="36"/>
      <c r="F432" s="36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5.75" customHeight="1">
      <c r="A433" s="36"/>
      <c r="B433" s="36"/>
      <c r="C433" s="36"/>
      <c r="D433" s="36"/>
      <c r="E433" s="36"/>
      <c r="F433" s="36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5.75" customHeight="1">
      <c r="A434" s="36"/>
      <c r="B434" s="36"/>
      <c r="C434" s="36"/>
      <c r="D434" s="36"/>
      <c r="E434" s="36"/>
      <c r="F434" s="36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5.75" customHeight="1">
      <c r="A435" s="36"/>
      <c r="B435" s="36"/>
      <c r="C435" s="36"/>
      <c r="D435" s="36"/>
      <c r="E435" s="36"/>
      <c r="F435" s="36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5.75" customHeight="1">
      <c r="A436" s="36"/>
      <c r="B436" s="36"/>
      <c r="C436" s="36"/>
      <c r="D436" s="36"/>
      <c r="E436" s="36"/>
      <c r="F436" s="36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5.75" customHeight="1">
      <c r="A437" s="36"/>
      <c r="B437" s="36"/>
      <c r="C437" s="36"/>
      <c r="D437" s="36"/>
      <c r="E437" s="36"/>
      <c r="F437" s="36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5.75" customHeight="1">
      <c r="A438" s="36"/>
      <c r="B438" s="36"/>
      <c r="C438" s="36"/>
      <c r="D438" s="36"/>
      <c r="E438" s="36"/>
      <c r="F438" s="36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5.75" customHeight="1">
      <c r="A439" s="36"/>
      <c r="B439" s="36"/>
      <c r="C439" s="36"/>
      <c r="D439" s="36"/>
      <c r="E439" s="36"/>
      <c r="F439" s="36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5.75" customHeight="1">
      <c r="A440" s="36"/>
      <c r="B440" s="36"/>
      <c r="C440" s="36"/>
      <c r="D440" s="36"/>
      <c r="E440" s="36"/>
      <c r="F440" s="36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5.75" customHeight="1">
      <c r="A441" s="36"/>
      <c r="B441" s="36"/>
      <c r="C441" s="36"/>
      <c r="D441" s="36"/>
      <c r="E441" s="36"/>
      <c r="F441" s="36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5.75" customHeight="1">
      <c r="A442" s="36"/>
      <c r="B442" s="36"/>
      <c r="C442" s="36"/>
      <c r="D442" s="36"/>
      <c r="E442" s="36"/>
      <c r="F442" s="36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5.75" customHeight="1">
      <c r="A443" s="36"/>
      <c r="B443" s="36"/>
      <c r="C443" s="36"/>
      <c r="D443" s="36"/>
      <c r="E443" s="36"/>
      <c r="F443" s="36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5.75" customHeight="1">
      <c r="A444" s="36"/>
      <c r="B444" s="36"/>
      <c r="C444" s="36"/>
      <c r="D444" s="36"/>
      <c r="E444" s="36"/>
      <c r="F444" s="36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5.75" customHeight="1">
      <c r="A445" s="36"/>
      <c r="B445" s="36"/>
      <c r="C445" s="36"/>
      <c r="D445" s="36"/>
      <c r="E445" s="36"/>
      <c r="F445" s="36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5.75" customHeight="1">
      <c r="A446" s="36"/>
      <c r="B446" s="36"/>
      <c r="C446" s="36"/>
      <c r="D446" s="36"/>
      <c r="E446" s="36"/>
      <c r="F446" s="36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5.75" customHeight="1">
      <c r="A447" s="36"/>
      <c r="B447" s="36"/>
      <c r="C447" s="36"/>
      <c r="D447" s="36"/>
      <c r="E447" s="36"/>
      <c r="F447" s="36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5.75" customHeight="1">
      <c r="A448" s="36"/>
      <c r="B448" s="36"/>
      <c r="C448" s="36"/>
      <c r="D448" s="36"/>
      <c r="E448" s="36"/>
      <c r="F448" s="36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5.75" customHeight="1">
      <c r="A449" s="36"/>
      <c r="B449" s="36"/>
      <c r="C449" s="36"/>
      <c r="D449" s="36"/>
      <c r="E449" s="36"/>
      <c r="F449" s="36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5.75" customHeight="1">
      <c r="A450" s="36"/>
      <c r="B450" s="36"/>
      <c r="C450" s="36"/>
      <c r="D450" s="36"/>
      <c r="E450" s="36"/>
      <c r="F450" s="36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5.75" customHeight="1">
      <c r="A451" s="36"/>
      <c r="B451" s="36"/>
      <c r="C451" s="36"/>
      <c r="D451" s="36"/>
      <c r="E451" s="36"/>
      <c r="F451" s="36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5.75" customHeight="1">
      <c r="A452" s="36"/>
      <c r="B452" s="36"/>
      <c r="C452" s="36"/>
      <c r="D452" s="36"/>
      <c r="E452" s="36"/>
      <c r="F452" s="36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5.75" customHeight="1">
      <c r="A453" s="36"/>
      <c r="B453" s="36"/>
      <c r="C453" s="36"/>
      <c r="D453" s="36"/>
      <c r="E453" s="36"/>
      <c r="F453" s="36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5.75" customHeight="1">
      <c r="A454" s="36"/>
      <c r="B454" s="36"/>
      <c r="C454" s="36"/>
      <c r="D454" s="36"/>
      <c r="E454" s="36"/>
      <c r="F454" s="36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5.75" customHeight="1">
      <c r="A455" s="36"/>
      <c r="B455" s="36"/>
      <c r="C455" s="36"/>
      <c r="D455" s="36"/>
      <c r="E455" s="36"/>
      <c r="F455" s="36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5.75" customHeight="1">
      <c r="A456" s="36"/>
      <c r="B456" s="36"/>
      <c r="C456" s="36"/>
      <c r="D456" s="36"/>
      <c r="E456" s="36"/>
      <c r="F456" s="36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5.75" customHeight="1">
      <c r="A457" s="36"/>
      <c r="B457" s="36"/>
      <c r="C457" s="36"/>
      <c r="D457" s="36"/>
      <c r="E457" s="36"/>
      <c r="F457" s="36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5.75" customHeight="1">
      <c r="A458" s="36"/>
      <c r="B458" s="36"/>
      <c r="C458" s="36"/>
      <c r="D458" s="36"/>
      <c r="E458" s="36"/>
      <c r="F458" s="36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5.75" customHeight="1">
      <c r="A459" s="36"/>
      <c r="B459" s="36"/>
      <c r="C459" s="36"/>
      <c r="D459" s="36"/>
      <c r="E459" s="36"/>
      <c r="F459" s="36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5.75" customHeight="1">
      <c r="A460" s="36"/>
      <c r="B460" s="36"/>
      <c r="C460" s="36"/>
      <c r="D460" s="36"/>
      <c r="E460" s="36"/>
      <c r="F460" s="36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5.75" customHeight="1">
      <c r="A461" s="36"/>
      <c r="B461" s="36"/>
      <c r="C461" s="36"/>
      <c r="D461" s="36"/>
      <c r="E461" s="36"/>
      <c r="F461" s="36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5.75" customHeight="1">
      <c r="A462" s="36"/>
      <c r="B462" s="36"/>
      <c r="C462" s="36"/>
      <c r="D462" s="36"/>
      <c r="E462" s="36"/>
      <c r="F462" s="36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5.75" customHeight="1">
      <c r="A463" s="36"/>
      <c r="B463" s="36"/>
      <c r="C463" s="36"/>
      <c r="D463" s="36"/>
      <c r="E463" s="36"/>
      <c r="F463" s="36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5.75" customHeight="1">
      <c r="A464" s="36"/>
      <c r="B464" s="36"/>
      <c r="C464" s="36"/>
      <c r="D464" s="36"/>
      <c r="E464" s="36"/>
      <c r="F464" s="36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5.75" customHeight="1">
      <c r="A465" s="36"/>
      <c r="B465" s="36"/>
      <c r="C465" s="36"/>
      <c r="D465" s="36"/>
      <c r="E465" s="36"/>
      <c r="F465" s="36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5.75" customHeight="1">
      <c r="A466" s="36"/>
      <c r="B466" s="36"/>
      <c r="C466" s="36"/>
      <c r="D466" s="36"/>
      <c r="E466" s="36"/>
      <c r="F466" s="36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5.75" customHeight="1">
      <c r="A467" s="36"/>
      <c r="B467" s="36"/>
      <c r="C467" s="36"/>
      <c r="D467" s="36"/>
      <c r="E467" s="36"/>
      <c r="F467" s="36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5.75" customHeight="1">
      <c r="A468" s="36"/>
      <c r="B468" s="36"/>
      <c r="C468" s="36"/>
      <c r="D468" s="36"/>
      <c r="E468" s="36"/>
      <c r="F468" s="36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5.75" customHeight="1">
      <c r="A469" s="36"/>
      <c r="B469" s="36"/>
      <c r="C469" s="36"/>
      <c r="D469" s="36"/>
      <c r="E469" s="36"/>
      <c r="F469" s="36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5.75" customHeight="1">
      <c r="A470" s="36"/>
      <c r="B470" s="36"/>
      <c r="C470" s="36"/>
      <c r="D470" s="36"/>
      <c r="E470" s="36"/>
      <c r="F470" s="36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5.75" customHeight="1">
      <c r="A471" s="36"/>
      <c r="B471" s="36"/>
      <c r="C471" s="36"/>
      <c r="D471" s="36"/>
      <c r="E471" s="36"/>
      <c r="F471" s="36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5.75" customHeight="1">
      <c r="A472" s="36"/>
      <c r="B472" s="36"/>
      <c r="C472" s="36"/>
      <c r="D472" s="36"/>
      <c r="E472" s="36"/>
      <c r="F472" s="36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5.75" customHeight="1">
      <c r="A473" s="36"/>
      <c r="B473" s="36"/>
      <c r="C473" s="36"/>
      <c r="D473" s="36"/>
      <c r="E473" s="36"/>
      <c r="F473" s="36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5.75" customHeight="1">
      <c r="A474" s="36"/>
      <c r="B474" s="36"/>
      <c r="C474" s="36"/>
      <c r="D474" s="36"/>
      <c r="E474" s="36"/>
      <c r="F474" s="36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5.75" customHeight="1">
      <c r="A475" s="36"/>
      <c r="B475" s="36"/>
      <c r="C475" s="36"/>
      <c r="D475" s="36"/>
      <c r="E475" s="36"/>
      <c r="F475" s="36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5.75" customHeight="1">
      <c r="A476" s="36"/>
      <c r="B476" s="36"/>
      <c r="C476" s="36"/>
      <c r="D476" s="36"/>
      <c r="E476" s="36"/>
      <c r="F476" s="36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5.75" customHeight="1">
      <c r="A477" s="36"/>
      <c r="B477" s="36"/>
      <c r="C477" s="36"/>
      <c r="D477" s="36"/>
      <c r="E477" s="36"/>
      <c r="F477" s="36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5.75" customHeight="1">
      <c r="A478" s="36"/>
      <c r="B478" s="36"/>
      <c r="C478" s="36"/>
      <c r="D478" s="36"/>
      <c r="E478" s="36"/>
      <c r="F478" s="36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5.75" customHeight="1">
      <c r="A479" s="36"/>
      <c r="B479" s="36"/>
      <c r="C479" s="36"/>
      <c r="D479" s="36"/>
      <c r="E479" s="36"/>
      <c r="F479" s="36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5.75" customHeight="1">
      <c r="A480" s="36"/>
      <c r="B480" s="36"/>
      <c r="C480" s="36"/>
      <c r="D480" s="36"/>
      <c r="E480" s="36"/>
      <c r="F480" s="36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5.75" customHeight="1">
      <c r="A481" s="36"/>
      <c r="B481" s="36"/>
      <c r="C481" s="36"/>
      <c r="D481" s="36"/>
      <c r="E481" s="36"/>
      <c r="F481" s="36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5.75" customHeight="1">
      <c r="A482" s="36"/>
      <c r="B482" s="36"/>
      <c r="C482" s="36"/>
      <c r="D482" s="36"/>
      <c r="E482" s="36"/>
      <c r="F482" s="36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5.75" customHeight="1">
      <c r="A483" s="36"/>
      <c r="B483" s="36"/>
      <c r="C483" s="36"/>
      <c r="D483" s="36"/>
      <c r="E483" s="36"/>
      <c r="F483" s="36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5.75" customHeight="1">
      <c r="A484" s="36"/>
      <c r="B484" s="36"/>
      <c r="C484" s="36"/>
      <c r="D484" s="36"/>
      <c r="E484" s="36"/>
      <c r="F484" s="36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5.75" customHeight="1">
      <c r="A485" s="36"/>
      <c r="B485" s="36"/>
      <c r="C485" s="36"/>
      <c r="D485" s="36"/>
      <c r="E485" s="36"/>
      <c r="F485" s="36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5.75" customHeight="1">
      <c r="A486" s="36"/>
      <c r="B486" s="36"/>
      <c r="C486" s="36"/>
      <c r="D486" s="36"/>
      <c r="E486" s="36"/>
      <c r="F486" s="36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5.75" customHeight="1">
      <c r="A487" s="36"/>
      <c r="B487" s="36"/>
      <c r="C487" s="36"/>
      <c r="D487" s="36"/>
      <c r="E487" s="36"/>
      <c r="F487" s="36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5.75" customHeight="1">
      <c r="A488" s="36"/>
      <c r="B488" s="36"/>
      <c r="C488" s="36"/>
      <c r="D488" s="36"/>
      <c r="E488" s="36"/>
      <c r="F488" s="36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5.75" customHeight="1">
      <c r="A489" s="36"/>
      <c r="B489" s="36"/>
      <c r="C489" s="36"/>
      <c r="D489" s="36"/>
      <c r="E489" s="36"/>
      <c r="F489" s="36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5.75" customHeight="1">
      <c r="A490" s="36"/>
      <c r="B490" s="36"/>
      <c r="C490" s="36"/>
      <c r="D490" s="36"/>
      <c r="E490" s="36"/>
      <c r="F490" s="36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5.75" customHeight="1">
      <c r="A491" s="36"/>
      <c r="B491" s="36"/>
      <c r="C491" s="36"/>
      <c r="D491" s="36"/>
      <c r="E491" s="36"/>
      <c r="F491" s="36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5.75" customHeight="1">
      <c r="A492" s="36"/>
      <c r="B492" s="36"/>
      <c r="C492" s="36"/>
      <c r="D492" s="36"/>
      <c r="E492" s="36"/>
      <c r="F492" s="36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5.75" customHeight="1">
      <c r="A493" s="36"/>
      <c r="B493" s="36"/>
      <c r="C493" s="36"/>
      <c r="D493" s="36"/>
      <c r="E493" s="36"/>
      <c r="F493" s="36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5.75" customHeight="1">
      <c r="A494" s="36"/>
      <c r="B494" s="36"/>
      <c r="C494" s="36"/>
      <c r="D494" s="36"/>
      <c r="E494" s="36"/>
      <c r="F494" s="36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5.75" customHeight="1">
      <c r="A495" s="36"/>
      <c r="B495" s="36"/>
      <c r="C495" s="36"/>
      <c r="D495" s="36"/>
      <c r="E495" s="36"/>
      <c r="F495" s="36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5.75" customHeight="1">
      <c r="A496" s="36"/>
      <c r="B496" s="36"/>
      <c r="C496" s="36"/>
      <c r="D496" s="36"/>
      <c r="E496" s="36"/>
      <c r="F496" s="36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5.75" customHeight="1">
      <c r="A497" s="36"/>
      <c r="B497" s="36"/>
      <c r="C497" s="36"/>
      <c r="D497" s="36"/>
      <c r="E497" s="36"/>
      <c r="F497" s="36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5.75" customHeight="1">
      <c r="A498" s="36"/>
      <c r="B498" s="36"/>
      <c r="C498" s="36"/>
      <c r="D498" s="36"/>
      <c r="E498" s="36"/>
      <c r="F498" s="36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5.75" customHeight="1">
      <c r="A499" s="36"/>
      <c r="B499" s="36"/>
      <c r="C499" s="36"/>
      <c r="D499" s="36"/>
      <c r="E499" s="36"/>
      <c r="F499" s="36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5.75" customHeight="1">
      <c r="A500" s="36"/>
      <c r="B500" s="36"/>
      <c r="C500" s="36"/>
      <c r="D500" s="36"/>
      <c r="E500" s="36"/>
      <c r="F500" s="36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5.75" customHeight="1">
      <c r="A501" s="36"/>
      <c r="B501" s="36"/>
      <c r="C501" s="36"/>
      <c r="D501" s="36"/>
      <c r="E501" s="36"/>
      <c r="F501" s="36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5.75" customHeight="1">
      <c r="A502" s="36"/>
      <c r="B502" s="36"/>
      <c r="C502" s="36"/>
      <c r="D502" s="36"/>
      <c r="E502" s="36"/>
      <c r="F502" s="36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5.75" customHeight="1">
      <c r="A503" s="36"/>
      <c r="B503" s="36"/>
      <c r="C503" s="36"/>
      <c r="D503" s="36"/>
      <c r="E503" s="36"/>
      <c r="F503" s="36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5.75" customHeight="1">
      <c r="A504" s="36"/>
      <c r="B504" s="36"/>
      <c r="C504" s="36"/>
      <c r="D504" s="36"/>
      <c r="E504" s="36"/>
      <c r="F504" s="36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5.75" customHeight="1">
      <c r="A505" s="36"/>
      <c r="B505" s="36"/>
      <c r="C505" s="36"/>
      <c r="D505" s="36"/>
      <c r="E505" s="36"/>
      <c r="F505" s="36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5.75" customHeight="1">
      <c r="A506" s="36"/>
      <c r="B506" s="36"/>
      <c r="C506" s="36"/>
      <c r="D506" s="36"/>
      <c r="E506" s="36"/>
      <c r="F506" s="36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5.75" customHeight="1">
      <c r="A507" s="36"/>
      <c r="B507" s="36"/>
      <c r="C507" s="36"/>
      <c r="D507" s="36"/>
      <c r="E507" s="36"/>
      <c r="F507" s="36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5.75" customHeight="1">
      <c r="A508" s="36"/>
      <c r="B508" s="36"/>
      <c r="C508" s="36"/>
      <c r="D508" s="36"/>
      <c r="E508" s="36"/>
      <c r="F508" s="36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5.75" customHeight="1">
      <c r="A509" s="36"/>
      <c r="B509" s="36"/>
      <c r="C509" s="36"/>
      <c r="D509" s="36"/>
      <c r="E509" s="36"/>
      <c r="F509" s="36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5.75" customHeight="1">
      <c r="A510" s="36"/>
      <c r="B510" s="36"/>
      <c r="C510" s="36"/>
      <c r="D510" s="36"/>
      <c r="E510" s="36"/>
      <c r="F510" s="36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5.75" customHeight="1">
      <c r="A511" s="36"/>
      <c r="B511" s="36"/>
      <c r="C511" s="36"/>
      <c r="D511" s="36"/>
      <c r="E511" s="36"/>
      <c r="F511" s="36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5.75" customHeight="1">
      <c r="A512" s="36"/>
      <c r="B512" s="36"/>
      <c r="C512" s="36"/>
      <c r="D512" s="36"/>
      <c r="E512" s="36"/>
      <c r="F512" s="36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5.75" customHeight="1">
      <c r="A513" s="36"/>
      <c r="B513" s="36"/>
      <c r="C513" s="36"/>
      <c r="D513" s="36"/>
      <c r="E513" s="36"/>
      <c r="F513" s="36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5.75" customHeight="1">
      <c r="A514" s="36"/>
      <c r="B514" s="36"/>
      <c r="C514" s="36"/>
      <c r="D514" s="36"/>
      <c r="E514" s="36"/>
      <c r="F514" s="36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5.75" customHeight="1">
      <c r="A515" s="36"/>
      <c r="B515" s="36"/>
      <c r="C515" s="36"/>
      <c r="D515" s="36"/>
      <c r="E515" s="36"/>
      <c r="F515" s="36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5.75" customHeight="1">
      <c r="A516" s="36"/>
      <c r="B516" s="36"/>
      <c r="C516" s="36"/>
      <c r="D516" s="36"/>
      <c r="E516" s="36"/>
      <c r="F516" s="36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5.75" customHeight="1">
      <c r="A517" s="36"/>
      <c r="B517" s="36"/>
      <c r="C517" s="36"/>
      <c r="D517" s="36"/>
      <c r="E517" s="36"/>
      <c r="F517" s="36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5.75" customHeight="1">
      <c r="A518" s="36"/>
      <c r="B518" s="36"/>
      <c r="C518" s="36"/>
      <c r="D518" s="36"/>
      <c r="E518" s="36"/>
      <c r="F518" s="36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5.75" customHeight="1">
      <c r="A519" s="36"/>
      <c r="B519" s="36"/>
      <c r="C519" s="36"/>
      <c r="D519" s="36"/>
      <c r="E519" s="36"/>
      <c r="F519" s="36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5.75" customHeight="1">
      <c r="A520" s="36"/>
      <c r="B520" s="36"/>
      <c r="C520" s="36"/>
      <c r="D520" s="36"/>
      <c r="E520" s="36"/>
      <c r="F520" s="36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5.75" customHeight="1">
      <c r="A521" s="36"/>
      <c r="B521" s="36"/>
      <c r="C521" s="36"/>
      <c r="D521" s="36"/>
      <c r="E521" s="36"/>
      <c r="F521" s="36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5.75" customHeight="1">
      <c r="A522" s="36"/>
      <c r="B522" s="36"/>
      <c r="C522" s="36"/>
      <c r="D522" s="36"/>
      <c r="E522" s="36"/>
      <c r="F522" s="36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5.75" customHeight="1">
      <c r="A523" s="36"/>
      <c r="B523" s="36"/>
      <c r="C523" s="36"/>
      <c r="D523" s="36"/>
      <c r="E523" s="36"/>
      <c r="F523" s="36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5.75" customHeight="1">
      <c r="A524" s="36"/>
      <c r="B524" s="36"/>
      <c r="C524" s="36"/>
      <c r="D524" s="36"/>
      <c r="E524" s="36"/>
      <c r="F524" s="36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5.75" customHeight="1">
      <c r="A525" s="36"/>
      <c r="B525" s="36"/>
      <c r="C525" s="36"/>
      <c r="D525" s="36"/>
      <c r="E525" s="36"/>
      <c r="F525" s="36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5.75" customHeight="1">
      <c r="A526" s="36"/>
      <c r="B526" s="36"/>
      <c r="C526" s="36"/>
      <c r="D526" s="36"/>
      <c r="E526" s="36"/>
      <c r="F526" s="36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5.75" customHeight="1">
      <c r="A527" s="36"/>
      <c r="B527" s="36"/>
      <c r="C527" s="36"/>
      <c r="D527" s="36"/>
      <c r="E527" s="36"/>
      <c r="F527" s="36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5.75" customHeight="1">
      <c r="A528" s="36"/>
      <c r="B528" s="36"/>
      <c r="C528" s="36"/>
      <c r="D528" s="36"/>
      <c r="E528" s="36"/>
      <c r="F528" s="36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5.75" customHeight="1">
      <c r="A529" s="36"/>
      <c r="B529" s="36"/>
      <c r="C529" s="36"/>
      <c r="D529" s="36"/>
      <c r="E529" s="36"/>
      <c r="F529" s="36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5.75" customHeight="1">
      <c r="A530" s="36"/>
      <c r="B530" s="36"/>
      <c r="C530" s="36"/>
      <c r="D530" s="36"/>
      <c r="E530" s="36"/>
      <c r="F530" s="36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5.75" customHeight="1">
      <c r="A531" s="36"/>
      <c r="B531" s="36"/>
      <c r="C531" s="36"/>
      <c r="D531" s="36"/>
      <c r="E531" s="36"/>
      <c r="F531" s="36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5.75" customHeight="1">
      <c r="A532" s="36"/>
      <c r="B532" s="36"/>
      <c r="C532" s="36"/>
      <c r="D532" s="36"/>
      <c r="E532" s="36"/>
      <c r="F532" s="36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5.75" customHeight="1">
      <c r="A533" s="36"/>
      <c r="B533" s="36"/>
      <c r="C533" s="36"/>
      <c r="D533" s="36"/>
      <c r="E533" s="36"/>
      <c r="F533" s="36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5.75" customHeight="1">
      <c r="A534" s="36"/>
      <c r="B534" s="36"/>
      <c r="C534" s="36"/>
      <c r="D534" s="36"/>
      <c r="E534" s="36"/>
      <c r="F534" s="36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5.75" customHeight="1">
      <c r="A535" s="36"/>
      <c r="B535" s="36"/>
      <c r="C535" s="36"/>
      <c r="D535" s="36"/>
      <c r="E535" s="36"/>
      <c r="F535" s="36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5.75" customHeight="1">
      <c r="A536" s="36"/>
      <c r="B536" s="36"/>
      <c r="C536" s="36"/>
      <c r="D536" s="36"/>
      <c r="E536" s="36"/>
      <c r="F536" s="36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5.75" customHeight="1">
      <c r="A537" s="36"/>
      <c r="B537" s="36"/>
      <c r="C537" s="36"/>
      <c r="D537" s="36"/>
      <c r="E537" s="36"/>
      <c r="F537" s="36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5.75" customHeight="1">
      <c r="A538" s="36"/>
      <c r="B538" s="36"/>
      <c r="C538" s="36"/>
      <c r="D538" s="36"/>
      <c r="E538" s="36"/>
      <c r="F538" s="36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5.75" customHeight="1">
      <c r="A539" s="36"/>
      <c r="B539" s="36"/>
      <c r="C539" s="36"/>
      <c r="D539" s="36"/>
      <c r="E539" s="36"/>
      <c r="F539" s="36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5.75" customHeight="1">
      <c r="A540" s="36"/>
      <c r="B540" s="36"/>
      <c r="C540" s="36"/>
      <c r="D540" s="36"/>
      <c r="E540" s="36"/>
      <c r="F540" s="36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5.75" customHeight="1">
      <c r="A541" s="36"/>
      <c r="B541" s="36"/>
      <c r="C541" s="36"/>
      <c r="D541" s="36"/>
      <c r="E541" s="36"/>
      <c r="F541" s="36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5.75" customHeight="1">
      <c r="A542" s="36"/>
      <c r="B542" s="36"/>
      <c r="C542" s="36"/>
      <c r="D542" s="36"/>
      <c r="E542" s="36"/>
      <c r="F542" s="36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5.75" customHeight="1">
      <c r="A543" s="36"/>
      <c r="B543" s="36"/>
      <c r="C543" s="36"/>
      <c r="D543" s="36"/>
      <c r="E543" s="36"/>
      <c r="F543" s="36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5.75" customHeight="1">
      <c r="A544" s="36"/>
      <c r="B544" s="36"/>
      <c r="C544" s="36"/>
      <c r="D544" s="36"/>
      <c r="E544" s="36"/>
      <c r="F544" s="36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5.75" customHeight="1">
      <c r="A545" s="36"/>
      <c r="B545" s="36"/>
      <c r="C545" s="36"/>
      <c r="D545" s="36"/>
      <c r="E545" s="36"/>
      <c r="F545" s="36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5.75" customHeight="1">
      <c r="A546" s="36"/>
      <c r="B546" s="36"/>
      <c r="C546" s="36"/>
      <c r="D546" s="36"/>
      <c r="E546" s="36"/>
      <c r="F546" s="36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5.75" customHeight="1">
      <c r="A547" s="36"/>
      <c r="B547" s="36"/>
      <c r="C547" s="36"/>
      <c r="D547" s="36"/>
      <c r="E547" s="36"/>
      <c r="F547" s="36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5.75" customHeight="1">
      <c r="A548" s="36"/>
      <c r="B548" s="36"/>
      <c r="C548" s="36"/>
      <c r="D548" s="36"/>
      <c r="E548" s="36"/>
      <c r="F548" s="36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5.75" customHeight="1">
      <c r="A549" s="36"/>
      <c r="B549" s="36"/>
      <c r="C549" s="36"/>
      <c r="D549" s="36"/>
      <c r="E549" s="36"/>
      <c r="F549" s="36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5.75" customHeight="1">
      <c r="A550" s="36"/>
      <c r="B550" s="36"/>
      <c r="C550" s="36"/>
      <c r="D550" s="36"/>
      <c r="E550" s="36"/>
      <c r="F550" s="36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5.75" customHeight="1">
      <c r="A551" s="36"/>
      <c r="B551" s="36"/>
      <c r="C551" s="36"/>
      <c r="D551" s="36"/>
      <c r="E551" s="36"/>
      <c r="F551" s="36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5.75" customHeight="1">
      <c r="A552" s="36"/>
      <c r="B552" s="36"/>
      <c r="C552" s="36"/>
      <c r="D552" s="36"/>
      <c r="E552" s="36"/>
      <c r="F552" s="36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5.75" customHeight="1">
      <c r="A553" s="36"/>
      <c r="B553" s="36"/>
      <c r="C553" s="36"/>
      <c r="D553" s="36"/>
      <c r="E553" s="36"/>
      <c r="F553" s="36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5.75" customHeight="1">
      <c r="A554" s="36"/>
      <c r="B554" s="36"/>
      <c r="C554" s="36"/>
      <c r="D554" s="36"/>
      <c r="E554" s="36"/>
      <c r="F554" s="36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5.75" customHeight="1">
      <c r="A555" s="36"/>
      <c r="B555" s="36"/>
      <c r="C555" s="36"/>
      <c r="D555" s="36"/>
      <c r="E555" s="36"/>
      <c r="F555" s="36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5.75" customHeight="1">
      <c r="A556" s="36"/>
      <c r="B556" s="36"/>
      <c r="C556" s="36"/>
      <c r="D556" s="36"/>
      <c r="E556" s="36"/>
      <c r="F556" s="36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5.75" customHeight="1">
      <c r="A557" s="36"/>
      <c r="B557" s="36"/>
      <c r="C557" s="36"/>
      <c r="D557" s="36"/>
      <c r="E557" s="36"/>
      <c r="F557" s="36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5.75" customHeight="1">
      <c r="A558" s="36"/>
      <c r="B558" s="36"/>
      <c r="C558" s="36"/>
      <c r="D558" s="36"/>
      <c r="E558" s="36"/>
      <c r="F558" s="36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5.75" customHeight="1">
      <c r="A559" s="36"/>
      <c r="B559" s="36"/>
      <c r="C559" s="36"/>
      <c r="D559" s="36"/>
      <c r="E559" s="36"/>
      <c r="F559" s="36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5.75" customHeight="1">
      <c r="A560" s="36"/>
      <c r="B560" s="36"/>
      <c r="C560" s="36"/>
      <c r="D560" s="36"/>
      <c r="E560" s="36"/>
      <c r="F560" s="36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5.75" customHeight="1">
      <c r="A561" s="36"/>
      <c r="B561" s="36"/>
      <c r="C561" s="36"/>
      <c r="D561" s="36"/>
      <c r="E561" s="36"/>
      <c r="F561" s="36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5.75" customHeight="1">
      <c r="A562" s="36"/>
      <c r="B562" s="36"/>
      <c r="C562" s="36"/>
      <c r="D562" s="36"/>
      <c r="E562" s="36"/>
      <c r="F562" s="36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5.75" customHeight="1">
      <c r="A563" s="36"/>
      <c r="B563" s="36"/>
      <c r="C563" s="36"/>
      <c r="D563" s="36"/>
      <c r="E563" s="36"/>
      <c r="F563" s="36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5.75" customHeight="1">
      <c r="A564" s="36"/>
      <c r="B564" s="36"/>
      <c r="C564" s="36"/>
      <c r="D564" s="36"/>
      <c r="E564" s="36"/>
      <c r="F564" s="36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5.75" customHeight="1">
      <c r="A565" s="36"/>
      <c r="B565" s="36"/>
      <c r="C565" s="36"/>
      <c r="D565" s="36"/>
      <c r="E565" s="36"/>
      <c r="F565" s="36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5.75" customHeight="1">
      <c r="A566" s="36"/>
      <c r="B566" s="36"/>
      <c r="C566" s="36"/>
      <c r="D566" s="36"/>
      <c r="E566" s="36"/>
      <c r="F566" s="36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5.75" customHeight="1">
      <c r="A567" s="36"/>
      <c r="B567" s="36"/>
      <c r="C567" s="36"/>
      <c r="D567" s="36"/>
      <c r="E567" s="36"/>
      <c r="F567" s="36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5.75" customHeight="1">
      <c r="A568" s="36"/>
      <c r="B568" s="36"/>
      <c r="C568" s="36"/>
      <c r="D568" s="36"/>
      <c r="E568" s="36"/>
      <c r="F568" s="36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5.75" customHeight="1">
      <c r="A569" s="36"/>
      <c r="B569" s="36"/>
      <c r="C569" s="36"/>
      <c r="D569" s="36"/>
      <c r="E569" s="36"/>
      <c r="F569" s="36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5.75" customHeight="1">
      <c r="A570" s="36"/>
      <c r="B570" s="36"/>
      <c r="C570" s="36"/>
      <c r="D570" s="36"/>
      <c r="E570" s="36"/>
      <c r="F570" s="36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5.75" customHeight="1">
      <c r="A571" s="36"/>
      <c r="B571" s="36"/>
      <c r="C571" s="36"/>
      <c r="D571" s="36"/>
      <c r="E571" s="36"/>
      <c r="F571" s="36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5.75" customHeight="1">
      <c r="A572" s="36"/>
      <c r="B572" s="36"/>
      <c r="C572" s="36"/>
      <c r="D572" s="36"/>
      <c r="E572" s="36"/>
      <c r="F572" s="36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5.75" customHeight="1">
      <c r="A573" s="36"/>
      <c r="B573" s="36"/>
      <c r="C573" s="36"/>
      <c r="D573" s="36"/>
      <c r="E573" s="36"/>
      <c r="F573" s="36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5.75" customHeight="1">
      <c r="A574" s="36"/>
      <c r="B574" s="36"/>
      <c r="C574" s="36"/>
      <c r="D574" s="36"/>
      <c r="E574" s="36"/>
      <c r="F574" s="36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5.75" customHeight="1">
      <c r="A575" s="36"/>
      <c r="B575" s="36"/>
      <c r="C575" s="36"/>
      <c r="D575" s="36"/>
      <c r="E575" s="36"/>
      <c r="F575" s="36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5.75" customHeight="1">
      <c r="A576" s="36"/>
      <c r="B576" s="36"/>
      <c r="C576" s="36"/>
      <c r="D576" s="36"/>
      <c r="E576" s="36"/>
      <c r="F576" s="36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5.75" customHeight="1">
      <c r="A577" s="36"/>
      <c r="B577" s="36"/>
      <c r="C577" s="36"/>
      <c r="D577" s="36"/>
      <c r="E577" s="36"/>
      <c r="F577" s="36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5.75" customHeight="1">
      <c r="A578" s="36"/>
      <c r="B578" s="36"/>
      <c r="C578" s="36"/>
      <c r="D578" s="36"/>
      <c r="E578" s="36"/>
      <c r="F578" s="36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5.75" customHeight="1">
      <c r="A579" s="36"/>
      <c r="B579" s="36"/>
      <c r="C579" s="36"/>
      <c r="D579" s="36"/>
      <c r="E579" s="36"/>
      <c r="F579" s="36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5.75" customHeight="1">
      <c r="A580" s="36"/>
      <c r="B580" s="36"/>
      <c r="C580" s="36"/>
      <c r="D580" s="36"/>
      <c r="E580" s="36"/>
      <c r="F580" s="36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5.75" customHeight="1">
      <c r="A581" s="36"/>
      <c r="B581" s="36"/>
      <c r="C581" s="36"/>
      <c r="D581" s="36"/>
      <c r="E581" s="36"/>
      <c r="F581" s="36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5.75" customHeight="1">
      <c r="A582" s="36"/>
      <c r="B582" s="36"/>
      <c r="C582" s="36"/>
      <c r="D582" s="36"/>
      <c r="E582" s="36"/>
      <c r="F582" s="36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5.75" customHeight="1">
      <c r="A583" s="36"/>
      <c r="B583" s="36"/>
      <c r="C583" s="36"/>
      <c r="D583" s="36"/>
      <c r="E583" s="36"/>
      <c r="F583" s="36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5.75" customHeight="1">
      <c r="A584" s="36"/>
      <c r="B584" s="36"/>
      <c r="C584" s="36"/>
      <c r="D584" s="36"/>
      <c r="E584" s="36"/>
      <c r="F584" s="36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5.75" customHeight="1">
      <c r="A585" s="36"/>
      <c r="B585" s="36"/>
      <c r="C585" s="36"/>
      <c r="D585" s="36"/>
      <c r="E585" s="36"/>
      <c r="F585" s="36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5.75" customHeight="1">
      <c r="A586" s="36"/>
      <c r="B586" s="36"/>
      <c r="C586" s="36"/>
      <c r="D586" s="36"/>
      <c r="E586" s="36"/>
      <c r="F586" s="36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5.75" customHeight="1">
      <c r="A587" s="36"/>
      <c r="B587" s="36"/>
      <c r="C587" s="36"/>
      <c r="D587" s="36"/>
      <c r="E587" s="36"/>
      <c r="F587" s="36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5.75" customHeight="1">
      <c r="A588" s="36"/>
      <c r="B588" s="36"/>
      <c r="C588" s="36"/>
      <c r="D588" s="36"/>
      <c r="E588" s="36"/>
      <c r="F588" s="36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5.75" customHeight="1">
      <c r="A589" s="36"/>
      <c r="B589" s="36"/>
      <c r="C589" s="36"/>
      <c r="D589" s="36"/>
      <c r="E589" s="36"/>
      <c r="F589" s="36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5.75" customHeight="1">
      <c r="A590" s="36"/>
      <c r="B590" s="36"/>
      <c r="C590" s="36"/>
      <c r="D590" s="36"/>
      <c r="E590" s="36"/>
      <c r="F590" s="36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5.75" customHeight="1">
      <c r="A591" s="36"/>
      <c r="B591" s="36"/>
      <c r="C591" s="36"/>
      <c r="D591" s="36"/>
      <c r="E591" s="36"/>
      <c r="F591" s="36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5.75" customHeight="1">
      <c r="A592" s="36"/>
      <c r="B592" s="36"/>
      <c r="C592" s="36"/>
      <c r="D592" s="36"/>
      <c r="E592" s="36"/>
      <c r="F592" s="36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5.75" customHeight="1">
      <c r="A593" s="36"/>
      <c r="B593" s="36"/>
      <c r="C593" s="36"/>
      <c r="D593" s="36"/>
      <c r="E593" s="36"/>
      <c r="F593" s="36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5.75" customHeight="1">
      <c r="A594" s="36"/>
      <c r="B594" s="36"/>
      <c r="C594" s="36"/>
      <c r="D594" s="36"/>
      <c r="E594" s="36"/>
      <c r="F594" s="36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5.75" customHeight="1">
      <c r="A595" s="36"/>
      <c r="B595" s="36"/>
      <c r="C595" s="36"/>
      <c r="D595" s="36"/>
      <c r="E595" s="36"/>
      <c r="F595" s="36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5.75" customHeight="1">
      <c r="A596" s="36"/>
      <c r="B596" s="36"/>
      <c r="C596" s="36"/>
      <c r="D596" s="36"/>
      <c r="E596" s="36"/>
      <c r="F596" s="36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5.75" customHeight="1">
      <c r="A597" s="36"/>
      <c r="B597" s="36"/>
      <c r="C597" s="36"/>
      <c r="D597" s="36"/>
      <c r="E597" s="36"/>
      <c r="F597" s="36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5.75" customHeight="1">
      <c r="A598" s="36"/>
      <c r="B598" s="36"/>
      <c r="C598" s="36"/>
      <c r="D598" s="36"/>
      <c r="E598" s="36"/>
      <c r="F598" s="36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5.75" customHeight="1">
      <c r="A599" s="36"/>
      <c r="B599" s="36"/>
      <c r="C599" s="36"/>
      <c r="D599" s="36"/>
      <c r="E599" s="36"/>
      <c r="F599" s="36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5.75" customHeight="1">
      <c r="A600" s="36"/>
      <c r="B600" s="36"/>
      <c r="C600" s="36"/>
      <c r="D600" s="36"/>
      <c r="E600" s="36"/>
      <c r="F600" s="36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5.75" customHeight="1">
      <c r="A601" s="36"/>
      <c r="B601" s="36"/>
      <c r="C601" s="36"/>
      <c r="D601" s="36"/>
      <c r="E601" s="36"/>
      <c r="F601" s="36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5.75" customHeight="1">
      <c r="A602" s="36"/>
      <c r="B602" s="36"/>
      <c r="C602" s="36"/>
      <c r="D602" s="36"/>
      <c r="E602" s="36"/>
      <c r="F602" s="36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5.75" customHeight="1">
      <c r="A603" s="36"/>
      <c r="B603" s="36"/>
      <c r="C603" s="36"/>
      <c r="D603" s="36"/>
      <c r="E603" s="36"/>
      <c r="F603" s="36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5.75" customHeight="1">
      <c r="A604" s="36"/>
      <c r="B604" s="36"/>
      <c r="C604" s="36"/>
      <c r="D604" s="36"/>
      <c r="E604" s="36"/>
      <c r="F604" s="36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5.75" customHeight="1">
      <c r="A605" s="36"/>
      <c r="B605" s="36"/>
      <c r="C605" s="36"/>
      <c r="D605" s="36"/>
      <c r="E605" s="36"/>
      <c r="F605" s="36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5.75" customHeight="1">
      <c r="A606" s="36"/>
      <c r="B606" s="36"/>
      <c r="C606" s="36"/>
      <c r="D606" s="36"/>
      <c r="E606" s="36"/>
      <c r="F606" s="36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5.75" customHeight="1">
      <c r="A607" s="36"/>
      <c r="B607" s="36"/>
      <c r="C607" s="36"/>
      <c r="D607" s="36"/>
      <c r="E607" s="36"/>
      <c r="F607" s="36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5.75" customHeight="1">
      <c r="A608" s="36"/>
      <c r="B608" s="36"/>
      <c r="C608" s="36"/>
      <c r="D608" s="36"/>
      <c r="E608" s="36"/>
      <c r="F608" s="36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5.75" customHeight="1">
      <c r="A609" s="36"/>
      <c r="B609" s="36"/>
      <c r="C609" s="36"/>
      <c r="D609" s="36"/>
      <c r="E609" s="36"/>
      <c r="F609" s="36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5.75" customHeight="1">
      <c r="A610" s="36"/>
      <c r="B610" s="36"/>
      <c r="C610" s="36"/>
      <c r="D610" s="36"/>
      <c r="E610" s="36"/>
      <c r="F610" s="36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5.75" customHeight="1">
      <c r="A611" s="36"/>
      <c r="B611" s="36"/>
      <c r="C611" s="36"/>
      <c r="D611" s="36"/>
      <c r="E611" s="36"/>
      <c r="F611" s="36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5.75" customHeight="1">
      <c r="A612" s="36"/>
      <c r="B612" s="36"/>
      <c r="C612" s="36"/>
      <c r="D612" s="36"/>
      <c r="E612" s="36"/>
      <c r="F612" s="36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5.75" customHeight="1">
      <c r="A613" s="36"/>
      <c r="B613" s="36"/>
      <c r="C613" s="36"/>
      <c r="D613" s="36"/>
      <c r="E613" s="36"/>
      <c r="F613" s="36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5.75" customHeight="1">
      <c r="A614" s="36"/>
      <c r="B614" s="36"/>
      <c r="C614" s="36"/>
      <c r="D614" s="36"/>
      <c r="E614" s="36"/>
      <c r="F614" s="36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5.75" customHeight="1">
      <c r="A615" s="36"/>
      <c r="B615" s="36"/>
      <c r="C615" s="36"/>
      <c r="D615" s="36"/>
      <c r="E615" s="36"/>
      <c r="F615" s="36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5.75" customHeight="1">
      <c r="A616" s="36"/>
      <c r="B616" s="36"/>
      <c r="C616" s="36"/>
      <c r="D616" s="36"/>
      <c r="E616" s="36"/>
      <c r="F616" s="36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5.75" customHeight="1">
      <c r="A617" s="36"/>
      <c r="B617" s="36"/>
      <c r="C617" s="36"/>
      <c r="D617" s="36"/>
      <c r="E617" s="36"/>
      <c r="F617" s="36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5.75" customHeight="1">
      <c r="A618" s="36"/>
      <c r="B618" s="36"/>
      <c r="C618" s="36"/>
      <c r="D618" s="36"/>
      <c r="E618" s="36"/>
      <c r="F618" s="36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5.75" customHeight="1">
      <c r="A619" s="36"/>
      <c r="B619" s="36"/>
      <c r="C619" s="36"/>
      <c r="D619" s="36"/>
      <c r="E619" s="36"/>
      <c r="F619" s="36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5.75" customHeight="1">
      <c r="A620" s="36"/>
      <c r="B620" s="36"/>
      <c r="C620" s="36"/>
      <c r="D620" s="36"/>
      <c r="E620" s="36"/>
      <c r="F620" s="36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5.75" customHeight="1">
      <c r="A621" s="36"/>
      <c r="B621" s="36"/>
      <c r="C621" s="36"/>
      <c r="D621" s="36"/>
      <c r="E621" s="36"/>
      <c r="F621" s="36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5.75" customHeight="1">
      <c r="A622" s="36"/>
      <c r="B622" s="36"/>
      <c r="C622" s="36"/>
      <c r="D622" s="36"/>
      <c r="E622" s="36"/>
      <c r="F622" s="36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5.75" customHeight="1">
      <c r="A623" s="36"/>
      <c r="B623" s="36"/>
      <c r="C623" s="36"/>
      <c r="D623" s="36"/>
      <c r="E623" s="36"/>
      <c r="F623" s="36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5.75" customHeight="1">
      <c r="A624" s="36"/>
      <c r="B624" s="36"/>
      <c r="C624" s="36"/>
      <c r="D624" s="36"/>
      <c r="E624" s="36"/>
      <c r="F624" s="36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5.75" customHeight="1">
      <c r="A625" s="36"/>
      <c r="B625" s="36"/>
      <c r="C625" s="36"/>
      <c r="D625" s="36"/>
      <c r="E625" s="36"/>
      <c r="F625" s="36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5.75" customHeight="1">
      <c r="A626" s="36"/>
      <c r="B626" s="36"/>
      <c r="C626" s="36"/>
      <c r="D626" s="36"/>
      <c r="E626" s="36"/>
      <c r="F626" s="36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5.75" customHeight="1">
      <c r="A627" s="36"/>
      <c r="B627" s="36"/>
      <c r="C627" s="36"/>
      <c r="D627" s="36"/>
      <c r="E627" s="36"/>
      <c r="F627" s="36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5.75" customHeight="1">
      <c r="A628" s="36"/>
      <c r="B628" s="36"/>
      <c r="C628" s="36"/>
      <c r="D628" s="36"/>
      <c r="E628" s="36"/>
      <c r="F628" s="36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5.75" customHeight="1">
      <c r="A629" s="36"/>
      <c r="B629" s="36"/>
      <c r="C629" s="36"/>
      <c r="D629" s="36"/>
      <c r="E629" s="36"/>
      <c r="F629" s="36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5.75" customHeight="1">
      <c r="A630" s="36"/>
      <c r="B630" s="36"/>
      <c r="C630" s="36"/>
      <c r="D630" s="36"/>
      <c r="E630" s="36"/>
      <c r="F630" s="36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5.75" customHeight="1">
      <c r="A631" s="36"/>
      <c r="B631" s="36"/>
      <c r="C631" s="36"/>
      <c r="D631" s="36"/>
      <c r="E631" s="36"/>
      <c r="F631" s="36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5.75" customHeight="1">
      <c r="A632" s="36"/>
      <c r="B632" s="36"/>
      <c r="C632" s="36"/>
      <c r="D632" s="36"/>
      <c r="E632" s="36"/>
      <c r="F632" s="36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5.75" customHeight="1">
      <c r="A633" s="36"/>
      <c r="B633" s="36"/>
      <c r="C633" s="36"/>
      <c r="D633" s="36"/>
      <c r="E633" s="36"/>
      <c r="F633" s="36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5.75" customHeight="1">
      <c r="A634" s="36"/>
      <c r="B634" s="36"/>
      <c r="C634" s="36"/>
      <c r="D634" s="36"/>
      <c r="E634" s="36"/>
      <c r="F634" s="36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5.75" customHeight="1">
      <c r="A635" s="36"/>
      <c r="B635" s="36"/>
      <c r="C635" s="36"/>
      <c r="D635" s="36"/>
      <c r="E635" s="36"/>
      <c r="F635" s="36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5.75" customHeight="1">
      <c r="A636" s="36"/>
      <c r="B636" s="36"/>
      <c r="C636" s="36"/>
      <c r="D636" s="36"/>
      <c r="E636" s="36"/>
      <c r="F636" s="36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5.75" customHeight="1">
      <c r="A637" s="36"/>
      <c r="B637" s="36"/>
      <c r="C637" s="36"/>
      <c r="D637" s="36"/>
      <c r="E637" s="36"/>
      <c r="F637" s="36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5.75" customHeight="1">
      <c r="A638" s="36"/>
      <c r="B638" s="36"/>
      <c r="C638" s="36"/>
      <c r="D638" s="36"/>
      <c r="E638" s="36"/>
      <c r="F638" s="36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5.75" customHeight="1">
      <c r="A639" s="36"/>
      <c r="B639" s="36"/>
      <c r="C639" s="36"/>
      <c r="D639" s="36"/>
      <c r="E639" s="36"/>
      <c r="F639" s="36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5.75" customHeight="1">
      <c r="A640" s="36"/>
      <c r="B640" s="36"/>
      <c r="C640" s="36"/>
      <c r="D640" s="36"/>
      <c r="E640" s="36"/>
      <c r="F640" s="36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5.75" customHeight="1">
      <c r="A641" s="36"/>
      <c r="B641" s="36"/>
      <c r="C641" s="36"/>
      <c r="D641" s="36"/>
      <c r="E641" s="36"/>
      <c r="F641" s="36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5.75" customHeight="1">
      <c r="A642" s="36"/>
      <c r="B642" s="36"/>
      <c r="C642" s="36"/>
      <c r="D642" s="36"/>
      <c r="E642" s="36"/>
      <c r="F642" s="36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5.75" customHeight="1">
      <c r="A643" s="36"/>
      <c r="B643" s="36"/>
      <c r="C643" s="36"/>
      <c r="D643" s="36"/>
      <c r="E643" s="36"/>
      <c r="F643" s="36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5.75" customHeight="1">
      <c r="A644" s="36"/>
      <c r="B644" s="36"/>
      <c r="C644" s="36"/>
      <c r="D644" s="36"/>
      <c r="E644" s="36"/>
      <c r="F644" s="36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5.75" customHeight="1">
      <c r="A645" s="36"/>
      <c r="B645" s="36"/>
      <c r="C645" s="36"/>
      <c r="D645" s="36"/>
      <c r="E645" s="36"/>
      <c r="F645" s="36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5.75" customHeight="1">
      <c r="A646" s="36"/>
      <c r="B646" s="36"/>
      <c r="C646" s="36"/>
      <c r="D646" s="36"/>
      <c r="E646" s="36"/>
      <c r="F646" s="36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5.75" customHeight="1">
      <c r="A647" s="36"/>
      <c r="B647" s="36"/>
      <c r="C647" s="36"/>
      <c r="D647" s="36"/>
      <c r="E647" s="36"/>
      <c r="F647" s="36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5.75" customHeight="1">
      <c r="A648" s="36"/>
      <c r="B648" s="36"/>
      <c r="C648" s="36"/>
      <c r="D648" s="36"/>
      <c r="E648" s="36"/>
      <c r="F648" s="36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5.75" customHeight="1">
      <c r="A649" s="36"/>
      <c r="B649" s="36"/>
      <c r="C649" s="36"/>
      <c r="D649" s="36"/>
      <c r="E649" s="36"/>
      <c r="F649" s="36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5.75" customHeight="1">
      <c r="A650" s="36"/>
      <c r="B650" s="36"/>
      <c r="C650" s="36"/>
      <c r="D650" s="36"/>
      <c r="E650" s="36"/>
      <c r="F650" s="36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5.75" customHeight="1">
      <c r="A651" s="36"/>
      <c r="B651" s="36"/>
      <c r="C651" s="36"/>
      <c r="D651" s="36"/>
      <c r="E651" s="36"/>
      <c r="F651" s="36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5.75" customHeight="1">
      <c r="A652" s="36"/>
      <c r="B652" s="36"/>
      <c r="C652" s="36"/>
      <c r="D652" s="36"/>
      <c r="E652" s="36"/>
      <c r="F652" s="36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5.75" customHeight="1">
      <c r="A653" s="36"/>
      <c r="B653" s="36"/>
      <c r="C653" s="36"/>
      <c r="D653" s="36"/>
      <c r="E653" s="36"/>
      <c r="F653" s="36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5.75" customHeight="1">
      <c r="A654" s="36"/>
      <c r="B654" s="36"/>
      <c r="C654" s="36"/>
      <c r="D654" s="36"/>
      <c r="E654" s="36"/>
      <c r="F654" s="36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5.75" customHeight="1">
      <c r="A655" s="36"/>
      <c r="B655" s="36"/>
      <c r="C655" s="36"/>
      <c r="D655" s="36"/>
      <c r="E655" s="36"/>
      <c r="F655" s="36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5.75" customHeight="1">
      <c r="A656" s="36"/>
      <c r="B656" s="36"/>
      <c r="C656" s="36"/>
      <c r="D656" s="36"/>
      <c r="E656" s="36"/>
      <c r="F656" s="36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5.75" customHeight="1">
      <c r="A657" s="36"/>
      <c r="B657" s="36"/>
      <c r="C657" s="36"/>
      <c r="D657" s="36"/>
      <c r="E657" s="36"/>
      <c r="F657" s="36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5.75" customHeight="1">
      <c r="A658" s="36"/>
      <c r="B658" s="36"/>
      <c r="C658" s="36"/>
      <c r="D658" s="36"/>
      <c r="E658" s="36"/>
      <c r="F658" s="36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5.75" customHeight="1">
      <c r="A659" s="36"/>
      <c r="B659" s="36"/>
      <c r="C659" s="36"/>
      <c r="D659" s="36"/>
      <c r="E659" s="36"/>
      <c r="F659" s="36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5.75" customHeight="1">
      <c r="A660" s="36"/>
      <c r="B660" s="36"/>
      <c r="C660" s="36"/>
      <c r="D660" s="36"/>
      <c r="E660" s="36"/>
      <c r="F660" s="36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5.75" customHeight="1">
      <c r="A661" s="36"/>
      <c r="B661" s="36"/>
      <c r="C661" s="36"/>
      <c r="D661" s="36"/>
      <c r="E661" s="36"/>
      <c r="F661" s="36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5.75" customHeight="1">
      <c r="A662" s="36"/>
      <c r="B662" s="36"/>
      <c r="C662" s="36"/>
      <c r="D662" s="36"/>
      <c r="E662" s="36"/>
      <c r="F662" s="36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5.75" customHeight="1">
      <c r="A663" s="36"/>
      <c r="B663" s="36"/>
      <c r="C663" s="36"/>
      <c r="D663" s="36"/>
      <c r="E663" s="36"/>
      <c r="F663" s="36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5.75" customHeight="1">
      <c r="A664" s="36"/>
      <c r="B664" s="36"/>
      <c r="C664" s="36"/>
      <c r="D664" s="36"/>
      <c r="E664" s="36"/>
      <c r="F664" s="36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5.75" customHeight="1">
      <c r="A665" s="36"/>
      <c r="B665" s="36"/>
      <c r="C665" s="36"/>
      <c r="D665" s="36"/>
      <c r="E665" s="36"/>
      <c r="F665" s="36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5.75" customHeight="1">
      <c r="A666" s="36"/>
      <c r="B666" s="36"/>
      <c r="C666" s="36"/>
      <c r="D666" s="36"/>
      <c r="E666" s="36"/>
      <c r="F666" s="36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5.75" customHeight="1">
      <c r="A667" s="36"/>
      <c r="B667" s="36"/>
      <c r="C667" s="36"/>
      <c r="D667" s="36"/>
      <c r="E667" s="36"/>
      <c r="F667" s="36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5.75" customHeight="1">
      <c r="A668" s="36"/>
      <c r="B668" s="36"/>
      <c r="C668" s="36"/>
      <c r="D668" s="36"/>
      <c r="E668" s="36"/>
      <c r="F668" s="36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5.75" customHeight="1">
      <c r="A669" s="36"/>
      <c r="B669" s="36"/>
      <c r="C669" s="36"/>
      <c r="D669" s="36"/>
      <c r="E669" s="36"/>
      <c r="F669" s="36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5.75" customHeight="1">
      <c r="A670" s="36"/>
      <c r="B670" s="36"/>
      <c r="C670" s="36"/>
      <c r="D670" s="36"/>
      <c r="E670" s="36"/>
      <c r="F670" s="36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5.75" customHeight="1">
      <c r="A671" s="36"/>
      <c r="B671" s="36"/>
      <c r="C671" s="36"/>
      <c r="D671" s="36"/>
      <c r="E671" s="36"/>
      <c r="F671" s="36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5.75" customHeight="1">
      <c r="A672" s="36"/>
      <c r="B672" s="36"/>
      <c r="C672" s="36"/>
      <c r="D672" s="36"/>
      <c r="E672" s="36"/>
      <c r="F672" s="36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5.75" customHeight="1">
      <c r="A673" s="36"/>
      <c r="B673" s="36"/>
      <c r="C673" s="36"/>
      <c r="D673" s="36"/>
      <c r="E673" s="36"/>
      <c r="F673" s="36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5.75" customHeight="1">
      <c r="A674" s="36"/>
      <c r="B674" s="36"/>
      <c r="C674" s="36"/>
      <c r="D674" s="36"/>
      <c r="E674" s="36"/>
      <c r="F674" s="36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5.75" customHeight="1">
      <c r="A675" s="36"/>
      <c r="B675" s="36"/>
      <c r="C675" s="36"/>
      <c r="D675" s="36"/>
      <c r="E675" s="36"/>
      <c r="F675" s="36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5.75" customHeight="1">
      <c r="A676" s="36"/>
      <c r="B676" s="36"/>
      <c r="C676" s="36"/>
      <c r="D676" s="36"/>
      <c r="E676" s="36"/>
      <c r="F676" s="36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5.75" customHeight="1">
      <c r="A677" s="36"/>
      <c r="B677" s="36"/>
      <c r="C677" s="36"/>
      <c r="D677" s="36"/>
      <c r="E677" s="36"/>
      <c r="F677" s="36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5.75" customHeight="1">
      <c r="A678" s="36"/>
      <c r="B678" s="36"/>
      <c r="C678" s="36"/>
      <c r="D678" s="36"/>
      <c r="E678" s="36"/>
      <c r="F678" s="36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5.75" customHeight="1">
      <c r="A679" s="36"/>
      <c r="B679" s="36"/>
      <c r="C679" s="36"/>
      <c r="D679" s="36"/>
      <c r="E679" s="36"/>
      <c r="F679" s="36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5.75" customHeight="1">
      <c r="A680" s="36"/>
      <c r="B680" s="36"/>
      <c r="C680" s="36"/>
      <c r="D680" s="36"/>
      <c r="E680" s="36"/>
      <c r="F680" s="36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5.75" customHeight="1">
      <c r="A681" s="36"/>
      <c r="B681" s="36"/>
      <c r="C681" s="36"/>
      <c r="D681" s="36"/>
      <c r="E681" s="36"/>
      <c r="F681" s="36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5.75" customHeight="1">
      <c r="A682" s="36"/>
      <c r="B682" s="36"/>
      <c r="C682" s="36"/>
      <c r="D682" s="36"/>
      <c r="E682" s="36"/>
      <c r="F682" s="36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5.75" customHeight="1">
      <c r="A683" s="36"/>
      <c r="B683" s="36"/>
      <c r="C683" s="36"/>
      <c r="D683" s="36"/>
      <c r="E683" s="36"/>
      <c r="F683" s="36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5.75" customHeight="1">
      <c r="A684" s="36"/>
      <c r="B684" s="36"/>
      <c r="C684" s="36"/>
      <c r="D684" s="36"/>
      <c r="E684" s="36"/>
      <c r="F684" s="36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5.75" customHeight="1">
      <c r="A685" s="36"/>
      <c r="B685" s="36"/>
      <c r="C685" s="36"/>
      <c r="D685" s="36"/>
      <c r="E685" s="36"/>
      <c r="F685" s="36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5.75" customHeight="1">
      <c r="A686" s="36"/>
      <c r="B686" s="36"/>
      <c r="C686" s="36"/>
      <c r="D686" s="36"/>
      <c r="E686" s="36"/>
      <c r="F686" s="36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5.75" customHeight="1">
      <c r="A687" s="36"/>
      <c r="B687" s="36"/>
      <c r="C687" s="36"/>
      <c r="D687" s="36"/>
      <c r="E687" s="36"/>
      <c r="F687" s="36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5.75" customHeight="1">
      <c r="A688" s="36"/>
      <c r="B688" s="36"/>
      <c r="C688" s="36"/>
      <c r="D688" s="36"/>
      <c r="E688" s="36"/>
      <c r="F688" s="36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5.75" customHeight="1">
      <c r="A689" s="36"/>
      <c r="B689" s="36"/>
      <c r="C689" s="36"/>
      <c r="D689" s="36"/>
      <c r="E689" s="36"/>
      <c r="F689" s="36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5.75" customHeight="1">
      <c r="A690" s="36"/>
      <c r="B690" s="36"/>
      <c r="C690" s="36"/>
      <c r="D690" s="36"/>
      <c r="E690" s="36"/>
      <c r="F690" s="36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5.75" customHeight="1">
      <c r="A691" s="36"/>
      <c r="B691" s="36"/>
      <c r="C691" s="36"/>
      <c r="D691" s="36"/>
      <c r="E691" s="36"/>
      <c r="F691" s="36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5.75" customHeight="1">
      <c r="A692" s="36"/>
      <c r="B692" s="36"/>
      <c r="C692" s="36"/>
      <c r="D692" s="36"/>
      <c r="E692" s="36"/>
      <c r="F692" s="36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5.75" customHeight="1">
      <c r="A693" s="36"/>
      <c r="B693" s="36"/>
      <c r="C693" s="36"/>
      <c r="D693" s="36"/>
      <c r="E693" s="36"/>
      <c r="F693" s="36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5.75" customHeight="1">
      <c r="A694" s="36"/>
      <c r="B694" s="36"/>
      <c r="C694" s="36"/>
      <c r="D694" s="36"/>
      <c r="E694" s="36"/>
      <c r="F694" s="36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5.75" customHeight="1">
      <c r="A695" s="36"/>
      <c r="B695" s="36"/>
      <c r="C695" s="36"/>
      <c r="D695" s="36"/>
      <c r="E695" s="36"/>
      <c r="F695" s="36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5.75" customHeight="1">
      <c r="A696" s="36"/>
      <c r="B696" s="36"/>
      <c r="C696" s="36"/>
      <c r="D696" s="36"/>
      <c r="E696" s="36"/>
      <c r="F696" s="36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5.75" customHeight="1">
      <c r="A697" s="36"/>
      <c r="B697" s="36"/>
      <c r="C697" s="36"/>
      <c r="D697" s="36"/>
      <c r="E697" s="36"/>
      <c r="F697" s="36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5.75" customHeight="1">
      <c r="A698" s="36"/>
      <c r="B698" s="36"/>
      <c r="C698" s="36"/>
      <c r="D698" s="36"/>
      <c r="E698" s="36"/>
      <c r="F698" s="36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5.75" customHeight="1">
      <c r="A699" s="36"/>
      <c r="B699" s="36"/>
      <c r="C699" s="36"/>
      <c r="D699" s="36"/>
      <c r="E699" s="36"/>
      <c r="F699" s="36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5.75" customHeight="1">
      <c r="A700" s="36"/>
      <c r="B700" s="36"/>
      <c r="C700" s="36"/>
      <c r="D700" s="36"/>
      <c r="E700" s="36"/>
      <c r="F700" s="36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5.75" customHeight="1">
      <c r="A701" s="36"/>
      <c r="B701" s="36"/>
      <c r="C701" s="36"/>
      <c r="D701" s="36"/>
      <c r="E701" s="36"/>
      <c r="F701" s="36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5.75" customHeight="1">
      <c r="A702" s="36"/>
      <c r="B702" s="36"/>
      <c r="C702" s="36"/>
      <c r="D702" s="36"/>
      <c r="E702" s="36"/>
      <c r="F702" s="36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5.75" customHeight="1">
      <c r="A703" s="36"/>
      <c r="B703" s="36"/>
      <c r="C703" s="36"/>
      <c r="D703" s="36"/>
      <c r="E703" s="36"/>
      <c r="F703" s="36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5.75" customHeight="1">
      <c r="A704" s="36"/>
      <c r="B704" s="36"/>
      <c r="C704" s="36"/>
      <c r="D704" s="36"/>
      <c r="E704" s="36"/>
      <c r="F704" s="36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5.75" customHeight="1">
      <c r="A705" s="36"/>
      <c r="B705" s="36"/>
      <c r="C705" s="36"/>
      <c r="D705" s="36"/>
      <c r="E705" s="36"/>
      <c r="F705" s="36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5.75" customHeight="1">
      <c r="A706" s="36"/>
      <c r="B706" s="36"/>
      <c r="C706" s="36"/>
      <c r="D706" s="36"/>
      <c r="E706" s="36"/>
      <c r="F706" s="36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5.75" customHeight="1">
      <c r="A707" s="36"/>
      <c r="B707" s="36"/>
      <c r="C707" s="36"/>
      <c r="D707" s="36"/>
      <c r="E707" s="36"/>
      <c r="F707" s="36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5.75" customHeight="1">
      <c r="A708" s="36"/>
      <c r="B708" s="36"/>
      <c r="C708" s="36"/>
      <c r="D708" s="36"/>
      <c r="E708" s="36"/>
      <c r="F708" s="36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5.75" customHeight="1">
      <c r="A709" s="36"/>
      <c r="B709" s="36"/>
      <c r="C709" s="36"/>
      <c r="D709" s="36"/>
      <c r="E709" s="36"/>
      <c r="F709" s="36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5.75" customHeight="1">
      <c r="A710" s="36"/>
      <c r="B710" s="36"/>
      <c r="C710" s="36"/>
      <c r="D710" s="36"/>
      <c r="E710" s="36"/>
      <c r="F710" s="36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5.75" customHeight="1">
      <c r="A711" s="36"/>
      <c r="B711" s="36"/>
      <c r="C711" s="36"/>
      <c r="D711" s="36"/>
      <c r="E711" s="36"/>
      <c r="F711" s="36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5.75" customHeight="1">
      <c r="A712" s="36"/>
      <c r="B712" s="36"/>
      <c r="C712" s="36"/>
      <c r="D712" s="36"/>
      <c r="E712" s="36"/>
      <c r="F712" s="36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5.75" customHeight="1">
      <c r="A713" s="36"/>
      <c r="B713" s="36"/>
      <c r="C713" s="36"/>
      <c r="D713" s="36"/>
      <c r="E713" s="36"/>
      <c r="F713" s="36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5.75" customHeight="1">
      <c r="A714" s="36"/>
      <c r="B714" s="36"/>
      <c r="C714" s="36"/>
      <c r="D714" s="36"/>
      <c r="E714" s="36"/>
      <c r="F714" s="36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5.75" customHeight="1">
      <c r="A715" s="36"/>
      <c r="B715" s="36"/>
      <c r="C715" s="36"/>
      <c r="D715" s="36"/>
      <c r="E715" s="36"/>
      <c r="F715" s="36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5.75" customHeight="1">
      <c r="A716" s="36"/>
      <c r="B716" s="36"/>
      <c r="C716" s="36"/>
      <c r="D716" s="36"/>
      <c r="E716" s="36"/>
      <c r="F716" s="36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5.75" customHeight="1">
      <c r="A717" s="36"/>
      <c r="B717" s="36"/>
      <c r="C717" s="36"/>
      <c r="D717" s="36"/>
      <c r="E717" s="36"/>
      <c r="F717" s="36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5.75" customHeight="1">
      <c r="A718" s="36"/>
      <c r="B718" s="36"/>
      <c r="C718" s="36"/>
      <c r="D718" s="36"/>
      <c r="E718" s="36"/>
      <c r="F718" s="36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5.75" customHeight="1">
      <c r="A719" s="36"/>
      <c r="B719" s="36"/>
      <c r="C719" s="36"/>
      <c r="D719" s="36"/>
      <c r="E719" s="36"/>
      <c r="F719" s="36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5.75" customHeight="1">
      <c r="A720" s="36"/>
      <c r="B720" s="36"/>
      <c r="C720" s="36"/>
      <c r="D720" s="36"/>
      <c r="E720" s="36"/>
      <c r="F720" s="36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5.75" customHeight="1">
      <c r="A721" s="36"/>
      <c r="B721" s="36"/>
      <c r="C721" s="36"/>
      <c r="D721" s="36"/>
      <c r="E721" s="36"/>
      <c r="F721" s="36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5.75" customHeight="1">
      <c r="A722" s="36"/>
      <c r="B722" s="36"/>
      <c r="C722" s="36"/>
      <c r="D722" s="36"/>
      <c r="E722" s="36"/>
      <c r="F722" s="36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5.75" customHeight="1">
      <c r="A723" s="36"/>
      <c r="B723" s="36"/>
      <c r="C723" s="36"/>
      <c r="D723" s="36"/>
      <c r="E723" s="36"/>
      <c r="F723" s="36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5.75" customHeight="1">
      <c r="A724" s="36"/>
      <c r="B724" s="36"/>
      <c r="C724" s="36"/>
      <c r="D724" s="36"/>
      <c r="E724" s="36"/>
      <c r="F724" s="36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5.75" customHeight="1">
      <c r="A725" s="36"/>
      <c r="B725" s="36"/>
      <c r="C725" s="36"/>
      <c r="D725" s="36"/>
      <c r="E725" s="36"/>
      <c r="F725" s="36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5.75" customHeight="1">
      <c r="A726" s="36"/>
      <c r="B726" s="36"/>
      <c r="C726" s="36"/>
      <c r="D726" s="36"/>
      <c r="E726" s="36"/>
      <c r="F726" s="36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5.75" customHeight="1">
      <c r="A727" s="36"/>
      <c r="B727" s="36"/>
      <c r="C727" s="36"/>
      <c r="D727" s="36"/>
      <c r="E727" s="36"/>
      <c r="F727" s="36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5.75" customHeight="1">
      <c r="A728" s="36"/>
      <c r="B728" s="36"/>
      <c r="C728" s="36"/>
      <c r="D728" s="36"/>
      <c r="E728" s="36"/>
      <c r="F728" s="36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5.75" customHeight="1">
      <c r="A729" s="36"/>
      <c r="B729" s="36"/>
      <c r="C729" s="36"/>
      <c r="D729" s="36"/>
      <c r="E729" s="36"/>
      <c r="F729" s="36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5.75" customHeight="1">
      <c r="A730" s="36"/>
      <c r="B730" s="36"/>
      <c r="C730" s="36"/>
      <c r="D730" s="36"/>
      <c r="E730" s="36"/>
      <c r="F730" s="36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5.75" customHeight="1">
      <c r="A731" s="36"/>
      <c r="B731" s="36"/>
      <c r="C731" s="36"/>
      <c r="D731" s="36"/>
      <c r="E731" s="36"/>
      <c r="F731" s="36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5.75" customHeight="1">
      <c r="A732" s="36"/>
      <c r="B732" s="36"/>
      <c r="C732" s="36"/>
      <c r="D732" s="36"/>
      <c r="E732" s="36"/>
      <c r="F732" s="36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>
      <c r="A733" s="36"/>
      <c r="B733" s="36"/>
      <c r="C733" s="36"/>
      <c r="D733" s="36"/>
      <c r="E733" s="36"/>
      <c r="F733" s="36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>
      <c r="A734" s="36"/>
      <c r="B734" s="36"/>
      <c r="C734" s="36"/>
      <c r="D734" s="36"/>
      <c r="E734" s="36"/>
      <c r="F734" s="36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>
      <c r="A735" s="36"/>
      <c r="B735" s="36"/>
      <c r="C735" s="36"/>
      <c r="D735" s="36"/>
      <c r="E735" s="36"/>
      <c r="F735" s="36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>
      <c r="A736" s="36"/>
      <c r="B736" s="36"/>
      <c r="C736" s="36"/>
      <c r="D736" s="36"/>
      <c r="E736" s="36"/>
      <c r="F736" s="36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>
      <c r="A737" s="36"/>
      <c r="B737" s="36"/>
      <c r="C737" s="36"/>
      <c r="D737" s="36"/>
      <c r="E737" s="36"/>
      <c r="F737" s="36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>
      <c r="A738" s="36"/>
      <c r="B738" s="36"/>
      <c r="C738" s="36"/>
      <c r="D738" s="36"/>
      <c r="E738" s="36"/>
      <c r="F738" s="36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>
      <c r="A739" s="36"/>
      <c r="B739" s="36"/>
      <c r="C739" s="36"/>
      <c r="D739" s="36"/>
      <c r="E739" s="36"/>
      <c r="F739" s="36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>
      <c r="A740" s="36"/>
      <c r="B740" s="36"/>
      <c r="C740" s="36"/>
      <c r="D740" s="36"/>
      <c r="E740" s="36"/>
      <c r="F740" s="36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>
      <c r="A741" s="36"/>
      <c r="B741" s="36"/>
      <c r="C741" s="36"/>
      <c r="D741" s="36"/>
      <c r="E741" s="36"/>
      <c r="F741" s="36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>
      <c r="A742" s="36"/>
      <c r="B742" s="36"/>
      <c r="C742" s="36"/>
      <c r="D742" s="36"/>
      <c r="E742" s="36"/>
      <c r="F742" s="36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>
      <c r="A743" s="36"/>
      <c r="B743" s="36"/>
      <c r="C743" s="36"/>
      <c r="D743" s="36"/>
      <c r="E743" s="36"/>
      <c r="F743" s="36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>
      <c r="A744" s="36"/>
      <c r="B744" s="36"/>
      <c r="C744" s="36"/>
      <c r="D744" s="36"/>
      <c r="E744" s="36"/>
      <c r="F744" s="36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>
      <c r="A745" s="36"/>
      <c r="B745" s="36"/>
      <c r="C745" s="36"/>
      <c r="D745" s="36"/>
      <c r="E745" s="36"/>
      <c r="F745" s="36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>
      <c r="A746" s="36"/>
      <c r="B746" s="36"/>
      <c r="C746" s="36"/>
      <c r="D746" s="36"/>
      <c r="E746" s="36"/>
      <c r="F746" s="36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>
      <c r="A747" s="36"/>
      <c r="B747" s="36"/>
      <c r="C747" s="36"/>
      <c r="D747" s="36"/>
      <c r="E747" s="36"/>
      <c r="F747" s="36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>
      <c r="A748" s="36"/>
      <c r="B748" s="36"/>
      <c r="C748" s="36"/>
      <c r="D748" s="36"/>
      <c r="E748" s="36"/>
      <c r="F748" s="36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>
      <c r="A749" s="36"/>
      <c r="B749" s="36"/>
      <c r="C749" s="36"/>
      <c r="D749" s="36"/>
      <c r="E749" s="36"/>
      <c r="F749" s="36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>
      <c r="A750" s="36"/>
      <c r="B750" s="36"/>
      <c r="C750" s="36"/>
      <c r="D750" s="36"/>
      <c r="E750" s="36"/>
      <c r="F750" s="36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>
      <c r="A751" s="36"/>
      <c r="B751" s="36"/>
      <c r="C751" s="36"/>
      <c r="D751" s="36"/>
      <c r="E751" s="36"/>
      <c r="F751" s="36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>
      <c r="A752" s="36"/>
      <c r="B752" s="36"/>
      <c r="C752" s="36"/>
      <c r="D752" s="36"/>
      <c r="E752" s="36"/>
      <c r="F752" s="36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>
      <c r="A753" s="36"/>
      <c r="B753" s="36"/>
      <c r="C753" s="36"/>
      <c r="D753" s="36"/>
      <c r="E753" s="36"/>
      <c r="F753" s="36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>
      <c r="A754" s="36"/>
      <c r="B754" s="36"/>
      <c r="C754" s="36"/>
      <c r="D754" s="36"/>
      <c r="E754" s="36"/>
      <c r="F754" s="36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>
      <c r="A755" s="36"/>
      <c r="B755" s="36"/>
      <c r="C755" s="36"/>
      <c r="D755" s="36"/>
      <c r="E755" s="36"/>
      <c r="F755" s="36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>
      <c r="A756" s="36"/>
      <c r="B756" s="36"/>
      <c r="C756" s="36"/>
      <c r="D756" s="36"/>
      <c r="E756" s="36"/>
      <c r="F756" s="36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>
      <c r="A757" s="36"/>
      <c r="B757" s="36"/>
      <c r="C757" s="36"/>
      <c r="D757" s="36"/>
      <c r="E757" s="36"/>
      <c r="F757" s="36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>
      <c r="A758" s="36"/>
      <c r="B758" s="36"/>
      <c r="C758" s="36"/>
      <c r="D758" s="36"/>
      <c r="E758" s="36"/>
      <c r="F758" s="36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>
      <c r="A759" s="36"/>
      <c r="B759" s="36"/>
      <c r="C759" s="36"/>
      <c r="D759" s="36"/>
      <c r="E759" s="36"/>
      <c r="F759" s="36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>
      <c r="A760" s="36"/>
      <c r="B760" s="36"/>
      <c r="C760" s="36"/>
      <c r="D760" s="36"/>
      <c r="E760" s="36"/>
      <c r="F760" s="36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>
      <c r="A761" s="36"/>
      <c r="B761" s="36"/>
      <c r="C761" s="36"/>
      <c r="D761" s="36"/>
      <c r="E761" s="36"/>
      <c r="F761" s="36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>
      <c r="A762" s="36"/>
      <c r="B762" s="36"/>
      <c r="C762" s="36"/>
      <c r="D762" s="36"/>
      <c r="E762" s="36"/>
      <c r="F762" s="36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>
      <c r="A763" s="36"/>
      <c r="B763" s="36"/>
      <c r="C763" s="36"/>
      <c r="D763" s="36"/>
      <c r="E763" s="36"/>
      <c r="F763" s="36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>
      <c r="A764" s="36"/>
      <c r="B764" s="36"/>
      <c r="C764" s="36"/>
      <c r="D764" s="36"/>
      <c r="E764" s="36"/>
      <c r="F764" s="36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>
      <c r="A765" s="36"/>
      <c r="B765" s="36"/>
      <c r="C765" s="36"/>
      <c r="D765" s="36"/>
      <c r="E765" s="36"/>
      <c r="F765" s="36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>
      <c r="A766" s="36"/>
      <c r="B766" s="36"/>
      <c r="C766" s="36"/>
      <c r="D766" s="36"/>
      <c r="E766" s="36"/>
      <c r="F766" s="36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>
      <c r="A767" s="36"/>
      <c r="B767" s="36"/>
      <c r="C767" s="36"/>
      <c r="D767" s="36"/>
      <c r="E767" s="36"/>
      <c r="F767" s="36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>
      <c r="A768" s="36"/>
      <c r="B768" s="36"/>
      <c r="C768" s="36"/>
      <c r="D768" s="36"/>
      <c r="E768" s="36"/>
      <c r="F768" s="36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>
      <c r="A769" s="36"/>
      <c r="B769" s="36"/>
      <c r="C769" s="36"/>
      <c r="D769" s="36"/>
      <c r="E769" s="36"/>
      <c r="F769" s="36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>
      <c r="A770" s="36"/>
      <c r="B770" s="36"/>
      <c r="C770" s="36"/>
      <c r="D770" s="36"/>
      <c r="E770" s="36"/>
      <c r="F770" s="36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>
      <c r="A771" s="36"/>
      <c r="B771" s="36"/>
      <c r="C771" s="36"/>
      <c r="D771" s="36"/>
      <c r="E771" s="36"/>
      <c r="F771" s="36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>
      <c r="A772" s="36"/>
      <c r="B772" s="36"/>
      <c r="C772" s="36"/>
      <c r="D772" s="36"/>
      <c r="E772" s="36"/>
      <c r="F772" s="36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>
      <c r="A773" s="36"/>
      <c r="B773" s="36"/>
      <c r="C773" s="36"/>
      <c r="D773" s="36"/>
      <c r="E773" s="36"/>
      <c r="F773" s="36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>
      <c r="A774" s="36"/>
      <c r="B774" s="36"/>
      <c r="C774" s="36"/>
      <c r="D774" s="36"/>
      <c r="E774" s="36"/>
      <c r="F774" s="36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>
      <c r="A775" s="36"/>
      <c r="B775" s="36"/>
      <c r="C775" s="36"/>
      <c r="D775" s="36"/>
      <c r="E775" s="36"/>
      <c r="F775" s="36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>
      <c r="A776" s="36"/>
      <c r="B776" s="36"/>
      <c r="C776" s="36"/>
      <c r="D776" s="36"/>
      <c r="E776" s="36"/>
      <c r="F776" s="36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>
      <c r="A777" s="36"/>
      <c r="B777" s="36"/>
      <c r="C777" s="36"/>
      <c r="D777" s="36"/>
      <c r="E777" s="36"/>
      <c r="F777" s="36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>
      <c r="A778" s="36"/>
      <c r="B778" s="36"/>
      <c r="C778" s="36"/>
      <c r="D778" s="36"/>
      <c r="E778" s="36"/>
      <c r="F778" s="36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>
      <c r="A779" s="36"/>
      <c r="B779" s="36"/>
      <c r="C779" s="36"/>
      <c r="D779" s="36"/>
      <c r="E779" s="36"/>
      <c r="F779" s="36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>
      <c r="A780" s="36"/>
      <c r="B780" s="36"/>
      <c r="C780" s="36"/>
      <c r="D780" s="36"/>
      <c r="E780" s="36"/>
      <c r="F780" s="36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>
      <c r="A781" s="36"/>
      <c r="B781" s="36"/>
      <c r="C781" s="36"/>
      <c r="D781" s="36"/>
      <c r="E781" s="36"/>
      <c r="F781" s="36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>
      <c r="A782" s="36"/>
      <c r="B782" s="36"/>
      <c r="C782" s="36"/>
      <c r="D782" s="36"/>
      <c r="E782" s="36"/>
      <c r="F782" s="36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>
      <c r="A783" s="36"/>
      <c r="B783" s="36"/>
      <c r="C783" s="36"/>
      <c r="D783" s="36"/>
      <c r="E783" s="36"/>
      <c r="F783" s="36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>
      <c r="A784" s="36"/>
      <c r="B784" s="36"/>
      <c r="C784" s="36"/>
      <c r="D784" s="36"/>
      <c r="E784" s="36"/>
      <c r="F784" s="36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>
      <c r="A785" s="36"/>
      <c r="B785" s="36"/>
      <c r="C785" s="36"/>
      <c r="D785" s="36"/>
      <c r="E785" s="36"/>
      <c r="F785" s="36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>
      <c r="A786" s="36"/>
      <c r="B786" s="36"/>
      <c r="C786" s="36"/>
      <c r="D786" s="36"/>
      <c r="E786" s="36"/>
      <c r="F786" s="36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>
      <c r="A787" s="36"/>
      <c r="B787" s="36"/>
      <c r="C787" s="36"/>
      <c r="D787" s="36"/>
      <c r="E787" s="36"/>
      <c r="F787" s="36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>
      <c r="A788" s="36"/>
      <c r="B788" s="36"/>
      <c r="C788" s="36"/>
      <c r="D788" s="36"/>
      <c r="E788" s="36"/>
      <c r="F788" s="36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>
      <c r="A789" s="36"/>
      <c r="B789" s="36"/>
      <c r="C789" s="36"/>
      <c r="D789" s="36"/>
      <c r="E789" s="36"/>
      <c r="F789" s="36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>
      <c r="A790" s="36"/>
      <c r="B790" s="36"/>
      <c r="C790" s="36"/>
      <c r="D790" s="36"/>
      <c r="E790" s="36"/>
      <c r="F790" s="36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>
      <c r="A791" s="36"/>
      <c r="B791" s="36"/>
      <c r="C791" s="36"/>
      <c r="D791" s="36"/>
      <c r="E791" s="36"/>
      <c r="F791" s="36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>
      <c r="A792" s="36"/>
      <c r="B792" s="36"/>
      <c r="C792" s="36"/>
      <c r="D792" s="36"/>
      <c r="E792" s="36"/>
      <c r="F792" s="36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>
      <c r="A793" s="36"/>
      <c r="B793" s="36"/>
      <c r="C793" s="36"/>
      <c r="D793" s="36"/>
      <c r="E793" s="36"/>
      <c r="F793" s="36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>
      <c r="A794" s="36"/>
      <c r="B794" s="36"/>
      <c r="C794" s="36"/>
      <c r="D794" s="36"/>
      <c r="E794" s="36"/>
      <c r="F794" s="36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>
      <c r="A795" s="36"/>
      <c r="B795" s="36"/>
      <c r="C795" s="36"/>
      <c r="D795" s="36"/>
      <c r="E795" s="36"/>
      <c r="F795" s="36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>
      <c r="A796" s="36"/>
      <c r="B796" s="36"/>
      <c r="C796" s="36"/>
      <c r="D796" s="36"/>
      <c r="E796" s="36"/>
      <c r="F796" s="36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>
      <c r="A797" s="36"/>
      <c r="B797" s="36"/>
      <c r="C797" s="36"/>
      <c r="D797" s="36"/>
      <c r="E797" s="36"/>
      <c r="F797" s="36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>
      <c r="A798" s="36"/>
      <c r="B798" s="36"/>
      <c r="C798" s="36"/>
      <c r="D798" s="36"/>
      <c r="E798" s="36"/>
      <c r="F798" s="36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>
      <c r="A799" s="36"/>
      <c r="B799" s="36"/>
      <c r="C799" s="36"/>
      <c r="D799" s="36"/>
      <c r="E799" s="36"/>
      <c r="F799" s="36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>
      <c r="A800" s="36"/>
      <c r="B800" s="36"/>
      <c r="C800" s="36"/>
      <c r="D800" s="36"/>
      <c r="E800" s="36"/>
      <c r="F800" s="36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>
      <c r="A801" s="36"/>
      <c r="B801" s="36"/>
      <c r="C801" s="36"/>
      <c r="D801" s="36"/>
      <c r="E801" s="36"/>
      <c r="F801" s="36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>
      <c r="A802" s="36"/>
      <c r="B802" s="36"/>
      <c r="C802" s="36"/>
      <c r="D802" s="36"/>
      <c r="E802" s="36"/>
      <c r="F802" s="36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>
      <c r="A803" s="36"/>
      <c r="B803" s="36"/>
      <c r="C803" s="36"/>
      <c r="D803" s="36"/>
      <c r="E803" s="36"/>
      <c r="F803" s="36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>
      <c r="A804" s="36"/>
      <c r="B804" s="36"/>
      <c r="C804" s="36"/>
      <c r="D804" s="36"/>
      <c r="E804" s="36"/>
      <c r="F804" s="36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>
      <c r="A805" s="36"/>
      <c r="B805" s="36"/>
      <c r="C805" s="36"/>
      <c r="D805" s="36"/>
      <c r="E805" s="36"/>
      <c r="F805" s="36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>
      <c r="A806" s="36"/>
      <c r="B806" s="36"/>
      <c r="C806" s="36"/>
      <c r="D806" s="36"/>
      <c r="E806" s="36"/>
      <c r="F806" s="36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>
      <c r="A807" s="36"/>
      <c r="B807" s="36"/>
      <c r="C807" s="36"/>
      <c r="D807" s="36"/>
      <c r="E807" s="36"/>
      <c r="F807" s="36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>
      <c r="A808" s="36"/>
      <c r="B808" s="36"/>
      <c r="C808" s="36"/>
      <c r="D808" s="36"/>
      <c r="E808" s="36"/>
      <c r="F808" s="36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>
      <c r="A809" s="36"/>
      <c r="B809" s="36"/>
      <c r="C809" s="36"/>
      <c r="D809" s="36"/>
      <c r="E809" s="36"/>
      <c r="F809" s="36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>
      <c r="A810" s="36"/>
      <c r="B810" s="36"/>
      <c r="C810" s="36"/>
      <c r="D810" s="36"/>
      <c r="E810" s="36"/>
      <c r="F810" s="36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>
      <c r="A811" s="36"/>
      <c r="B811" s="36"/>
      <c r="C811" s="36"/>
      <c r="D811" s="36"/>
      <c r="E811" s="36"/>
      <c r="F811" s="36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>
      <c r="A812" s="36"/>
      <c r="B812" s="36"/>
      <c r="C812" s="36"/>
      <c r="D812" s="36"/>
      <c r="E812" s="36"/>
      <c r="F812" s="36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>
      <c r="A813" s="36"/>
      <c r="B813" s="36"/>
      <c r="C813" s="36"/>
      <c r="D813" s="36"/>
      <c r="E813" s="36"/>
      <c r="F813" s="36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>
      <c r="A814" s="36"/>
      <c r="B814" s="36"/>
      <c r="C814" s="36"/>
      <c r="D814" s="36"/>
      <c r="E814" s="36"/>
      <c r="F814" s="36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>
      <c r="A815" s="36"/>
      <c r="B815" s="36"/>
      <c r="C815" s="36"/>
      <c r="D815" s="36"/>
      <c r="E815" s="36"/>
      <c r="F815" s="36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>
      <c r="A816" s="36"/>
      <c r="B816" s="36"/>
      <c r="C816" s="36"/>
      <c r="D816" s="36"/>
      <c r="E816" s="36"/>
      <c r="F816" s="36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>
      <c r="A817" s="36"/>
      <c r="B817" s="36"/>
      <c r="C817" s="36"/>
      <c r="D817" s="36"/>
      <c r="E817" s="36"/>
      <c r="F817" s="36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>
      <c r="A818" s="36"/>
      <c r="B818" s="36"/>
      <c r="C818" s="36"/>
      <c r="D818" s="36"/>
      <c r="E818" s="36"/>
      <c r="F818" s="36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>
      <c r="A819" s="36"/>
      <c r="B819" s="36"/>
      <c r="C819" s="36"/>
      <c r="D819" s="36"/>
      <c r="E819" s="36"/>
      <c r="F819" s="36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>
      <c r="A820" s="36"/>
      <c r="B820" s="36"/>
      <c r="C820" s="36"/>
      <c r="D820" s="36"/>
      <c r="E820" s="36"/>
      <c r="F820" s="36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>
      <c r="A821" s="36"/>
      <c r="B821" s="36"/>
      <c r="C821" s="36"/>
      <c r="D821" s="36"/>
      <c r="E821" s="36"/>
      <c r="F821" s="36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>
      <c r="A822" s="36"/>
      <c r="B822" s="36"/>
      <c r="C822" s="36"/>
      <c r="D822" s="36"/>
      <c r="E822" s="36"/>
      <c r="F822" s="36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>
      <c r="A823" s="36"/>
      <c r="B823" s="36"/>
      <c r="C823" s="36"/>
      <c r="D823" s="36"/>
      <c r="E823" s="36"/>
      <c r="F823" s="36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>
      <c r="A824" s="36"/>
      <c r="B824" s="36"/>
      <c r="C824" s="36"/>
      <c r="D824" s="36"/>
      <c r="E824" s="36"/>
      <c r="F824" s="36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>
      <c r="A825" s="36"/>
      <c r="B825" s="36"/>
      <c r="C825" s="36"/>
      <c r="D825" s="36"/>
      <c r="E825" s="36"/>
      <c r="F825" s="36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>
      <c r="A826" s="36"/>
      <c r="B826" s="36"/>
      <c r="C826" s="36"/>
      <c r="D826" s="36"/>
      <c r="E826" s="36"/>
      <c r="F826" s="36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>
      <c r="A827" s="36"/>
      <c r="B827" s="36"/>
      <c r="C827" s="36"/>
      <c r="D827" s="36"/>
      <c r="E827" s="36"/>
      <c r="F827" s="36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>
      <c r="A828" s="36"/>
      <c r="B828" s="36"/>
      <c r="C828" s="36"/>
      <c r="D828" s="36"/>
      <c r="E828" s="36"/>
      <c r="F828" s="36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>
      <c r="A829" s="36"/>
      <c r="B829" s="36"/>
      <c r="C829" s="36"/>
      <c r="D829" s="36"/>
      <c r="E829" s="36"/>
      <c r="F829" s="36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>
      <c r="A830" s="36"/>
      <c r="B830" s="36"/>
      <c r="C830" s="36"/>
      <c r="D830" s="36"/>
      <c r="E830" s="36"/>
      <c r="F830" s="36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>
      <c r="A831" s="36"/>
      <c r="B831" s="36"/>
      <c r="C831" s="36"/>
      <c r="D831" s="36"/>
      <c r="E831" s="36"/>
      <c r="F831" s="36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>
      <c r="A832" s="36"/>
      <c r="B832" s="36"/>
      <c r="C832" s="36"/>
      <c r="D832" s="36"/>
      <c r="E832" s="36"/>
      <c r="F832" s="36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>
      <c r="A833" s="36"/>
      <c r="B833" s="36"/>
      <c r="C833" s="36"/>
      <c r="D833" s="36"/>
      <c r="E833" s="36"/>
      <c r="F833" s="36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>
      <c r="A834" s="36"/>
      <c r="B834" s="36"/>
      <c r="C834" s="36"/>
      <c r="D834" s="36"/>
      <c r="E834" s="36"/>
      <c r="F834" s="36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>
      <c r="A835" s="36"/>
      <c r="B835" s="36"/>
      <c r="C835" s="36"/>
      <c r="D835" s="36"/>
      <c r="E835" s="36"/>
      <c r="F835" s="36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>
      <c r="A836" s="36"/>
      <c r="B836" s="36"/>
      <c r="C836" s="36"/>
      <c r="D836" s="36"/>
      <c r="E836" s="36"/>
      <c r="F836" s="36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>
      <c r="A837" s="36"/>
      <c r="B837" s="36"/>
      <c r="C837" s="36"/>
      <c r="D837" s="36"/>
      <c r="E837" s="36"/>
      <c r="F837" s="36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>
      <c r="A838" s="36"/>
      <c r="B838" s="36"/>
      <c r="C838" s="36"/>
      <c r="D838" s="36"/>
      <c r="E838" s="36"/>
      <c r="F838" s="36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>
      <c r="A839" s="36"/>
      <c r="B839" s="36"/>
      <c r="C839" s="36"/>
      <c r="D839" s="36"/>
      <c r="E839" s="36"/>
      <c r="F839" s="36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>
      <c r="A840" s="36"/>
      <c r="B840" s="36"/>
      <c r="C840" s="36"/>
      <c r="D840" s="36"/>
      <c r="E840" s="36"/>
      <c r="F840" s="36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>
      <c r="A841" s="36"/>
      <c r="B841" s="36"/>
      <c r="C841" s="36"/>
      <c r="D841" s="36"/>
      <c r="E841" s="36"/>
      <c r="F841" s="36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>
      <c r="A842" s="36"/>
      <c r="B842" s="36"/>
      <c r="C842" s="36"/>
      <c r="D842" s="36"/>
      <c r="E842" s="36"/>
      <c r="F842" s="36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>
      <c r="A843" s="36"/>
      <c r="B843" s="36"/>
      <c r="C843" s="36"/>
      <c r="D843" s="36"/>
      <c r="E843" s="36"/>
      <c r="F843" s="36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>
      <c r="A844" s="36"/>
      <c r="B844" s="36"/>
      <c r="C844" s="36"/>
      <c r="D844" s="36"/>
      <c r="E844" s="36"/>
      <c r="F844" s="36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>
      <c r="A845" s="36"/>
      <c r="B845" s="36"/>
      <c r="C845" s="36"/>
      <c r="D845" s="36"/>
      <c r="E845" s="36"/>
      <c r="F845" s="36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>
      <c r="A846" s="36"/>
      <c r="B846" s="36"/>
      <c r="C846" s="36"/>
      <c r="D846" s="36"/>
      <c r="E846" s="36"/>
      <c r="F846" s="36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>
      <c r="A847" s="36"/>
      <c r="B847" s="36"/>
      <c r="C847" s="36"/>
      <c r="D847" s="36"/>
      <c r="E847" s="36"/>
      <c r="F847" s="36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>
      <c r="A848" s="36"/>
      <c r="B848" s="36"/>
      <c r="C848" s="36"/>
      <c r="D848" s="36"/>
      <c r="E848" s="36"/>
      <c r="F848" s="36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>
      <c r="A849" s="36"/>
      <c r="B849" s="36"/>
      <c r="C849" s="36"/>
      <c r="D849" s="36"/>
      <c r="E849" s="36"/>
      <c r="F849" s="36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>
      <c r="A850" s="36"/>
      <c r="B850" s="36"/>
      <c r="C850" s="36"/>
      <c r="D850" s="36"/>
      <c r="E850" s="36"/>
      <c r="F850" s="36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>
      <c r="A851" s="36"/>
      <c r="B851" s="36"/>
      <c r="C851" s="36"/>
      <c r="D851" s="36"/>
      <c r="E851" s="36"/>
      <c r="F851" s="36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>
      <c r="A852" s="36"/>
      <c r="B852" s="36"/>
      <c r="C852" s="36"/>
      <c r="D852" s="36"/>
      <c r="E852" s="36"/>
      <c r="F852" s="36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>
      <c r="A853" s="36"/>
      <c r="B853" s="36"/>
      <c r="C853" s="36"/>
      <c r="D853" s="36"/>
      <c r="E853" s="36"/>
      <c r="F853" s="36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>
      <c r="A854" s="36"/>
      <c r="B854" s="36"/>
      <c r="C854" s="36"/>
      <c r="D854" s="36"/>
      <c r="E854" s="36"/>
      <c r="F854" s="36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>
      <c r="A855" s="36"/>
      <c r="B855" s="36"/>
      <c r="C855" s="36"/>
      <c r="D855" s="36"/>
      <c r="E855" s="36"/>
      <c r="F855" s="36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>
      <c r="A856" s="36"/>
      <c r="B856" s="36"/>
      <c r="C856" s="36"/>
      <c r="D856" s="36"/>
      <c r="E856" s="36"/>
      <c r="F856" s="36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>
      <c r="A857" s="36"/>
      <c r="B857" s="36"/>
      <c r="C857" s="36"/>
      <c r="D857" s="36"/>
      <c r="E857" s="36"/>
      <c r="F857" s="36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>
      <c r="A858" s="36"/>
      <c r="B858" s="36"/>
      <c r="C858" s="36"/>
      <c r="D858" s="36"/>
      <c r="E858" s="36"/>
      <c r="F858" s="36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>
      <c r="A859" s="36"/>
      <c r="B859" s="36"/>
      <c r="C859" s="36"/>
      <c r="D859" s="36"/>
      <c r="E859" s="36"/>
      <c r="F859" s="36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>
      <c r="A860" s="36"/>
      <c r="B860" s="36"/>
      <c r="C860" s="36"/>
      <c r="D860" s="36"/>
      <c r="E860" s="36"/>
      <c r="F860" s="36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>
      <c r="A861" s="36"/>
      <c r="B861" s="36"/>
      <c r="C861" s="36"/>
      <c r="D861" s="36"/>
      <c r="E861" s="36"/>
      <c r="F861" s="36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>
      <c r="A862" s="36"/>
      <c r="B862" s="36"/>
      <c r="C862" s="36"/>
      <c r="D862" s="36"/>
      <c r="E862" s="36"/>
      <c r="F862" s="36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>
      <c r="A863" s="36"/>
      <c r="B863" s="36"/>
      <c r="C863" s="36"/>
      <c r="D863" s="36"/>
      <c r="E863" s="36"/>
      <c r="F863" s="36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>
      <c r="A864" s="36"/>
      <c r="B864" s="36"/>
      <c r="C864" s="36"/>
      <c r="D864" s="36"/>
      <c r="E864" s="36"/>
      <c r="F864" s="36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>
      <c r="A865" s="36"/>
      <c r="B865" s="36"/>
      <c r="C865" s="36"/>
      <c r="D865" s="36"/>
      <c r="E865" s="36"/>
      <c r="F865" s="36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>
      <c r="A866" s="36"/>
      <c r="B866" s="36"/>
      <c r="C866" s="36"/>
      <c r="D866" s="36"/>
      <c r="E866" s="36"/>
      <c r="F866" s="36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>
      <c r="A867" s="36"/>
      <c r="B867" s="36"/>
      <c r="C867" s="36"/>
      <c r="D867" s="36"/>
      <c r="E867" s="36"/>
      <c r="F867" s="36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>
      <c r="A868" s="36"/>
      <c r="B868" s="36"/>
      <c r="C868" s="36"/>
      <c r="D868" s="36"/>
      <c r="E868" s="36"/>
      <c r="F868" s="36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>
      <c r="A869" s="36"/>
      <c r="B869" s="36"/>
      <c r="C869" s="36"/>
      <c r="D869" s="36"/>
      <c r="E869" s="36"/>
      <c r="F869" s="36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>
      <c r="A870" s="36"/>
      <c r="B870" s="36"/>
      <c r="C870" s="36"/>
      <c r="D870" s="36"/>
      <c r="E870" s="36"/>
      <c r="F870" s="36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>
      <c r="A871" s="36"/>
      <c r="B871" s="36"/>
      <c r="C871" s="36"/>
      <c r="D871" s="36"/>
      <c r="E871" s="36"/>
      <c r="F871" s="36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>
      <c r="A872" s="36"/>
      <c r="B872" s="36"/>
      <c r="C872" s="36"/>
      <c r="D872" s="36"/>
      <c r="E872" s="36"/>
      <c r="F872" s="36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>
      <c r="A873" s="36"/>
      <c r="B873" s="36"/>
      <c r="C873" s="36"/>
      <c r="D873" s="36"/>
      <c r="E873" s="36"/>
      <c r="F873" s="36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>
      <c r="A874" s="36"/>
      <c r="B874" s="36"/>
      <c r="C874" s="36"/>
      <c r="D874" s="36"/>
      <c r="E874" s="36"/>
      <c r="F874" s="36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>
      <c r="A875" s="36"/>
      <c r="B875" s="36"/>
      <c r="C875" s="36"/>
      <c r="D875" s="36"/>
      <c r="E875" s="36"/>
      <c r="F875" s="36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>
      <c r="A876" s="36"/>
      <c r="B876" s="36"/>
      <c r="C876" s="36"/>
      <c r="D876" s="36"/>
      <c r="E876" s="36"/>
      <c r="F876" s="36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>
      <c r="A877" s="36"/>
      <c r="B877" s="36"/>
      <c r="C877" s="36"/>
      <c r="D877" s="36"/>
      <c r="E877" s="36"/>
      <c r="F877" s="36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>
      <c r="A878" s="36"/>
      <c r="B878" s="36"/>
      <c r="C878" s="36"/>
      <c r="D878" s="36"/>
      <c r="E878" s="36"/>
      <c r="F878" s="36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>
      <c r="A879" s="36"/>
      <c r="B879" s="36"/>
      <c r="C879" s="36"/>
      <c r="D879" s="36"/>
      <c r="E879" s="36"/>
      <c r="F879" s="36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>
      <c r="A880" s="36"/>
      <c r="B880" s="36"/>
      <c r="C880" s="36"/>
      <c r="D880" s="36"/>
      <c r="E880" s="36"/>
      <c r="F880" s="36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>
      <c r="A881" s="36"/>
      <c r="B881" s="36"/>
      <c r="C881" s="36"/>
      <c r="D881" s="36"/>
      <c r="E881" s="36"/>
      <c r="F881" s="36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>
      <c r="A882" s="36"/>
      <c r="B882" s="36"/>
      <c r="C882" s="36"/>
      <c r="D882" s="36"/>
      <c r="E882" s="36"/>
      <c r="F882" s="36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>
      <c r="A883" s="36"/>
      <c r="B883" s="36"/>
      <c r="C883" s="36"/>
      <c r="D883" s="36"/>
      <c r="E883" s="36"/>
      <c r="F883" s="36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>
      <c r="A884" s="36"/>
      <c r="B884" s="36"/>
      <c r="C884" s="36"/>
      <c r="D884" s="36"/>
      <c r="E884" s="36"/>
      <c r="F884" s="36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>
      <c r="A885" s="36"/>
      <c r="B885" s="36"/>
      <c r="C885" s="36"/>
      <c r="D885" s="36"/>
      <c r="E885" s="36"/>
      <c r="F885" s="36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>
      <c r="A886" s="36"/>
      <c r="B886" s="36"/>
      <c r="C886" s="36"/>
      <c r="D886" s="36"/>
      <c r="E886" s="36"/>
      <c r="F886" s="36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>
      <c r="A887" s="36"/>
      <c r="B887" s="36"/>
      <c r="C887" s="36"/>
      <c r="D887" s="36"/>
      <c r="E887" s="36"/>
      <c r="F887" s="36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>
      <c r="A888" s="36"/>
      <c r="B888" s="36"/>
      <c r="C888" s="36"/>
      <c r="D888" s="36"/>
      <c r="E888" s="36"/>
      <c r="F888" s="36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>
      <c r="A889" s="36"/>
      <c r="B889" s="36"/>
      <c r="C889" s="36"/>
      <c r="D889" s="36"/>
      <c r="E889" s="36"/>
      <c r="F889" s="36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>
      <c r="A890" s="36"/>
      <c r="B890" s="36"/>
      <c r="C890" s="36"/>
      <c r="D890" s="36"/>
      <c r="E890" s="36"/>
      <c r="F890" s="36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>
      <c r="A891" s="36"/>
      <c r="B891" s="36"/>
      <c r="C891" s="36"/>
      <c r="D891" s="36"/>
      <c r="E891" s="36"/>
      <c r="F891" s="36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>
      <c r="A892" s="36"/>
      <c r="B892" s="36"/>
      <c r="C892" s="36"/>
      <c r="D892" s="36"/>
      <c r="E892" s="36"/>
      <c r="F892" s="36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>
      <c r="A893" s="36"/>
      <c r="B893" s="36"/>
      <c r="C893" s="36"/>
      <c r="D893" s="36"/>
      <c r="E893" s="36"/>
      <c r="F893" s="36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>
      <c r="A894" s="36"/>
      <c r="B894" s="36"/>
      <c r="C894" s="36"/>
      <c r="D894" s="36"/>
      <c r="E894" s="36"/>
      <c r="F894" s="36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>
      <c r="A895" s="36"/>
      <c r="B895" s="36"/>
      <c r="C895" s="36"/>
      <c r="D895" s="36"/>
      <c r="E895" s="36"/>
      <c r="F895" s="36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>
      <c r="A896" s="36"/>
      <c r="B896" s="36"/>
      <c r="C896" s="36"/>
      <c r="D896" s="36"/>
      <c r="E896" s="36"/>
      <c r="F896" s="36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>
      <c r="A897" s="36"/>
      <c r="B897" s="36"/>
      <c r="C897" s="36"/>
      <c r="D897" s="36"/>
      <c r="E897" s="36"/>
      <c r="F897" s="36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>
      <c r="A898" s="36"/>
      <c r="B898" s="36"/>
      <c r="C898" s="36"/>
      <c r="D898" s="36"/>
      <c r="E898" s="36"/>
      <c r="F898" s="36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>
      <c r="A899" s="36"/>
      <c r="B899" s="36"/>
      <c r="C899" s="36"/>
      <c r="D899" s="36"/>
      <c r="E899" s="36"/>
      <c r="F899" s="36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>
      <c r="A900" s="36"/>
      <c r="B900" s="36"/>
      <c r="C900" s="36"/>
      <c r="D900" s="36"/>
      <c r="E900" s="36"/>
      <c r="F900" s="36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>
      <c r="A901" s="36"/>
      <c r="B901" s="36"/>
      <c r="C901" s="36"/>
      <c r="D901" s="36"/>
      <c r="E901" s="36"/>
      <c r="F901" s="36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>
      <c r="A902" s="36"/>
      <c r="B902" s="36"/>
      <c r="C902" s="36"/>
      <c r="D902" s="36"/>
      <c r="E902" s="36"/>
      <c r="F902" s="36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>
      <c r="A903" s="36"/>
      <c r="B903" s="36"/>
      <c r="C903" s="36"/>
      <c r="D903" s="36"/>
      <c r="E903" s="36"/>
      <c r="F903" s="36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>
      <c r="A904" s="36"/>
      <c r="B904" s="36"/>
      <c r="C904" s="36"/>
      <c r="D904" s="36"/>
      <c r="E904" s="36"/>
      <c r="F904" s="36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>
      <c r="A905" s="36"/>
      <c r="B905" s="36"/>
      <c r="C905" s="36"/>
      <c r="D905" s="36"/>
      <c r="E905" s="36"/>
      <c r="F905" s="36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>
      <c r="A906" s="36"/>
      <c r="B906" s="36"/>
      <c r="C906" s="36"/>
      <c r="D906" s="36"/>
      <c r="E906" s="36"/>
      <c r="F906" s="36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>
      <c r="A907" s="36"/>
      <c r="B907" s="36"/>
      <c r="C907" s="36"/>
      <c r="D907" s="36"/>
      <c r="E907" s="36"/>
      <c r="F907" s="36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>
      <c r="A908" s="36"/>
      <c r="B908" s="36"/>
      <c r="C908" s="36"/>
      <c r="D908" s="36"/>
      <c r="E908" s="36"/>
      <c r="F908" s="36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>
      <c r="A909" s="36"/>
      <c r="B909" s="36"/>
      <c r="C909" s="36"/>
      <c r="D909" s="36"/>
      <c r="E909" s="36"/>
      <c r="F909" s="36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>
      <c r="A910" s="36"/>
      <c r="B910" s="36"/>
      <c r="C910" s="36"/>
      <c r="D910" s="36"/>
      <c r="E910" s="36"/>
      <c r="F910" s="36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>
      <c r="A911" s="36"/>
      <c r="B911" s="36"/>
      <c r="C911" s="36"/>
      <c r="D911" s="36"/>
      <c r="E911" s="36"/>
      <c r="F911" s="36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>
      <c r="A912" s="36"/>
      <c r="B912" s="36"/>
      <c r="C912" s="36"/>
      <c r="D912" s="36"/>
      <c r="E912" s="36"/>
      <c r="F912" s="36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>
      <c r="A913" s="36"/>
      <c r="B913" s="36"/>
      <c r="C913" s="36"/>
      <c r="D913" s="36"/>
      <c r="E913" s="36"/>
      <c r="F913" s="36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>
      <c r="A914" s="36"/>
      <c r="B914" s="36"/>
      <c r="C914" s="36"/>
      <c r="D914" s="36"/>
      <c r="E914" s="36"/>
      <c r="F914" s="36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>
      <c r="A915" s="36"/>
      <c r="B915" s="36"/>
      <c r="C915" s="36"/>
      <c r="D915" s="36"/>
      <c r="E915" s="36"/>
      <c r="F915" s="36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>
      <c r="A916" s="36"/>
      <c r="B916" s="36"/>
      <c r="C916" s="36"/>
      <c r="D916" s="36"/>
      <c r="E916" s="36"/>
      <c r="F916" s="36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>
      <c r="A917" s="36"/>
      <c r="B917" s="36"/>
      <c r="C917" s="36"/>
      <c r="D917" s="36"/>
      <c r="E917" s="36"/>
      <c r="F917" s="36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>
      <c r="A918" s="36"/>
      <c r="B918" s="36"/>
      <c r="C918" s="36"/>
      <c r="D918" s="36"/>
      <c r="E918" s="36"/>
      <c r="F918" s="36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>
      <c r="A919" s="36"/>
      <c r="B919" s="36"/>
      <c r="C919" s="36"/>
      <c r="D919" s="36"/>
      <c r="E919" s="36"/>
      <c r="F919" s="36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>
      <c r="A920" s="36"/>
      <c r="B920" s="36"/>
      <c r="C920" s="36"/>
      <c r="D920" s="36"/>
      <c r="E920" s="36"/>
      <c r="F920" s="36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>
      <c r="A921" s="36"/>
      <c r="B921" s="36"/>
      <c r="C921" s="36"/>
      <c r="D921" s="36"/>
      <c r="E921" s="36"/>
      <c r="F921" s="36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>
      <c r="A922" s="36"/>
      <c r="B922" s="36"/>
      <c r="C922" s="36"/>
      <c r="D922" s="36"/>
      <c r="E922" s="36"/>
      <c r="F922" s="36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>
      <c r="A923" s="36"/>
      <c r="B923" s="36"/>
      <c r="C923" s="36"/>
      <c r="D923" s="36"/>
      <c r="E923" s="36"/>
      <c r="F923" s="36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>
      <c r="A924" s="36"/>
      <c r="B924" s="36"/>
      <c r="C924" s="36"/>
      <c r="D924" s="36"/>
      <c r="E924" s="36"/>
      <c r="F924" s="36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>
      <c r="A925" s="36"/>
      <c r="B925" s="36"/>
      <c r="C925" s="36"/>
      <c r="D925" s="36"/>
      <c r="E925" s="36"/>
      <c r="F925" s="36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>
      <c r="A926" s="36"/>
      <c r="B926" s="36"/>
      <c r="C926" s="36"/>
      <c r="D926" s="36"/>
      <c r="E926" s="36"/>
      <c r="F926" s="36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>
      <c r="A927" s="36"/>
      <c r="B927" s="36"/>
      <c r="C927" s="36"/>
      <c r="D927" s="36"/>
      <c r="E927" s="36"/>
      <c r="F927" s="36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>
      <c r="A928" s="36"/>
      <c r="B928" s="36"/>
      <c r="C928" s="36"/>
      <c r="D928" s="36"/>
      <c r="E928" s="36"/>
      <c r="F928" s="36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>
      <c r="A929" s="36"/>
      <c r="B929" s="36"/>
      <c r="C929" s="36"/>
      <c r="D929" s="36"/>
      <c r="E929" s="36"/>
      <c r="F929" s="36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>
      <c r="A930" s="36"/>
      <c r="B930" s="36"/>
      <c r="C930" s="36"/>
      <c r="D930" s="36"/>
      <c r="E930" s="36"/>
      <c r="F930" s="36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>
      <c r="A931" s="36"/>
      <c r="B931" s="36"/>
      <c r="C931" s="36"/>
      <c r="D931" s="36"/>
      <c r="E931" s="36"/>
      <c r="F931" s="36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>
      <c r="A932" s="36"/>
      <c r="B932" s="36"/>
      <c r="C932" s="36"/>
      <c r="D932" s="36"/>
      <c r="E932" s="36"/>
      <c r="F932" s="36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>
      <c r="A933" s="36"/>
      <c r="B933" s="36"/>
      <c r="C933" s="36"/>
      <c r="D933" s="36"/>
      <c r="E933" s="36"/>
      <c r="F933" s="36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>
      <c r="A934" s="36"/>
      <c r="B934" s="36"/>
      <c r="C934" s="36"/>
      <c r="D934" s="36"/>
      <c r="E934" s="36"/>
      <c r="F934" s="36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>
      <c r="A935" s="36"/>
      <c r="B935" s="36"/>
      <c r="C935" s="36"/>
      <c r="D935" s="36"/>
      <c r="E935" s="36"/>
      <c r="F935" s="36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>
      <c r="A936" s="36"/>
      <c r="B936" s="36"/>
      <c r="C936" s="36"/>
      <c r="D936" s="36"/>
      <c r="E936" s="36"/>
      <c r="F936" s="36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>
      <c r="A937" s="36"/>
      <c r="B937" s="36"/>
      <c r="C937" s="36"/>
      <c r="D937" s="36"/>
      <c r="E937" s="36"/>
      <c r="F937" s="36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>
      <c r="A938" s="36"/>
      <c r="B938" s="36"/>
      <c r="C938" s="36"/>
      <c r="D938" s="36"/>
      <c r="E938" s="36"/>
      <c r="F938" s="36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>
      <c r="A939" s="36"/>
      <c r="B939" s="36"/>
      <c r="C939" s="36"/>
      <c r="D939" s="36"/>
      <c r="E939" s="36"/>
      <c r="F939" s="36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>
      <c r="A940" s="36"/>
      <c r="B940" s="36"/>
      <c r="C940" s="36"/>
      <c r="D940" s="36"/>
      <c r="E940" s="36"/>
      <c r="F940" s="36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>
      <c r="A941" s="36"/>
      <c r="B941" s="36"/>
      <c r="C941" s="36"/>
      <c r="D941" s="36"/>
      <c r="E941" s="36"/>
      <c r="F941" s="36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>
      <c r="A942" s="36"/>
      <c r="B942" s="36"/>
      <c r="C942" s="36"/>
      <c r="D942" s="36"/>
      <c r="E942" s="36"/>
      <c r="F942" s="36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>
      <c r="A943" s="36"/>
      <c r="B943" s="36"/>
      <c r="C943" s="36"/>
      <c r="D943" s="36"/>
      <c r="E943" s="36"/>
      <c r="F943" s="36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>
      <c r="A944" s="36"/>
      <c r="B944" s="36"/>
      <c r="C944" s="36"/>
      <c r="D944" s="36"/>
      <c r="E944" s="36"/>
      <c r="F944" s="36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>
      <c r="A945" s="36"/>
      <c r="B945" s="36"/>
      <c r="C945" s="36"/>
      <c r="D945" s="36"/>
      <c r="E945" s="36"/>
      <c r="F945" s="36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>
      <c r="A946" s="36"/>
      <c r="B946" s="36"/>
      <c r="C946" s="36"/>
      <c r="D946" s="36"/>
      <c r="E946" s="36"/>
      <c r="F946" s="36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>
      <c r="A947" s="36"/>
      <c r="B947" s="36"/>
      <c r="C947" s="36"/>
      <c r="D947" s="36"/>
      <c r="E947" s="36"/>
      <c r="F947" s="36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>
      <c r="A948" s="36"/>
      <c r="B948" s="36"/>
      <c r="C948" s="36"/>
      <c r="D948" s="36"/>
      <c r="E948" s="36"/>
      <c r="F948" s="36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>
      <c r="A949" s="36"/>
      <c r="B949" s="36"/>
      <c r="C949" s="36"/>
      <c r="D949" s="36"/>
      <c r="E949" s="36"/>
      <c r="F949" s="36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>
      <c r="A950" s="36"/>
      <c r="B950" s="36"/>
      <c r="C950" s="36"/>
      <c r="D950" s="36"/>
      <c r="E950" s="36"/>
      <c r="F950" s="36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>
      <c r="A951" s="36"/>
      <c r="B951" s="36"/>
      <c r="C951" s="36"/>
      <c r="D951" s="36"/>
      <c r="E951" s="36"/>
      <c r="F951" s="36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>
      <c r="A952" s="36"/>
      <c r="B952" s="36"/>
      <c r="C952" s="36"/>
      <c r="D952" s="36"/>
      <c r="E952" s="36"/>
      <c r="F952" s="36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>
      <c r="A953" s="36"/>
      <c r="B953" s="36"/>
      <c r="C953" s="36"/>
      <c r="D953" s="36"/>
      <c r="E953" s="36"/>
      <c r="F953" s="36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>
      <c r="A954" s="36"/>
      <c r="B954" s="36"/>
      <c r="C954" s="36"/>
      <c r="D954" s="36"/>
      <c r="E954" s="36"/>
      <c r="F954" s="36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>
      <c r="A955" s="36"/>
      <c r="B955" s="36"/>
      <c r="C955" s="36"/>
      <c r="D955" s="36"/>
      <c r="E955" s="36"/>
      <c r="F955" s="36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>
      <c r="A956" s="36"/>
      <c r="B956" s="36"/>
      <c r="C956" s="36"/>
      <c r="D956" s="36"/>
      <c r="E956" s="36"/>
      <c r="F956" s="36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>
      <c r="A957" s="36"/>
      <c r="B957" s="36"/>
      <c r="C957" s="36"/>
      <c r="D957" s="36"/>
      <c r="E957" s="36"/>
      <c r="F957" s="36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>
      <c r="A958" s="36"/>
      <c r="B958" s="36"/>
      <c r="C958" s="36"/>
      <c r="D958" s="36"/>
      <c r="E958" s="36"/>
      <c r="F958" s="36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>
      <c r="A959" s="36"/>
      <c r="B959" s="36"/>
      <c r="C959" s="36"/>
      <c r="D959" s="36"/>
      <c r="E959" s="36"/>
      <c r="F959" s="36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>
      <c r="A960" s="36"/>
      <c r="B960" s="36"/>
      <c r="C960" s="36"/>
      <c r="D960" s="36"/>
      <c r="E960" s="36"/>
      <c r="F960" s="36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>
      <c r="A961" s="36"/>
      <c r="B961" s="36"/>
      <c r="C961" s="36"/>
      <c r="D961" s="36"/>
      <c r="E961" s="36"/>
      <c r="F961" s="36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>
      <c r="A962" s="36"/>
      <c r="B962" s="36"/>
      <c r="C962" s="36"/>
      <c r="D962" s="36"/>
      <c r="E962" s="36"/>
      <c r="F962" s="36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>
      <c r="A963" s="36"/>
      <c r="B963" s="36"/>
      <c r="C963" s="36"/>
      <c r="D963" s="36"/>
      <c r="E963" s="36"/>
      <c r="F963" s="36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>
      <c r="A964" s="36"/>
      <c r="B964" s="36"/>
      <c r="C964" s="36"/>
      <c r="D964" s="36"/>
      <c r="E964" s="36"/>
      <c r="F964" s="36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>
      <c r="A965" s="36"/>
      <c r="B965" s="36"/>
      <c r="C965" s="36"/>
      <c r="D965" s="36"/>
      <c r="E965" s="36"/>
      <c r="F965" s="36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>
      <c r="A966" s="36"/>
      <c r="B966" s="36"/>
      <c r="C966" s="36"/>
      <c r="D966" s="36"/>
      <c r="E966" s="36"/>
      <c r="F966" s="36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>
      <c r="A967" s="36"/>
      <c r="B967" s="36"/>
      <c r="C967" s="36"/>
      <c r="D967" s="36"/>
      <c r="E967" s="36"/>
      <c r="F967" s="36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>
      <c r="A968" s="36"/>
      <c r="B968" s="36"/>
      <c r="C968" s="36"/>
      <c r="D968" s="36"/>
      <c r="E968" s="36"/>
      <c r="F968" s="36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>
      <c r="A969" s="36"/>
      <c r="B969" s="36"/>
      <c r="C969" s="36"/>
      <c r="D969" s="36"/>
      <c r="E969" s="36"/>
      <c r="F969" s="36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>
      <c r="A970" s="36"/>
      <c r="B970" s="36"/>
      <c r="C970" s="36"/>
      <c r="D970" s="36"/>
      <c r="E970" s="36"/>
      <c r="F970" s="36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>
      <c r="A971" s="36"/>
      <c r="B971" s="36"/>
      <c r="C971" s="36"/>
      <c r="D971" s="36"/>
      <c r="E971" s="36"/>
      <c r="F971" s="36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>
      <c r="A972" s="36"/>
      <c r="B972" s="36"/>
      <c r="C972" s="36"/>
      <c r="D972" s="36"/>
      <c r="E972" s="36"/>
      <c r="F972" s="36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>
      <c r="A973" s="36"/>
      <c r="B973" s="36"/>
      <c r="C973" s="36"/>
      <c r="D973" s="36"/>
      <c r="E973" s="36"/>
      <c r="F973" s="36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>
      <c r="A974" s="36"/>
      <c r="B974" s="36"/>
      <c r="C974" s="36"/>
      <c r="D974" s="36"/>
      <c r="E974" s="36"/>
      <c r="F974" s="36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>
      <c r="A975" s="36"/>
      <c r="B975" s="36"/>
      <c r="C975" s="36"/>
      <c r="D975" s="36"/>
      <c r="E975" s="36"/>
      <c r="F975" s="36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>
      <c r="A976" s="36"/>
      <c r="B976" s="36"/>
      <c r="C976" s="36"/>
      <c r="D976" s="36"/>
      <c r="E976" s="36"/>
      <c r="F976" s="36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>
      <c r="A977" s="36"/>
      <c r="B977" s="36"/>
      <c r="C977" s="36"/>
      <c r="D977" s="36"/>
      <c r="E977" s="36"/>
      <c r="F977" s="36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>
      <c r="A978" s="36"/>
      <c r="B978" s="36"/>
      <c r="C978" s="36"/>
      <c r="D978" s="36"/>
      <c r="E978" s="36"/>
      <c r="F978" s="36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>
      <c r="A979" s="36"/>
      <c r="B979" s="36"/>
      <c r="C979" s="36"/>
      <c r="D979" s="36"/>
      <c r="E979" s="36"/>
      <c r="F979" s="36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>
      <c r="A980" s="36"/>
      <c r="B980" s="36"/>
      <c r="C980" s="36"/>
      <c r="D980" s="36"/>
      <c r="E980" s="36"/>
      <c r="F980" s="36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>
      <c r="A981" s="36"/>
      <c r="B981" s="36"/>
      <c r="C981" s="36"/>
      <c r="D981" s="36"/>
      <c r="E981" s="36"/>
      <c r="F981" s="36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>
      <c r="A982" s="36"/>
      <c r="B982" s="36"/>
      <c r="C982" s="36"/>
      <c r="D982" s="36"/>
      <c r="E982" s="36"/>
      <c r="F982" s="36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>
      <c r="A983" s="36"/>
      <c r="B983" s="36"/>
      <c r="C983" s="36"/>
      <c r="D983" s="36"/>
      <c r="E983" s="36"/>
      <c r="F983" s="36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>
      <c r="A984" s="36"/>
      <c r="B984" s="36"/>
      <c r="C984" s="36"/>
      <c r="D984" s="36"/>
      <c r="E984" s="36"/>
      <c r="F984" s="36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>
      <c r="A985" s="36"/>
      <c r="B985" s="36"/>
      <c r="C985" s="36"/>
      <c r="D985" s="36"/>
      <c r="E985" s="36"/>
      <c r="F985" s="36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>
      <c r="A986" s="36"/>
      <c r="B986" s="36"/>
      <c r="C986" s="36"/>
      <c r="D986" s="36"/>
      <c r="E986" s="36"/>
      <c r="F986" s="36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>
      <c r="A987" s="36"/>
      <c r="B987" s="36"/>
      <c r="C987" s="36"/>
      <c r="D987" s="36"/>
      <c r="E987" s="36"/>
      <c r="F987" s="36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>
      <c r="A988" s="36"/>
      <c r="B988" s="36"/>
      <c r="C988" s="36"/>
      <c r="D988" s="36"/>
      <c r="E988" s="36"/>
      <c r="F988" s="36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>
      <c r="A989" s="36"/>
      <c r="B989" s="36"/>
      <c r="C989" s="36"/>
      <c r="D989" s="36"/>
      <c r="E989" s="36"/>
      <c r="F989" s="36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>
      <c r="A990" s="36"/>
      <c r="B990" s="36"/>
      <c r="C990" s="36"/>
      <c r="D990" s="36"/>
      <c r="E990" s="36"/>
      <c r="F990" s="36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>
      <c r="A991" s="36"/>
      <c r="B991" s="36"/>
      <c r="C991" s="36"/>
      <c r="D991" s="36"/>
      <c r="E991" s="36"/>
      <c r="F991" s="36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>
      <c r="A992" s="36"/>
      <c r="B992" s="36"/>
      <c r="C992" s="36"/>
      <c r="D992" s="36"/>
      <c r="E992" s="36"/>
      <c r="F992" s="36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>
      <c r="A993" s="36"/>
      <c r="B993" s="36"/>
      <c r="C993" s="36"/>
      <c r="D993" s="36"/>
      <c r="E993" s="36"/>
      <c r="F993" s="36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>
      <c r="A994" s="36"/>
      <c r="B994" s="36"/>
      <c r="C994" s="36"/>
      <c r="D994" s="36"/>
      <c r="E994" s="36"/>
      <c r="F994" s="36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>
      <c r="A995" s="36"/>
      <c r="B995" s="36"/>
      <c r="C995" s="36"/>
      <c r="D995" s="36"/>
      <c r="E995" s="36"/>
      <c r="F995" s="36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>
      <c r="A996" s="36"/>
      <c r="B996" s="36"/>
      <c r="C996" s="36"/>
      <c r="D996" s="36"/>
      <c r="E996" s="36"/>
      <c r="F996" s="36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>
      <c r="A997" s="36"/>
      <c r="B997" s="36"/>
      <c r="C997" s="36"/>
      <c r="D997" s="36"/>
      <c r="E997" s="36"/>
      <c r="F997" s="36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>
      <c r="A998" s="36"/>
      <c r="B998" s="36"/>
      <c r="C998" s="36"/>
      <c r="D998" s="36"/>
      <c r="E998" s="36"/>
      <c r="F998" s="36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>
      <c r="A999" s="36"/>
      <c r="B999" s="36"/>
      <c r="C999" s="36"/>
      <c r="D999" s="36"/>
      <c r="E999" s="36"/>
      <c r="F999" s="36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>
      <c r="A1000" s="36"/>
      <c r="B1000" s="36"/>
      <c r="C1000" s="36"/>
      <c r="D1000" s="36"/>
      <c r="E1000" s="36"/>
      <c r="F1000" s="36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mergeCells count="2">
    <mergeCell ref="A1:F1"/>
    <mergeCell ref="B2:C2"/>
  </mergeCells>
  <hyperlinks>
    <hyperlink ref="F3" r:id="rId1"/>
    <hyperlink ref="F4" r:id="rId2"/>
    <hyperlink ref="F5" r:id="rId3"/>
    <hyperlink ref="F6" r:id="rId4"/>
    <hyperlink ref="F7" r:id="rId5"/>
    <hyperlink ref="F8" r:id="rId6"/>
    <hyperlink ref="F9" r:id="rId7"/>
    <hyperlink ref="F10" r:id="rId8"/>
    <hyperlink ref="F11" r:id="rId9"/>
    <hyperlink ref="F12" r:id="rId10"/>
    <hyperlink ref="F13" r:id="rId11"/>
    <hyperlink ref="F14" r:id="rId12"/>
    <hyperlink ref="F15" r:id="rId13"/>
    <hyperlink ref="F16" r:id="rId14"/>
    <hyperlink ref="F17" r:id="rId15"/>
  </hyperlinks>
  <pageMargins left="0.98425196850393704" right="0.98425196850393704" top="0.94488188976377963" bottom="0.35433070866141736" header="0" footer="0"/>
  <pageSetup paperSize="9" scale="78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>
  <dimension ref="A1:Z1000"/>
  <sheetViews>
    <sheetView workbookViewId="0">
      <pane ySplit="2" topLeftCell="A9" activePane="bottomLeft" state="frozen"/>
      <selection pane="bottomLeft" activeCell="B4" sqref="B4"/>
    </sheetView>
  </sheetViews>
  <sheetFormatPr defaultColWidth="12.625" defaultRowHeight="15" customHeight="1"/>
  <cols>
    <col min="1" max="1" width="6.875" customWidth="1"/>
    <col min="2" max="2" width="19.125" customWidth="1"/>
    <col min="3" max="3" width="47" customWidth="1"/>
    <col min="4" max="4" width="24.125" customWidth="1"/>
    <col min="5" max="5" width="23.875" customWidth="1"/>
    <col min="6" max="7" width="8" customWidth="1"/>
    <col min="8" max="26" width="7.625" customWidth="1"/>
  </cols>
  <sheetData>
    <row r="1" spans="1:26" ht="32.25" customHeight="1">
      <c r="A1" s="391" t="s">
        <v>5060</v>
      </c>
      <c r="B1" s="308"/>
      <c r="C1" s="308"/>
      <c r="D1" s="308"/>
      <c r="E1" s="309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56.25" customHeight="1">
      <c r="A2" s="47" t="s">
        <v>79</v>
      </c>
      <c r="B2" s="340" t="s">
        <v>80</v>
      </c>
      <c r="C2" s="309"/>
      <c r="D2" s="47" t="s">
        <v>81</v>
      </c>
      <c r="E2" s="47" t="s">
        <v>89</v>
      </c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</row>
    <row r="3" spans="1:26" ht="46.5" customHeight="1">
      <c r="A3" s="12">
        <v>1</v>
      </c>
      <c r="B3" s="24" t="s">
        <v>5061</v>
      </c>
      <c r="C3" s="24" t="s">
        <v>5062</v>
      </c>
      <c r="D3" s="271"/>
      <c r="E3" s="271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</row>
    <row r="4" spans="1:26" ht="48" customHeight="1">
      <c r="A4" s="12">
        <v>2</v>
      </c>
      <c r="B4" s="24" t="s">
        <v>5063</v>
      </c>
      <c r="C4" s="24" t="s">
        <v>5064</v>
      </c>
      <c r="D4" s="271"/>
      <c r="E4" s="271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53.25" customHeight="1">
      <c r="A5" s="12">
        <v>3</v>
      </c>
      <c r="B5" s="24" t="s">
        <v>5065</v>
      </c>
      <c r="C5" s="24" t="s">
        <v>5066</v>
      </c>
      <c r="D5" s="271"/>
      <c r="E5" s="271"/>
      <c r="F5" s="54"/>
      <c r="G5" s="54" t="s">
        <v>5067</v>
      </c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26.25" customHeight="1">
      <c r="A6" s="391" t="s">
        <v>5068</v>
      </c>
      <c r="B6" s="308"/>
      <c r="C6" s="308"/>
      <c r="D6" s="308"/>
      <c r="E6" s="309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42.75" customHeight="1">
      <c r="A7" s="12">
        <v>1</v>
      </c>
      <c r="B7" s="52" t="s">
        <v>5069</v>
      </c>
      <c r="C7" s="24" t="s">
        <v>5070</v>
      </c>
      <c r="D7" s="252" t="s">
        <v>5071</v>
      </c>
      <c r="E7" s="102" t="s">
        <v>5072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64.5" customHeight="1">
      <c r="A8" s="12">
        <v>2</v>
      </c>
      <c r="B8" s="52" t="s">
        <v>5069</v>
      </c>
      <c r="C8" s="24" t="s">
        <v>5073</v>
      </c>
      <c r="D8" s="252" t="s">
        <v>5074</v>
      </c>
      <c r="E8" s="268" t="s">
        <v>5075</v>
      </c>
      <c r="F8" s="272"/>
      <c r="G8" s="272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30.75" customHeight="1">
      <c r="A9" s="391" t="s">
        <v>5076</v>
      </c>
      <c r="B9" s="308"/>
      <c r="C9" s="308"/>
      <c r="D9" s="308"/>
      <c r="E9" s="309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53.25" customHeight="1">
      <c r="A10" s="12">
        <v>1</v>
      </c>
      <c r="B10" s="24" t="s">
        <v>5077</v>
      </c>
      <c r="C10" s="24" t="s">
        <v>5078</v>
      </c>
      <c r="D10" s="252" t="s">
        <v>5079</v>
      </c>
      <c r="E10" s="102" t="s">
        <v>5080</v>
      </c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53.25" customHeight="1">
      <c r="A11" s="12">
        <v>2</v>
      </c>
      <c r="B11" s="24" t="s">
        <v>5077</v>
      </c>
      <c r="C11" s="24" t="s">
        <v>5081</v>
      </c>
      <c r="D11" s="252" t="s">
        <v>5082</v>
      </c>
      <c r="E11" s="102" t="s">
        <v>5083</v>
      </c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60" customHeight="1">
      <c r="A12" s="12">
        <v>3</v>
      </c>
      <c r="B12" s="24" t="s">
        <v>5077</v>
      </c>
      <c r="C12" s="24" t="s">
        <v>5084</v>
      </c>
      <c r="D12" s="252" t="s">
        <v>5085</v>
      </c>
      <c r="E12" s="102" t="s">
        <v>5086</v>
      </c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53.25" customHeight="1">
      <c r="A13" s="12">
        <v>4</v>
      </c>
      <c r="B13" s="24" t="s">
        <v>5077</v>
      </c>
      <c r="C13" s="24" t="s">
        <v>5087</v>
      </c>
      <c r="D13" s="252" t="s">
        <v>5088</v>
      </c>
      <c r="E13" s="102" t="s">
        <v>5089</v>
      </c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53.25" customHeight="1">
      <c r="A14" s="82"/>
      <c r="B14" s="83"/>
      <c r="C14" s="83"/>
      <c r="D14" s="273"/>
      <c r="E14" s="27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64.5" customHeight="1">
      <c r="A15" s="82"/>
      <c r="B15" s="83"/>
      <c r="C15" s="83"/>
      <c r="D15" s="273"/>
      <c r="E15" s="27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53.25" customHeight="1">
      <c r="A16" s="82"/>
      <c r="B16" s="83"/>
      <c r="C16" s="83"/>
      <c r="D16" s="273"/>
      <c r="E16" s="27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53.25" customHeight="1">
      <c r="A17" s="82"/>
      <c r="B17" s="83"/>
      <c r="C17" s="83"/>
      <c r="D17" s="273"/>
      <c r="E17" s="27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>
      <c r="A18" s="36"/>
      <c r="B18" s="36"/>
      <c r="C18" s="36"/>
      <c r="D18" s="36"/>
      <c r="E18" s="36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>
      <c r="A19" s="36"/>
      <c r="B19" s="36"/>
      <c r="C19" s="36"/>
      <c r="D19" s="36"/>
      <c r="E19" s="36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>
      <c r="A20" s="36"/>
      <c r="B20" s="36"/>
      <c r="C20" s="36"/>
      <c r="D20" s="36"/>
      <c r="E20" s="36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5.75" customHeight="1">
      <c r="A21" s="36"/>
      <c r="B21" s="36"/>
      <c r="C21" s="36"/>
      <c r="D21" s="36"/>
      <c r="E21" s="36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5.75" customHeight="1">
      <c r="A22" s="36"/>
      <c r="B22" s="36"/>
      <c r="C22" s="36"/>
      <c r="D22" s="36"/>
      <c r="E22" s="36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5.75" customHeight="1">
      <c r="A23" s="36"/>
      <c r="B23" s="36"/>
      <c r="C23" s="36"/>
      <c r="D23" s="36"/>
      <c r="E23" s="36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5.75" customHeight="1">
      <c r="A24" s="36"/>
      <c r="B24" s="36"/>
      <c r="C24" s="36"/>
      <c r="D24" s="36"/>
      <c r="E24" s="36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5.75" customHeight="1">
      <c r="A25" s="36"/>
      <c r="B25" s="36"/>
      <c r="C25" s="36"/>
      <c r="D25" s="36"/>
      <c r="E25" s="36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5.75" customHeight="1">
      <c r="A26" s="36"/>
      <c r="B26" s="36"/>
      <c r="C26" s="36"/>
      <c r="D26" s="36"/>
      <c r="E26" s="36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5.75" customHeight="1">
      <c r="A27" s="36"/>
      <c r="B27" s="36"/>
      <c r="C27" s="36"/>
      <c r="D27" s="36"/>
      <c r="E27" s="36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5.75" customHeight="1">
      <c r="A28" s="36"/>
      <c r="B28" s="36"/>
      <c r="C28" s="36"/>
      <c r="D28" s="36"/>
      <c r="E28" s="36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5.75" customHeight="1">
      <c r="A29" s="36"/>
      <c r="B29" s="36"/>
      <c r="C29" s="36"/>
      <c r="D29" s="36"/>
      <c r="E29" s="36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5.75" customHeight="1">
      <c r="A30" s="36"/>
      <c r="B30" s="36"/>
      <c r="C30" s="36"/>
      <c r="D30" s="36"/>
      <c r="E30" s="36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5.75" customHeight="1">
      <c r="A31" s="36"/>
      <c r="B31" s="36"/>
      <c r="C31" s="36"/>
      <c r="D31" s="36"/>
      <c r="E31" s="36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5.75" customHeight="1">
      <c r="A32" s="36"/>
      <c r="B32" s="36"/>
      <c r="C32" s="36"/>
      <c r="D32" s="36"/>
      <c r="E32" s="36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5.75" customHeight="1">
      <c r="A33" s="36"/>
      <c r="B33" s="36"/>
      <c r="C33" s="36"/>
      <c r="D33" s="36"/>
      <c r="E33" s="36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5.75" customHeight="1">
      <c r="A34" s="36"/>
      <c r="B34" s="36"/>
      <c r="C34" s="36"/>
      <c r="D34" s="36"/>
      <c r="E34" s="36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5.75" customHeight="1">
      <c r="A35" s="36"/>
      <c r="B35" s="36"/>
      <c r="C35" s="36"/>
      <c r="D35" s="36"/>
      <c r="E35" s="36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5.75" customHeight="1">
      <c r="A36" s="36"/>
      <c r="B36" s="36"/>
      <c r="C36" s="36"/>
      <c r="D36" s="36"/>
      <c r="E36" s="36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5.75" customHeight="1">
      <c r="A37" s="36"/>
      <c r="B37" s="36"/>
      <c r="C37" s="36"/>
      <c r="D37" s="36"/>
      <c r="E37" s="36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5.75" customHeight="1">
      <c r="A38" s="36"/>
      <c r="B38" s="36"/>
      <c r="C38" s="36"/>
      <c r="D38" s="36"/>
      <c r="E38" s="36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5.75" customHeight="1">
      <c r="A39" s="36"/>
      <c r="B39" s="36"/>
      <c r="C39" s="36"/>
      <c r="D39" s="36"/>
      <c r="E39" s="36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5.75" customHeight="1">
      <c r="A40" s="36"/>
      <c r="B40" s="36"/>
      <c r="C40" s="36"/>
      <c r="D40" s="36"/>
      <c r="E40" s="36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5.75" customHeight="1">
      <c r="A41" s="36"/>
      <c r="B41" s="36"/>
      <c r="C41" s="36"/>
      <c r="D41" s="36"/>
      <c r="E41" s="36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5.75" customHeight="1">
      <c r="A42" s="36"/>
      <c r="B42" s="36"/>
      <c r="C42" s="36"/>
      <c r="D42" s="36"/>
      <c r="E42" s="36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5.75" customHeight="1">
      <c r="A43" s="36"/>
      <c r="B43" s="36"/>
      <c r="C43" s="36"/>
      <c r="D43" s="36"/>
      <c r="E43" s="36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5.75" customHeight="1">
      <c r="A44" s="36"/>
      <c r="B44" s="36"/>
      <c r="C44" s="36"/>
      <c r="D44" s="36"/>
      <c r="E44" s="36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5.75" customHeight="1">
      <c r="A45" s="36"/>
      <c r="B45" s="36"/>
      <c r="C45" s="36"/>
      <c r="D45" s="36"/>
      <c r="E45" s="36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5.75" customHeight="1">
      <c r="A46" s="36"/>
      <c r="B46" s="36"/>
      <c r="C46" s="36"/>
      <c r="D46" s="36"/>
      <c r="E46" s="36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5.75" customHeight="1">
      <c r="A47" s="36"/>
      <c r="B47" s="36"/>
      <c r="C47" s="36"/>
      <c r="D47" s="36"/>
      <c r="E47" s="36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5.75" customHeight="1">
      <c r="A48" s="36"/>
      <c r="B48" s="36"/>
      <c r="C48" s="36"/>
      <c r="D48" s="36"/>
      <c r="E48" s="36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5.75" customHeight="1">
      <c r="A49" s="36"/>
      <c r="B49" s="36"/>
      <c r="C49" s="36"/>
      <c r="D49" s="36"/>
      <c r="E49" s="36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5.75" customHeight="1">
      <c r="A50" s="36"/>
      <c r="B50" s="36"/>
      <c r="C50" s="36"/>
      <c r="D50" s="36"/>
      <c r="E50" s="36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5.75" customHeight="1">
      <c r="A51" s="36"/>
      <c r="B51" s="36"/>
      <c r="C51" s="36"/>
      <c r="D51" s="36"/>
      <c r="E51" s="36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5.75" customHeight="1">
      <c r="A52" s="36"/>
      <c r="B52" s="36"/>
      <c r="C52" s="36"/>
      <c r="D52" s="36"/>
      <c r="E52" s="36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5.75" customHeight="1">
      <c r="A53" s="36"/>
      <c r="B53" s="36"/>
      <c r="C53" s="36"/>
      <c r="D53" s="36"/>
      <c r="E53" s="36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5.75" customHeight="1">
      <c r="A54" s="36"/>
      <c r="B54" s="36"/>
      <c r="C54" s="36"/>
      <c r="D54" s="36"/>
      <c r="E54" s="36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5.75" customHeight="1">
      <c r="A55" s="36"/>
      <c r="B55" s="36"/>
      <c r="C55" s="36"/>
      <c r="D55" s="36"/>
      <c r="E55" s="36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5.75" customHeight="1">
      <c r="A56" s="36"/>
      <c r="B56" s="36"/>
      <c r="C56" s="36"/>
      <c r="D56" s="36"/>
      <c r="E56" s="36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5.75" customHeight="1">
      <c r="A57" s="36"/>
      <c r="B57" s="36"/>
      <c r="C57" s="36"/>
      <c r="D57" s="36"/>
      <c r="E57" s="36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5.75" customHeight="1">
      <c r="A58" s="36"/>
      <c r="B58" s="36"/>
      <c r="C58" s="36"/>
      <c r="D58" s="36"/>
      <c r="E58" s="36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5.75" customHeight="1">
      <c r="A59" s="36"/>
      <c r="B59" s="36"/>
      <c r="C59" s="36"/>
      <c r="D59" s="36"/>
      <c r="E59" s="36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5.75" customHeight="1">
      <c r="A60" s="36"/>
      <c r="B60" s="36"/>
      <c r="C60" s="36"/>
      <c r="D60" s="36"/>
      <c r="E60" s="36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5.75" customHeight="1">
      <c r="A61" s="36"/>
      <c r="B61" s="36"/>
      <c r="C61" s="36"/>
      <c r="D61" s="36"/>
      <c r="E61" s="36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5.75" customHeight="1">
      <c r="A62" s="36"/>
      <c r="B62" s="36"/>
      <c r="C62" s="36"/>
      <c r="D62" s="36"/>
      <c r="E62" s="36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5.75" customHeight="1">
      <c r="A63" s="36"/>
      <c r="B63" s="36"/>
      <c r="C63" s="36"/>
      <c r="D63" s="36"/>
      <c r="E63" s="36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5.75" customHeight="1">
      <c r="A64" s="36"/>
      <c r="B64" s="36"/>
      <c r="C64" s="36"/>
      <c r="D64" s="36"/>
      <c r="E64" s="36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5.75" customHeight="1">
      <c r="A65" s="36"/>
      <c r="B65" s="36"/>
      <c r="C65" s="36"/>
      <c r="D65" s="36"/>
      <c r="E65" s="36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5.75" customHeight="1">
      <c r="A66" s="36"/>
      <c r="B66" s="36"/>
      <c r="C66" s="36"/>
      <c r="D66" s="36"/>
      <c r="E66" s="36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5.75" customHeight="1">
      <c r="A67" s="36"/>
      <c r="B67" s="36"/>
      <c r="C67" s="36"/>
      <c r="D67" s="36"/>
      <c r="E67" s="36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5.75" customHeight="1">
      <c r="A68" s="36"/>
      <c r="B68" s="36"/>
      <c r="C68" s="36"/>
      <c r="D68" s="36"/>
      <c r="E68" s="36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5.75" customHeight="1">
      <c r="A69" s="36"/>
      <c r="B69" s="36"/>
      <c r="C69" s="36"/>
      <c r="D69" s="36"/>
      <c r="E69" s="36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5.75" customHeight="1">
      <c r="A70" s="36"/>
      <c r="B70" s="36"/>
      <c r="C70" s="36"/>
      <c r="D70" s="36"/>
      <c r="E70" s="36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5.75" customHeight="1">
      <c r="A71" s="36"/>
      <c r="B71" s="36"/>
      <c r="C71" s="36"/>
      <c r="D71" s="36"/>
      <c r="E71" s="36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5.75" customHeight="1">
      <c r="A72" s="36"/>
      <c r="B72" s="36"/>
      <c r="C72" s="36"/>
      <c r="D72" s="36"/>
      <c r="E72" s="36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5.75" customHeight="1">
      <c r="A73" s="36"/>
      <c r="B73" s="36"/>
      <c r="C73" s="36"/>
      <c r="D73" s="36"/>
      <c r="E73" s="36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5.75" customHeight="1">
      <c r="A74" s="36"/>
      <c r="B74" s="36"/>
      <c r="C74" s="36"/>
      <c r="D74" s="36"/>
      <c r="E74" s="36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5.75" customHeight="1">
      <c r="A75" s="36"/>
      <c r="B75" s="36"/>
      <c r="C75" s="36"/>
      <c r="D75" s="36"/>
      <c r="E75" s="36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5.75" customHeight="1">
      <c r="A76" s="36"/>
      <c r="B76" s="36"/>
      <c r="C76" s="36"/>
      <c r="D76" s="36"/>
      <c r="E76" s="36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5.75" customHeight="1">
      <c r="A77" s="36"/>
      <c r="B77" s="36"/>
      <c r="C77" s="36"/>
      <c r="D77" s="36"/>
      <c r="E77" s="36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5.75" customHeight="1">
      <c r="A78" s="36"/>
      <c r="B78" s="36"/>
      <c r="C78" s="36"/>
      <c r="D78" s="36"/>
      <c r="E78" s="36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5.75" customHeight="1">
      <c r="A79" s="36"/>
      <c r="B79" s="36"/>
      <c r="C79" s="36"/>
      <c r="D79" s="36"/>
      <c r="E79" s="36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5.75" customHeight="1">
      <c r="A80" s="36"/>
      <c r="B80" s="36"/>
      <c r="C80" s="36"/>
      <c r="D80" s="36"/>
      <c r="E80" s="36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5.75" customHeight="1">
      <c r="A81" s="36"/>
      <c r="B81" s="36"/>
      <c r="C81" s="36"/>
      <c r="D81" s="36"/>
      <c r="E81" s="36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5.75" customHeight="1">
      <c r="A82" s="36"/>
      <c r="B82" s="36"/>
      <c r="C82" s="36"/>
      <c r="D82" s="36"/>
      <c r="E82" s="36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5.75" customHeight="1">
      <c r="A83" s="36"/>
      <c r="B83" s="36"/>
      <c r="C83" s="36"/>
      <c r="D83" s="36"/>
      <c r="E83" s="36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5.75" customHeight="1">
      <c r="A84" s="36"/>
      <c r="B84" s="36"/>
      <c r="C84" s="36"/>
      <c r="D84" s="36"/>
      <c r="E84" s="36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5.75" customHeight="1">
      <c r="A85" s="36"/>
      <c r="B85" s="36"/>
      <c r="C85" s="36"/>
      <c r="D85" s="36"/>
      <c r="E85" s="36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5.75" customHeight="1">
      <c r="A86" s="36"/>
      <c r="B86" s="36"/>
      <c r="C86" s="36"/>
      <c r="D86" s="36"/>
      <c r="E86" s="36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5.75" customHeight="1">
      <c r="A87" s="36"/>
      <c r="B87" s="36"/>
      <c r="C87" s="36"/>
      <c r="D87" s="36"/>
      <c r="E87" s="36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5.75" customHeight="1">
      <c r="A88" s="36"/>
      <c r="B88" s="36"/>
      <c r="C88" s="36"/>
      <c r="D88" s="36"/>
      <c r="E88" s="36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5.75" customHeight="1">
      <c r="A89" s="36"/>
      <c r="B89" s="36"/>
      <c r="C89" s="36"/>
      <c r="D89" s="36"/>
      <c r="E89" s="36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5.75" customHeight="1">
      <c r="A90" s="36"/>
      <c r="B90" s="36"/>
      <c r="C90" s="36"/>
      <c r="D90" s="36"/>
      <c r="E90" s="36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5.75" customHeight="1">
      <c r="A91" s="36"/>
      <c r="B91" s="36"/>
      <c r="C91" s="36"/>
      <c r="D91" s="36"/>
      <c r="E91" s="36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5.75" customHeight="1">
      <c r="A92" s="36"/>
      <c r="B92" s="36"/>
      <c r="C92" s="36"/>
      <c r="D92" s="36"/>
      <c r="E92" s="36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5.75" customHeight="1">
      <c r="A93" s="36"/>
      <c r="B93" s="36"/>
      <c r="C93" s="36"/>
      <c r="D93" s="36"/>
      <c r="E93" s="36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5.75" customHeight="1">
      <c r="A94" s="36"/>
      <c r="B94" s="36"/>
      <c r="C94" s="36"/>
      <c r="D94" s="36"/>
      <c r="E94" s="36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5.75" customHeight="1">
      <c r="A95" s="36"/>
      <c r="B95" s="36"/>
      <c r="C95" s="36"/>
      <c r="D95" s="36"/>
      <c r="E95" s="36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5.75" customHeight="1">
      <c r="A96" s="36"/>
      <c r="B96" s="36"/>
      <c r="C96" s="36"/>
      <c r="D96" s="36"/>
      <c r="E96" s="36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5.75" customHeight="1">
      <c r="A97" s="36"/>
      <c r="B97" s="36"/>
      <c r="C97" s="36"/>
      <c r="D97" s="36"/>
      <c r="E97" s="36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5.75" customHeight="1">
      <c r="A98" s="36"/>
      <c r="B98" s="36"/>
      <c r="C98" s="36"/>
      <c r="D98" s="36"/>
      <c r="E98" s="36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5.75" customHeight="1">
      <c r="A99" s="36"/>
      <c r="B99" s="36"/>
      <c r="C99" s="36"/>
      <c r="D99" s="36"/>
      <c r="E99" s="36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5.75" customHeight="1">
      <c r="A100" s="36"/>
      <c r="B100" s="36"/>
      <c r="C100" s="36"/>
      <c r="D100" s="36"/>
      <c r="E100" s="36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5.75" customHeight="1">
      <c r="A101" s="36"/>
      <c r="B101" s="36"/>
      <c r="C101" s="36"/>
      <c r="D101" s="36"/>
      <c r="E101" s="36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5.75" customHeight="1">
      <c r="A102" s="36"/>
      <c r="B102" s="36"/>
      <c r="C102" s="36"/>
      <c r="D102" s="36"/>
      <c r="E102" s="36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5.75" customHeight="1">
      <c r="A103" s="36"/>
      <c r="B103" s="36"/>
      <c r="C103" s="36"/>
      <c r="D103" s="36"/>
      <c r="E103" s="36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5.75" customHeight="1">
      <c r="A104" s="36"/>
      <c r="B104" s="36"/>
      <c r="C104" s="36"/>
      <c r="D104" s="36"/>
      <c r="E104" s="36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5.75" customHeight="1">
      <c r="A105" s="36"/>
      <c r="B105" s="36"/>
      <c r="C105" s="36"/>
      <c r="D105" s="36"/>
      <c r="E105" s="36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5.75" customHeight="1">
      <c r="A106" s="36"/>
      <c r="B106" s="36"/>
      <c r="C106" s="36"/>
      <c r="D106" s="36"/>
      <c r="E106" s="36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5.75" customHeight="1">
      <c r="A107" s="36"/>
      <c r="B107" s="36"/>
      <c r="C107" s="36"/>
      <c r="D107" s="36"/>
      <c r="E107" s="36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5.75" customHeight="1">
      <c r="A108" s="36"/>
      <c r="B108" s="36"/>
      <c r="C108" s="36"/>
      <c r="D108" s="36"/>
      <c r="E108" s="36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5.75" customHeight="1">
      <c r="A109" s="36"/>
      <c r="B109" s="36"/>
      <c r="C109" s="36"/>
      <c r="D109" s="36"/>
      <c r="E109" s="36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5.75" customHeight="1">
      <c r="A110" s="36"/>
      <c r="B110" s="36"/>
      <c r="C110" s="36"/>
      <c r="D110" s="36"/>
      <c r="E110" s="36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5.75" customHeight="1">
      <c r="A111" s="36"/>
      <c r="B111" s="36"/>
      <c r="C111" s="36"/>
      <c r="D111" s="36"/>
      <c r="E111" s="36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5.75" customHeight="1">
      <c r="A112" s="36"/>
      <c r="B112" s="36"/>
      <c r="C112" s="36"/>
      <c r="D112" s="36"/>
      <c r="E112" s="36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5.75" customHeight="1">
      <c r="A113" s="36"/>
      <c r="B113" s="36"/>
      <c r="C113" s="36"/>
      <c r="D113" s="36"/>
      <c r="E113" s="36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5.75" customHeight="1">
      <c r="A114" s="36"/>
      <c r="B114" s="36"/>
      <c r="C114" s="36"/>
      <c r="D114" s="36"/>
      <c r="E114" s="36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5.75" customHeight="1">
      <c r="A115" s="36"/>
      <c r="B115" s="36"/>
      <c r="C115" s="36"/>
      <c r="D115" s="36"/>
      <c r="E115" s="36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5.75" customHeight="1">
      <c r="A116" s="36"/>
      <c r="B116" s="36"/>
      <c r="C116" s="36"/>
      <c r="D116" s="36"/>
      <c r="E116" s="36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5.75" customHeight="1">
      <c r="A117" s="36"/>
      <c r="B117" s="36"/>
      <c r="C117" s="36"/>
      <c r="D117" s="36"/>
      <c r="E117" s="36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5.75" customHeight="1">
      <c r="A118" s="36"/>
      <c r="B118" s="36"/>
      <c r="C118" s="36"/>
      <c r="D118" s="36"/>
      <c r="E118" s="36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5.75" customHeight="1">
      <c r="A119" s="36"/>
      <c r="B119" s="36"/>
      <c r="C119" s="36"/>
      <c r="D119" s="36"/>
      <c r="E119" s="36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5.75" customHeight="1">
      <c r="A120" s="36"/>
      <c r="B120" s="36"/>
      <c r="C120" s="36"/>
      <c r="D120" s="36"/>
      <c r="E120" s="36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5.75" customHeight="1">
      <c r="A121" s="36"/>
      <c r="B121" s="36"/>
      <c r="C121" s="36"/>
      <c r="D121" s="36"/>
      <c r="E121" s="36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5.75" customHeight="1">
      <c r="A122" s="36"/>
      <c r="B122" s="36"/>
      <c r="C122" s="36"/>
      <c r="D122" s="36"/>
      <c r="E122" s="36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5.75" customHeight="1">
      <c r="A123" s="36"/>
      <c r="B123" s="36"/>
      <c r="C123" s="36"/>
      <c r="D123" s="36"/>
      <c r="E123" s="36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5.75" customHeight="1">
      <c r="A124" s="36"/>
      <c r="B124" s="36"/>
      <c r="C124" s="36"/>
      <c r="D124" s="36"/>
      <c r="E124" s="36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5.75" customHeight="1">
      <c r="A125" s="36"/>
      <c r="B125" s="36"/>
      <c r="C125" s="36"/>
      <c r="D125" s="36"/>
      <c r="E125" s="36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5.75" customHeight="1">
      <c r="A126" s="36"/>
      <c r="B126" s="36"/>
      <c r="C126" s="36"/>
      <c r="D126" s="36"/>
      <c r="E126" s="36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5.75" customHeight="1">
      <c r="A127" s="36"/>
      <c r="B127" s="36"/>
      <c r="C127" s="36"/>
      <c r="D127" s="36"/>
      <c r="E127" s="36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5.75" customHeight="1">
      <c r="A128" s="36"/>
      <c r="B128" s="36"/>
      <c r="C128" s="36"/>
      <c r="D128" s="36"/>
      <c r="E128" s="36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5.75" customHeight="1">
      <c r="A129" s="36"/>
      <c r="B129" s="36"/>
      <c r="C129" s="36"/>
      <c r="D129" s="36"/>
      <c r="E129" s="36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5.75" customHeight="1">
      <c r="A130" s="36"/>
      <c r="B130" s="36"/>
      <c r="C130" s="36"/>
      <c r="D130" s="36"/>
      <c r="E130" s="36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5.75" customHeight="1">
      <c r="A131" s="36"/>
      <c r="B131" s="36"/>
      <c r="C131" s="36"/>
      <c r="D131" s="36"/>
      <c r="E131" s="36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5.75" customHeight="1">
      <c r="A132" s="36"/>
      <c r="B132" s="36"/>
      <c r="C132" s="36"/>
      <c r="D132" s="36"/>
      <c r="E132" s="36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5.75" customHeight="1">
      <c r="A133" s="36"/>
      <c r="B133" s="36"/>
      <c r="C133" s="36"/>
      <c r="D133" s="36"/>
      <c r="E133" s="36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5.75" customHeight="1">
      <c r="A134" s="36"/>
      <c r="B134" s="36"/>
      <c r="C134" s="36"/>
      <c r="D134" s="36"/>
      <c r="E134" s="36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5.75" customHeight="1">
      <c r="A135" s="36"/>
      <c r="B135" s="36"/>
      <c r="C135" s="36"/>
      <c r="D135" s="36"/>
      <c r="E135" s="36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5.75" customHeight="1">
      <c r="A136" s="36"/>
      <c r="B136" s="36"/>
      <c r="C136" s="36"/>
      <c r="D136" s="36"/>
      <c r="E136" s="36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5.75" customHeight="1">
      <c r="A137" s="36"/>
      <c r="B137" s="36"/>
      <c r="C137" s="36"/>
      <c r="D137" s="36"/>
      <c r="E137" s="36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5.75" customHeight="1">
      <c r="A138" s="36"/>
      <c r="B138" s="36"/>
      <c r="C138" s="36"/>
      <c r="D138" s="36"/>
      <c r="E138" s="36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5.75" customHeight="1">
      <c r="A139" s="36"/>
      <c r="B139" s="36"/>
      <c r="C139" s="36"/>
      <c r="D139" s="36"/>
      <c r="E139" s="36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5.75" customHeight="1">
      <c r="A140" s="36"/>
      <c r="B140" s="36"/>
      <c r="C140" s="36"/>
      <c r="D140" s="36"/>
      <c r="E140" s="36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5.75" customHeight="1">
      <c r="A141" s="36"/>
      <c r="B141" s="36"/>
      <c r="C141" s="36"/>
      <c r="D141" s="36"/>
      <c r="E141" s="36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5.75" customHeight="1">
      <c r="A142" s="36"/>
      <c r="B142" s="36"/>
      <c r="C142" s="36"/>
      <c r="D142" s="36"/>
      <c r="E142" s="36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5.75" customHeight="1">
      <c r="A143" s="36"/>
      <c r="B143" s="36"/>
      <c r="C143" s="36"/>
      <c r="D143" s="36"/>
      <c r="E143" s="36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5.75" customHeight="1">
      <c r="A144" s="36"/>
      <c r="B144" s="36"/>
      <c r="C144" s="36"/>
      <c r="D144" s="36"/>
      <c r="E144" s="36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5.75" customHeight="1">
      <c r="A145" s="36"/>
      <c r="B145" s="36"/>
      <c r="C145" s="36"/>
      <c r="D145" s="36"/>
      <c r="E145" s="36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5.75" customHeight="1">
      <c r="A146" s="36"/>
      <c r="B146" s="36"/>
      <c r="C146" s="36"/>
      <c r="D146" s="36"/>
      <c r="E146" s="36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5.75" customHeight="1">
      <c r="A147" s="36"/>
      <c r="B147" s="36"/>
      <c r="C147" s="36"/>
      <c r="D147" s="36"/>
      <c r="E147" s="36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5.75" customHeight="1">
      <c r="A148" s="36"/>
      <c r="B148" s="36"/>
      <c r="C148" s="36"/>
      <c r="D148" s="36"/>
      <c r="E148" s="36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5.75" customHeight="1">
      <c r="A149" s="36"/>
      <c r="B149" s="36"/>
      <c r="C149" s="36"/>
      <c r="D149" s="36"/>
      <c r="E149" s="36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5.75" customHeight="1">
      <c r="A150" s="36"/>
      <c r="B150" s="36"/>
      <c r="C150" s="36"/>
      <c r="D150" s="36"/>
      <c r="E150" s="36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5.75" customHeight="1">
      <c r="A151" s="36"/>
      <c r="B151" s="36"/>
      <c r="C151" s="36"/>
      <c r="D151" s="36"/>
      <c r="E151" s="36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5.75" customHeight="1">
      <c r="A152" s="36"/>
      <c r="B152" s="36"/>
      <c r="C152" s="36"/>
      <c r="D152" s="36"/>
      <c r="E152" s="36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5.75" customHeight="1">
      <c r="A153" s="36"/>
      <c r="B153" s="36"/>
      <c r="C153" s="36"/>
      <c r="D153" s="36"/>
      <c r="E153" s="36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5.75" customHeight="1">
      <c r="A154" s="36"/>
      <c r="B154" s="36"/>
      <c r="C154" s="36"/>
      <c r="D154" s="36"/>
      <c r="E154" s="36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5.75" customHeight="1">
      <c r="A155" s="36"/>
      <c r="B155" s="36"/>
      <c r="C155" s="36"/>
      <c r="D155" s="36"/>
      <c r="E155" s="36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5.75" customHeight="1">
      <c r="A156" s="36"/>
      <c r="B156" s="36"/>
      <c r="C156" s="36"/>
      <c r="D156" s="36"/>
      <c r="E156" s="36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5.75" customHeight="1">
      <c r="A157" s="36"/>
      <c r="B157" s="36"/>
      <c r="C157" s="36"/>
      <c r="D157" s="36"/>
      <c r="E157" s="36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5.75" customHeight="1">
      <c r="A158" s="36"/>
      <c r="B158" s="36"/>
      <c r="C158" s="36"/>
      <c r="D158" s="36"/>
      <c r="E158" s="36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5.75" customHeight="1">
      <c r="A159" s="36"/>
      <c r="B159" s="36"/>
      <c r="C159" s="36"/>
      <c r="D159" s="36"/>
      <c r="E159" s="36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5.75" customHeight="1">
      <c r="A160" s="36"/>
      <c r="B160" s="36"/>
      <c r="C160" s="36"/>
      <c r="D160" s="36"/>
      <c r="E160" s="36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5.75" customHeight="1">
      <c r="A161" s="36"/>
      <c r="B161" s="36"/>
      <c r="C161" s="36"/>
      <c r="D161" s="36"/>
      <c r="E161" s="36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5.75" customHeight="1">
      <c r="A162" s="36"/>
      <c r="B162" s="36"/>
      <c r="C162" s="36"/>
      <c r="D162" s="36"/>
      <c r="E162" s="36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5.75" customHeight="1">
      <c r="A163" s="36"/>
      <c r="B163" s="36"/>
      <c r="C163" s="36"/>
      <c r="D163" s="36"/>
      <c r="E163" s="36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5.75" customHeight="1">
      <c r="A164" s="36"/>
      <c r="B164" s="36"/>
      <c r="C164" s="36"/>
      <c r="D164" s="36"/>
      <c r="E164" s="36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5.75" customHeight="1">
      <c r="A165" s="36"/>
      <c r="B165" s="36"/>
      <c r="C165" s="36"/>
      <c r="D165" s="36"/>
      <c r="E165" s="36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5.75" customHeight="1">
      <c r="A166" s="36"/>
      <c r="B166" s="36"/>
      <c r="C166" s="36"/>
      <c r="D166" s="36"/>
      <c r="E166" s="36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5.75" customHeight="1">
      <c r="A167" s="36"/>
      <c r="B167" s="36"/>
      <c r="C167" s="36"/>
      <c r="D167" s="36"/>
      <c r="E167" s="36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5.75" customHeight="1">
      <c r="A168" s="36"/>
      <c r="B168" s="36"/>
      <c r="C168" s="36"/>
      <c r="D168" s="36"/>
      <c r="E168" s="36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5.75" customHeight="1">
      <c r="A169" s="36"/>
      <c r="B169" s="36"/>
      <c r="C169" s="36"/>
      <c r="D169" s="36"/>
      <c r="E169" s="36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5.75" customHeight="1">
      <c r="A170" s="36"/>
      <c r="B170" s="36"/>
      <c r="C170" s="36"/>
      <c r="D170" s="36"/>
      <c r="E170" s="36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5.75" customHeight="1">
      <c r="A171" s="36"/>
      <c r="B171" s="36"/>
      <c r="C171" s="36"/>
      <c r="D171" s="36"/>
      <c r="E171" s="36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5.75" customHeight="1">
      <c r="A172" s="36"/>
      <c r="B172" s="36"/>
      <c r="C172" s="36"/>
      <c r="D172" s="36"/>
      <c r="E172" s="36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5.75" customHeight="1">
      <c r="A173" s="36"/>
      <c r="B173" s="36"/>
      <c r="C173" s="36"/>
      <c r="D173" s="36"/>
      <c r="E173" s="36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5.75" customHeight="1">
      <c r="A174" s="36"/>
      <c r="B174" s="36"/>
      <c r="C174" s="36"/>
      <c r="D174" s="36"/>
      <c r="E174" s="36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5.75" customHeight="1">
      <c r="A175" s="36"/>
      <c r="B175" s="36"/>
      <c r="C175" s="36"/>
      <c r="D175" s="36"/>
      <c r="E175" s="36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5.75" customHeight="1">
      <c r="A176" s="36"/>
      <c r="B176" s="36"/>
      <c r="C176" s="36"/>
      <c r="D176" s="36"/>
      <c r="E176" s="36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5.75" customHeight="1">
      <c r="A177" s="36"/>
      <c r="B177" s="36"/>
      <c r="C177" s="36"/>
      <c r="D177" s="36"/>
      <c r="E177" s="36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5.75" customHeight="1">
      <c r="A178" s="36"/>
      <c r="B178" s="36"/>
      <c r="C178" s="36"/>
      <c r="D178" s="36"/>
      <c r="E178" s="36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5.75" customHeight="1">
      <c r="A179" s="36"/>
      <c r="B179" s="36"/>
      <c r="C179" s="36"/>
      <c r="D179" s="36"/>
      <c r="E179" s="36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5.75" customHeight="1">
      <c r="A180" s="36"/>
      <c r="B180" s="36"/>
      <c r="C180" s="36"/>
      <c r="D180" s="36"/>
      <c r="E180" s="36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5.75" customHeight="1">
      <c r="A181" s="36"/>
      <c r="B181" s="36"/>
      <c r="C181" s="36"/>
      <c r="D181" s="36"/>
      <c r="E181" s="36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5.75" customHeight="1">
      <c r="A182" s="36"/>
      <c r="B182" s="36"/>
      <c r="C182" s="36"/>
      <c r="D182" s="36"/>
      <c r="E182" s="36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5.75" customHeight="1">
      <c r="A183" s="36"/>
      <c r="B183" s="36"/>
      <c r="C183" s="36"/>
      <c r="D183" s="36"/>
      <c r="E183" s="36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5.75" customHeight="1">
      <c r="A184" s="36"/>
      <c r="B184" s="36"/>
      <c r="C184" s="36"/>
      <c r="D184" s="36"/>
      <c r="E184" s="36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5.75" customHeight="1">
      <c r="A185" s="36"/>
      <c r="B185" s="36"/>
      <c r="C185" s="36"/>
      <c r="D185" s="36"/>
      <c r="E185" s="36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5.75" customHeight="1">
      <c r="A186" s="36"/>
      <c r="B186" s="36"/>
      <c r="C186" s="36"/>
      <c r="D186" s="36"/>
      <c r="E186" s="36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5.75" customHeight="1">
      <c r="A187" s="36"/>
      <c r="B187" s="36"/>
      <c r="C187" s="36"/>
      <c r="D187" s="36"/>
      <c r="E187" s="36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5.75" customHeight="1">
      <c r="A188" s="36"/>
      <c r="B188" s="36"/>
      <c r="C188" s="36"/>
      <c r="D188" s="36"/>
      <c r="E188" s="36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5.75" customHeight="1">
      <c r="A189" s="36"/>
      <c r="B189" s="36"/>
      <c r="C189" s="36"/>
      <c r="D189" s="36"/>
      <c r="E189" s="36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5.75" customHeight="1">
      <c r="A190" s="36"/>
      <c r="B190" s="36"/>
      <c r="C190" s="36"/>
      <c r="D190" s="36"/>
      <c r="E190" s="36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5.75" customHeight="1">
      <c r="A191" s="36"/>
      <c r="B191" s="36"/>
      <c r="C191" s="36"/>
      <c r="D191" s="36"/>
      <c r="E191" s="36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5.75" customHeight="1">
      <c r="A192" s="36"/>
      <c r="B192" s="36"/>
      <c r="C192" s="36"/>
      <c r="D192" s="36"/>
      <c r="E192" s="36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5.75" customHeight="1">
      <c r="A193" s="36"/>
      <c r="B193" s="36"/>
      <c r="C193" s="36"/>
      <c r="D193" s="36"/>
      <c r="E193" s="36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5.75" customHeight="1">
      <c r="A194" s="36"/>
      <c r="B194" s="36"/>
      <c r="C194" s="36"/>
      <c r="D194" s="36"/>
      <c r="E194" s="36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5.75" customHeight="1">
      <c r="A195" s="36"/>
      <c r="B195" s="36"/>
      <c r="C195" s="36"/>
      <c r="D195" s="36"/>
      <c r="E195" s="36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5.75" customHeight="1">
      <c r="A196" s="36"/>
      <c r="B196" s="36"/>
      <c r="C196" s="36"/>
      <c r="D196" s="36"/>
      <c r="E196" s="36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5.75" customHeight="1">
      <c r="A197" s="36"/>
      <c r="B197" s="36"/>
      <c r="C197" s="36"/>
      <c r="D197" s="36"/>
      <c r="E197" s="36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5.75" customHeight="1">
      <c r="A198" s="36"/>
      <c r="B198" s="36"/>
      <c r="C198" s="36"/>
      <c r="D198" s="36"/>
      <c r="E198" s="36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5.75" customHeight="1">
      <c r="A199" s="36"/>
      <c r="B199" s="36"/>
      <c r="C199" s="36"/>
      <c r="D199" s="36"/>
      <c r="E199" s="36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5.75" customHeight="1">
      <c r="A200" s="36"/>
      <c r="B200" s="36"/>
      <c r="C200" s="36"/>
      <c r="D200" s="36"/>
      <c r="E200" s="36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5.75" customHeight="1">
      <c r="A201" s="36"/>
      <c r="B201" s="36"/>
      <c r="C201" s="36"/>
      <c r="D201" s="36"/>
      <c r="E201" s="36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5.75" customHeight="1">
      <c r="A202" s="36"/>
      <c r="B202" s="36"/>
      <c r="C202" s="36"/>
      <c r="D202" s="36"/>
      <c r="E202" s="36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5.75" customHeight="1">
      <c r="A203" s="36"/>
      <c r="B203" s="36"/>
      <c r="C203" s="36"/>
      <c r="D203" s="36"/>
      <c r="E203" s="36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5.75" customHeight="1">
      <c r="A204" s="36"/>
      <c r="B204" s="36"/>
      <c r="C204" s="36"/>
      <c r="D204" s="36"/>
      <c r="E204" s="36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5.75" customHeight="1">
      <c r="A205" s="36"/>
      <c r="B205" s="36"/>
      <c r="C205" s="36"/>
      <c r="D205" s="36"/>
      <c r="E205" s="36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5.75" customHeight="1">
      <c r="A206" s="36"/>
      <c r="B206" s="36"/>
      <c r="C206" s="36"/>
      <c r="D206" s="36"/>
      <c r="E206" s="36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5.75" customHeight="1">
      <c r="A207" s="36"/>
      <c r="B207" s="36"/>
      <c r="C207" s="36"/>
      <c r="D207" s="36"/>
      <c r="E207" s="36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5.75" customHeight="1">
      <c r="A208" s="36"/>
      <c r="B208" s="36"/>
      <c r="C208" s="36"/>
      <c r="D208" s="36"/>
      <c r="E208" s="36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5.75" customHeight="1">
      <c r="A209" s="36"/>
      <c r="B209" s="36"/>
      <c r="C209" s="36"/>
      <c r="D209" s="36"/>
      <c r="E209" s="36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5.75" customHeight="1">
      <c r="A210" s="36"/>
      <c r="B210" s="36"/>
      <c r="C210" s="36"/>
      <c r="D210" s="36"/>
      <c r="E210" s="36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5.75" customHeight="1">
      <c r="A211" s="36"/>
      <c r="B211" s="36"/>
      <c r="C211" s="36"/>
      <c r="D211" s="36"/>
      <c r="E211" s="36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5.75" customHeight="1">
      <c r="A212" s="36"/>
      <c r="B212" s="36"/>
      <c r="C212" s="36"/>
      <c r="D212" s="36"/>
      <c r="E212" s="36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5.75" customHeight="1">
      <c r="A213" s="36"/>
      <c r="B213" s="36"/>
      <c r="C213" s="36"/>
      <c r="D213" s="36"/>
      <c r="E213" s="36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5.75" customHeight="1">
      <c r="A214" s="36"/>
      <c r="B214" s="36"/>
      <c r="C214" s="36"/>
      <c r="D214" s="36"/>
      <c r="E214" s="36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5.75" customHeight="1">
      <c r="A215" s="36"/>
      <c r="B215" s="36"/>
      <c r="C215" s="36"/>
      <c r="D215" s="36"/>
      <c r="E215" s="36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5.75" customHeight="1">
      <c r="A216" s="36"/>
      <c r="B216" s="36"/>
      <c r="C216" s="36"/>
      <c r="D216" s="36"/>
      <c r="E216" s="36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5.75" customHeight="1">
      <c r="A217" s="36"/>
      <c r="B217" s="36"/>
      <c r="C217" s="36"/>
      <c r="D217" s="36"/>
      <c r="E217" s="36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5.75" customHeight="1">
      <c r="A218" s="36"/>
      <c r="B218" s="36"/>
      <c r="C218" s="36"/>
      <c r="D218" s="36"/>
      <c r="E218" s="36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5.75" customHeight="1">
      <c r="A219" s="36"/>
      <c r="B219" s="36"/>
      <c r="C219" s="36"/>
      <c r="D219" s="36"/>
      <c r="E219" s="36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5.75" customHeight="1">
      <c r="A220" s="36"/>
      <c r="B220" s="36"/>
      <c r="C220" s="36"/>
      <c r="D220" s="36"/>
      <c r="E220" s="36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5.75" customHeight="1">
      <c r="A221" s="36"/>
      <c r="B221" s="36"/>
      <c r="C221" s="36"/>
      <c r="D221" s="36"/>
      <c r="E221" s="36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5.75" customHeight="1">
      <c r="A222" s="36"/>
      <c r="B222" s="36"/>
      <c r="C222" s="36"/>
      <c r="D222" s="36"/>
      <c r="E222" s="36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5.75" customHeight="1">
      <c r="A223" s="36"/>
      <c r="B223" s="36"/>
      <c r="C223" s="36"/>
      <c r="D223" s="36"/>
      <c r="E223" s="36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5.75" customHeight="1">
      <c r="A224" s="36"/>
      <c r="B224" s="36"/>
      <c r="C224" s="36"/>
      <c r="D224" s="36"/>
      <c r="E224" s="36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5.75" customHeight="1">
      <c r="A225" s="36"/>
      <c r="B225" s="36"/>
      <c r="C225" s="36"/>
      <c r="D225" s="36"/>
      <c r="E225" s="36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5.75" customHeight="1">
      <c r="A226" s="36"/>
      <c r="B226" s="36"/>
      <c r="C226" s="36"/>
      <c r="D226" s="36"/>
      <c r="E226" s="36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5.75" customHeight="1">
      <c r="A227" s="36"/>
      <c r="B227" s="36"/>
      <c r="C227" s="36"/>
      <c r="D227" s="36"/>
      <c r="E227" s="36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5.75" customHeight="1">
      <c r="A228" s="36"/>
      <c r="B228" s="36"/>
      <c r="C228" s="36"/>
      <c r="D228" s="36"/>
      <c r="E228" s="36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5.75" customHeight="1">
      <c r="A229" s="36"/>
      <c r="B229" s="36"/>
      <c r="C229" s="36"/>
      <c r="D229" s="36"/>
      <c r="E229" s="36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5.75" customHeight="1">
      <c r="A230" s="36"/>
      <c r="B230" s="36"/>
      <c r="C230" s="36"/>
      <c r="D230" s="36"/>
      <c r="E230" s="36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5.75" customHeight="1">
      <c r="A231" s="36"/>
      <c r="B231" s="36"/>
      <c r="C231" s="36"/>
      <c r="D231" s="36"/>
      <c r="E231" s="36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5.75" customHeight="1">
      <c r="A232" s="36"/>
      <c r="B232" s="36"/>
      <c r="C232" s="36"/>
      <c r="D232" s="36"/>
      <c r="E232" s="36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5.75" customHeight="1">
      <c r="A233" s="36"/>
      <c r="B233" s="36"/>
      <c r="C233" s="36"/>
      <c r="D233" s="36"/>
      <c r="E233" s="36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5.75" customHeight="1">
      <c r="A234" s="36"/>
      <c r="B234" s="36"/>
      <c r="C234" s="36"/>
      <c r="D234" s="36"/>
      <c r="E234" s="36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5.75" customHeight="1">
      <c r="A235" s="36"/>
      <c r="B235" s="36"/>
      <c r="C235" s="36"/>
      <c r="D235" s="36"/>
      <c r="E235" s="36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5.75" customHeight="1">
      <c r="A236" s="36"/>
      <c r="B236" s="36"/>
      <c r="C236" s="36"/>
      <c r="D236" s="36"/>
      <c r="E236" s="36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5.75" customHeight="1">
      <c r="A237" s="36"/>
      <c r="B237" s="36"/>
      <c r="C237" s="36"/>
      <c r="D237" s="36"/>
      <c r="E237" s="36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5.75" customHeight="1">
      <c r="A238" s="36"/>
      <c r="B238" s="36"/>
      <c r="C238" s="36"/>
      <c r="D238" s="36"/>
      <c r="E238" s="36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5.75" customHeight="1">
      <c r="A239" s="36"/>
      <c r="B239" s="36"/>
      <c r="C239" s="36"/>
      <c r="D239" s="36"/>
      <c r="E239" s="36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5.75" customHeight="1">
      <c r="A240" s="36"/>
      <c r="B240" s="36"/>
      <c r="C240" s="36"/>
      <c r="D240" s="36"/>
      <c r="E240" s="36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5.75" customHeight="1">
      <c r="A241" s="36"/>
      <c r="B241" s="36"/>
      <c r="C241" s="36"/>
      <c r="D241" s="36"/>
      <c r="E241" s="36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5.75" customHeight="1">
      <c r="A242" s="36"/>
      <c r="B242" s="36"/>
      <c r="C242" s="36"/>
      <c r="D242" s="36"/>
      <c r="E242" s="36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5.75" customHeight="1">
      <c r="A243" s="36"/>
      <c r="B243" s="36"/>
      <c r="C243" s="36"/>
      <c r="D243" s="36"/>
      <c r="E243" s="36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5.75" customHeight="1">
      <c r="A244" s="36"/>
      <c r="B244" s="36"/>
      <c r="C244" s="36"/>
      <c r="D244" s="36"/>
      <c r="E244" s="36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5.75" customHeight="1">
      <c r="A245" s="36"/>
      <c r="B245" s="36"/>
      <c r="C245" s="36"/>
      <c r="D245" s="36"/>
      <c r="E245" s="36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5.75" customHeight="1">
      <c r="A246" s="36"/>
      <c r="B246" s="36"/>
      <c r="C246" s="36"/>
      <c r="D246" s="36"/>
      <c r="E246" s="36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5.75" customHeight="1">
      <c r="A247" s="36"/>
      <c r="B247" s="36"/>
      <c r="C247" s="36"/>
      <c r="D247" s="36"/>
      <c r="E247" s="36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5.75" customHeight="1">
      <c r="A248" s="36"/>
      <c r="B248" s="36"/>
      <c r="C248" s="36"/>
      <c r="D248" s="36"/>
      <c r="E248" s="36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5.75" customHeight="1">
      <c r="A249" s="36"/>
      <c r="B249" s="36"/>
      <c r="C249" s="36"/>
      <c r="D249" s="36"/>
      <c r="E249" s="36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5.75" customHeight="1">
      <c r="A250" s="36"/>
      <c r="B250" s="36"/>
      <c r="C250" s="36"/>
      <c r="D250" s="36"/>
      <c r="E250" s="36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5.75" customHeight="1">
      <c r="A251" s="36"/>
      <c r="B251" s="36"/>
      <c r="C251" s="36"/>
      <c r="D251" s="36"/>
      <c r="E251" s="36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5.75" customHeight="1">
      <c r="A252" s="36"/>
      <c r="B252" s="36"/>
      <c r="C252" s="36"/>
      <c r="D252" s="36"/>
      <c r="E252" s="36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5.75" customHeight="1">
      <c r="A253" s="36"/>
      <c r="B253" s="36"/>
      <c r="C253" s="36"/>
      <c r="D253" s="36"/>
      <c r="E253" s="36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5.75" customHeight="1">
      <c r="A254" s="36"/>
      <c r="B254" s="36"/>
      <c r="C254" s="36"/>
      <c r="D254" s="36"/>
      <c r="E254" s="36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5.75" customHeight="1">
      <c r="A255" s="36"/>
      <c r="B255" s="36"/>
      <c r="C255" s="36"/>
      <c r="D255" s="36"/>
      <c r="E255" s="36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5.75" customHeight="1">
      <c r="A256" s="36"/>
      <c r="B256" s="36"/>
      <c r="C256" s="36"/>
      <c r="D256" s="36"/>
      <c r="E256" s="36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5.75" customHeight="1">
      <c r="A257" s="36"/>
      <c r="B257" s="36"/>
      <c r="C257" s="36"/>
      <c r="D257" s="36"/>
      <c r="E257" s="36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5.75" customHeight="1">
      <c r="A258" s="36"/>
      <c r="B258" s="36"/>
      <c r="C258" s="36"/>
      <c r="D258" s="36"/>
      <c r="E258" s="36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5.75" customHeight="1">
      <c r="A259" s="36"/>
      <c r="B259" s="36"/>
      <c r="C259" s="36"/>
      <c r="D259" s="36"/>
      <c r="E259" s="36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5.75" customHeight="1">
      <c r="A260" s="36"/>
      <c r="B260" s="36"/>
      <c r="C260" s="36"/>
      <c r="D260" s="36"/>
      <c r="E260" s="36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5.75" customHeight="1">
      <c r="A261" s="36"/>
      <c r="B261" s="36"/>
      <c r="C261" s="36"/>
      <c r="D261" s="36"/>
      <c r="E261" s="36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5.75" customHeight="1">
      <c r="A262" s="36"/>
      <c r="B262" s="36"/>
      <c r="C262" s="36"/>
      <c r="D262" s="36"/>
      <c r="E262" s="36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5.75" customHeight="1">
      <c r="A263" s="36"/>
      <c r="B263" s="36"/>
      <c r="C263" s="36"/>
      <c r="D263" s="36"/>
      <c r="E263" s="36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5.75" customHeight="1">
      <c r="A264" s="36"/>
      <c r="B264" s="36"/>
      <c r="C264" s="36"/>
      <c r="D264" s="36"/>
      <c r="E264" s="36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5.75" customHeight="1">
      <c r="A265" s="36"/>
      <c r="B265" s="36"/>
      <c r="C265" s="36"/>
      <c r="D265" s="36"/>
      <c r="E265" s="36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5.75" customHeight="1">
      <c r="A266" s="36"/>
      <c r="B266" s="36"/>
      <c r="C266" s="36"/>
      <c r="D266" s="36"/>
      <c r="E266" s="36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5.75" customHeight="1">
      <c r="A267" s="36"/>
      <c r="B267" s="36"/>
      <c r="C267" s="36"/>
      <c r="D267" s="36"/>
      <c r="E267" s="36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5.75" customHeight="1">
      <c r="A268" s="36"/>
      <c r="B268" s="36"/>
      <c r="C268" s="36"/>
      <c r="D268" s="36"/>
      <c r="E268" s="36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5.75" customHeight="1">
      <c r="A269" s="36"/>
      <c r="B269" s="36"/>
      <c r="C269" s="36"/>
      <c r="D269" s="36"/>
      <c r="E269" s="36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5.75" customHeight="1">
      <c r="A270" s="36"/>
      <c r="B270" s="36"/>
      <c r="C270" s="36"/>
      <c r="D270" s="36"/>
      <c r="E270" s="36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5.75" customHeight="1">
      <c r="A271" s="36"/>
      <c r="B271" s="36"/>
      <c r="C271" s="36"/>
      <c r="D271" s="36"/>
      <c r="E271" s="36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5.75" customHeight="1">
      <c r="A272" s="36"/>
      <c r="B272" s="36"/>
      <c r="C272" s="36"/>
      <c r="D272" s="36"/>
      <c r="E272" s="36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5.75" customHeight="1">
      <c r="A273" s="36"/>
      <c r="B273" s="36"/>
      <c r="C273" s="36"/>
      <c r="D273" s="36"/>
      <c r="E273" s="36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5.75" customHeight="1">
      <c r="A274" s="36"/>
      <c r="B274" s="36"/>
      <c r="C274" s="36"/>
      <c r="D274" s="36"/>
      <c r="E274" s="36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5.75" customHeight="1">
      <c r="A275" s="36"/>
      <c r="B275" s="36"/>
      <c r="C275" s="36"/>
      <c r="D275" s="36"/>
      <c r="E275" s="36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5.75" customHeight="1">
      <c r="A276" s="36"/>
      <c r="B276" s="36"/>
      <c r="C276" s="36"/>
      <c r="D276" s="36"/>
      <c r="E276" s="36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5.75" customHeight="1">
      <c r="A277" s="36"/>
      <c r="B277" s="36"/>
      <c r="C277" s="36"/>
      <c r="D277" s="36"/>
      <c r="E277" s="36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5.75" customHeight="1">
      <c r="A278" s="36"/>
      <c r="B278" s="36"/>
      <c r="C278" s="36"/>
      <c r="D278" s="36"/>
      <c r="E278" s="36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5.75" customHeight="1">
      <c r="A279" s="36"/>
      <c r="B279" s="36"/>
      <c r="C279" s="36"/>
      <c r="D279" s="36"/>
      <c r="E279" s="36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5.75" customHeight="1">
      <c r="A280" s="36"/>
      <c r="B280" s="36"/>
      <c r="C280" s="36"/>
      <c r="D280" s="36"/>
      <c r="E280" s="36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5.75" customHeight="1">
      <c r="A281" s="36"/>
      <c r="B281" s="36"/>
      <c r="C281" s="36"/>
      <c r="D281" s="36"/>
      <c r="E281" s="36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5.75" customHeight="1">
      <c r="A282" s="36"/>
      <c r="B282" s="36"/>
      <c r="C282" s="36"/>
      <c r="D282" s="36"/>
      <c r="E282" s="36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5.75" customHeight="1">
      <c r="A283" s="36"/>
      <c r="B283" s="36"/>
      <c r="C283" s="36"/>
      <c r="D283" s="36"/>
      <c r="E283" s="36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5.75" customHeight="1">
      <c r="A284" s="36"/>
      <c r="B284" s="36"/>
      <c r="C284" s="36"/>
      <c r="D284" s="36"/>
      <c r="E284" s="36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5.75" customHeight="1">
      <c r="A285" s="36"/>
      <c r="B285" s="36"/>
      <c r="C285" s="36"/>
      <c r="D285" s="36"/>
      <c r="E285" s="36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5.75" customHeight="1">
      <c r="A286" s="36"/>
      <c r="B286" s="36"/>
      <c r="C286" s="36"/>
      <c r="D286" s="36"/>
      <c r="E286" s="36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5.75" customHeight="1">
      <c r="A287" s="36"/>
      <c r="B287" s="36"/>
      <c r="C287" s="36"/>
      <c r="D287" s="36"/>
      <c r="E287" s="36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5.75" customHeight="1">
      <c r="A288" s="36"/>
      <c r="B288" s="36"/>
      <c r="C288" s="36"/>
      <c r="D288" s="36"/>
      <c r="E288" s="36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5.75" customHeight="1">
      <c r="A289" s="36"/>
      <c r="B289" s="36"/>
      <c r="C289" s="36"/>
      <c r="D289" s="36"/>
      <c r="E289" s="36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5.75" customHeight="1">
      <c r="A290" s="36"/>
      <c r="B290" s="36"/>
      <c r="C290" s="36"/>
      <c r="D290" s="36"/>
      <c r="E290" s="36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5.75" customHeight="1">
      <c r="A291" s="36"/>
      <c r="B291" s="36"/>
      <c r="C291" s="36"/>
      <c r="D291" s="36"/>
      <c r="E291" s="36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5.75" customHeight="1">
      <c r="A292" s="36"/>
      <c r="B292" s="36"/>
      <c r="C292" s="36"/>
      <c r="D292" s="36"/>
      <c r="E292" s="36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5.75" customHeight="1">
      <c r="A293" s="36"/>
      <c r="B293" s="36"/>
      <c r="C293" s="36"/>
      <c r="D293" s="36"/>
      <c r="E293" s="36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5.75" customHeight="1">
      <c r="A294" s="36"/>
      <c r="B294" s="36"/>
      <c r="C294" s="36"/>
      <c r="D294" s="36"/>
      <c r="E294" s="36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5.75" customHeight="1">
      <c r="A295" s="36"/>
      <c r="B295" s="36"/>
      <c r="C295" s="36"/>
      <c r="D295" s="36"/>
      <c r="E295" s="36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5.75" customHeight="1">
      <c r="A296" s="36"/>
      <c r="B296" s="36"/>
      <c r="C296" s="36"/>
      <c r="D296" s="36"/>
      <c r="E296" s="36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5.75" customHeight="1">
      <c r="A297" s="36"/>
      <c r="B297" s="36"/>
      <c r="C297" s="36"/>
      <c r="D297" s="36"/>
      <c r="E297" s="36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5.75" customHeight="1">
      <c r="A298" s="36"/>
      <c r="B298" s="36"/>
      <c r="C298" s="36"/>
      <c r="D298" s="36"/>
      <c r="E298" s="36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5.75" customHeight="1">
      <c r="A299" s="36"/>
      <c r="B299" s="36"/>
      <c r="C299" s="36"/>
      <c r="D299" s="36"/>
      <c r="E299" s="36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5.75" customHeight="1">
      <c r="A300" s="36"/>
      <c r="B300" s="36"/>
      <c r="C300" s="36"/>
      <c r="D300" s="36"/>
      <c r="E300" s="36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5.75" customHeight="1">
      <c r="A301" s="36"/>
      <c r="B301" s="36"/>
      <c r="C301" s="36"/>
      <c r="D301" s="36"/>
      <c r="E301" s="36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5.75" customHeight="1">
      <c r="A302" s="36"/>
      <c r="B302" s="36"/>
      <c r="C302" s="36"/>
      <c r="D302" s="36"/>
      <c r="E302" s="36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5.75" customHeight="1">
      <c r="A303" s="36"/>
      <c r="B303" s="36"/>
      <c r="C303" s="36"/>
      <c r="D303" s="36"/>
      <c r="E303" s="36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5.75" customHeight="1">
      <c r="A304" s="36"/>
      <c r="B304" s="36"/>
      <c r="C304" s="36"/>
      <c r="D304" s="36"/>
      <c r="E304" s="36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5.75" customHeight="1">
      <c r="A305" s="36"/>
      <c r="B305" s="36"/>
      <c r="C305" s="36"/>
      <c r="D305" s="36"/>
      <c r="E305" s="36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5.75" customHeight="1">
      <c r="A306" s="36"/>
      <c r="B306" s="36"/>
      <c r="C306" s="36"/>
      <c r="D306" s="36"/>
      <c r="E306" s="36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5.75" customHeight="1">
      <c r="A307" s="36"/>
      <c r="B307" s="36"/>
      <c r="C307" s="36"/>
      <c r="D307" s="36"/>
      <c r="E307" s="36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5.75" customHeight="1">
      <c r="A308" s="36"/>
      <c r="B308" s="36"/>
      <c r="C308" s="36"/>
      <c r="D308" s="36"/>
      <c r="E308" s="36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5.75" customHeight="1">
      <c r="A309" s="36"/>
      <c r="B309" s="36"/>
      <c r="C309" s="36"/>
      <c r="D309" s="36"/>
      <c r="E309" s="36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5.75" customHeight="1">
      <c r="A310" s="36"/>
      <c r="B310" s="36"/>
      <c r="C310" s="36"/>
      <c r="D310" s="36"/>
      <c r="E310" s="36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5.75" customHeight="1">
      <c r="A311" s="36"/>
      <c r="B311" s="36"/>
      <c r="C311" s="36"/>
      <c r="D311" s="36"/>
      <c r="E311" s="36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5.75" customHeight="1">
      <c r="A312" s="36"/>
      <c r="B312" s="36"/>
      <c r="C312" s="36"/>
      <c r="D312" s="36"/>
      <c r="E312" s="36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5.75" customHeight="1">
      <c r="A313" s="36"/>
      <c r="B313" s="36"/>
      <c r="C313" s="36"/>
      <c r="D313" s="36"/>
      <c r="E313" s="36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5.75" customHeight="1">
      <c r="A314" s="36"/>
      <c r="B314" s="36"/>
      <c r="C314" s="36"/>
      <c r="D314" s="36"/>
      <c r="E314" s="36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5.75" customHeight="1">
      <c r="A315" s="36"/>
      <c r="B315" s="36"/>
      <c r="C315" s="36"/>
      <c r="D315" s="36"/>
      <c r="E315" s="36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5.75" customHeight="1">
      <c r="A316" s="36"/>
      <c r="B316" s="36"/>
      <c r="C316" s="36"/>
      <c r="D316" s="36"/>
      <c r="E316" s="36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5.75" customHeight="1">
      <c r="A317" s="36"/>
      <c r="B317" s="36"/>
      <c r="C317" s="36"/>
      <c r="D317" s="36"/>
      <c r="E317" s="36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5.75" customHeight="1">
      <c r="A318" s="36"/>
      <c r="B318" s="36"/>
      <c r="C318" s="36"/>
      <c r="D318" s="36"/>
      <c r="E318" s="36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5.75" customHeight="1">
      <c r="A319" s="36"/>
      <c r="B319" s="36"/>
      <c r="C319" s="36"/>
      <c r="D319" s="36"/>
      <c r="E319" s="36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5.75" customHeight="1">
      <c r="A320" s="36"/>
      <c r="B320" s="36"/>
      <c r="C320" s="36"/>
      <c r="D320" s="36"/>
      <c r="E320" s="36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5.75" customHeight="1">
      <c r="A321" s="36"/>
      <c r="B321" s="36"/>
      <c r="C321" s="36"/>
      <c r="D321" s="36"/>
      <c r="E321" s="36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5.75" customHeight="1">
      <c r="A322" s="36"/>
      <c r="B322" s="36"/>
      <c r="C322" s="36"/>
      <c r="D322" s="36"/>
      <c r="E322" s="3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5.75" customHeight="1">
      <c r="A323" s="36"/>
      <c r="B323" s="36"/>
      <c r="C323" s="36"/>
      <c r="D323" s="36"/>
      <c r="E323" s="36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5.75" customHeight="1">
      <c r="A324" s="36"/>
      <c r="B324" s="36"/>
      <c r="C324" s="36"/>
      <c r="D324" s="36"/>
      <c r="E324" s="36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5.75" customHeight="1">
      <c r="A325" s="36"/>
      <c r="B325" s="36"/>
      <c r="C325" s="36"/>
      <c r="D325" s="36"/>
      <c r="E325" s="36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5.75" customHeight="1">
      <c r="A326" s="36"/>
      <c r="B326" s="36"/>
      <c r="C326" s="36"/>
      <c r="D326" s="36"/>
      <c r="E326" s="36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5.75" customHeight="1">
      <c r="A327" s="36"/>
      <c r="B327" s="36"/>
      <c r="C327" s="36"/>
      <c r="D327" s="36"/>
      <c r="E327" s="36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5.75" customHeight="1">
      <c r="A328" s="36"/>
      <c r="B328" s="36"/>
      <c r="C328" s="36"/>
      <c r="D328" s="36"/>
      <c r="E328" s="36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5.75" customHeight="1">
      <c r="A329" s="36"/>
      <c r="B329" s="36"/>
      <c r="C329" s="36"/>
      <c r="D329" s="36"/>
      <c r="E329" s="36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5.75" customHeight="1">
      <c r="A330" s="36"/>
      <c r="B330" s="36"/>
      <c r="C330" s="36"/>
      <c r="D330" s="36"/>
      <c r="E330" s="36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5.75" customHeight="1">
      <c r="A331" s="36"/>
      <c r="B331" s="36"/>
      <c r="C331" s="36"/>
      <c r="D331" s="36"/>
      <c r="E331" s="36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5.75" customHeight="1">
      <c r="A332" s="36"/>
      <c r="B332" s="36"/>
      <c r="C332" s="36"/>
      <c r="D332" s="36"/>
      <c r="E332" s="36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5.75" customHeight="1">
      <c r="A333" s="36"/>
      <c r="B333" s="36"/>
      <c r="C333" s="36"/>
      <c r="D333" s="36"/>
      <c r="E333" s="36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5.75" customHeight="1">
      <c r="A334" s="36"/>
      <c r="B334" s="36"/>
      <c r="C334" s="36"/>
      <c r="D334" s="36"/>
      <c r="E334" s="36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5.75" customHeight="1">
      <c r="A335" s="36"/>
      <c r="B335" s="36"/>
      <c r="C335" s="36"/>
      <c r="D335" s="36"/>
      <c r="E335" s="36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5.75" customHeight="1">
      <c r="A336" s="36"/>
      <c r="B336" s="36"/>
      <c r="C336" s="36"/>
      <c r="D336" s="36"/>
      <c r="E336" s="36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5.75" customHeight="1">
      <c r="A337" s="36"/>
      <c r="B337" s="36"/>
      <c r="C337" s="36"/>
      <c r="D337" s="36"/>
      <c r="E337" s="36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5.75" customHeight="1">
      <c r="A338" s="36"/>
      <c r="B338" s="36"/>
      <c r="C338" s="36"/>
      <c r="D338" s="36"/>
      <c r="E338" s="36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5.75" customHeight="1">
      <c r="A339" s="36"/>
      <c r="B339" s="36"/>
      <c r="C339" s="36"/>
      <c r="D339" s="36"/>
      <c r="E339" s="36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5.75" customHeight="1">
      <c r="A340" s="36"/>
      <c r="B340" s="36"/>
      <c r="C340" s="36"/>
      <c r="D340" s="36"/>
      <c r="E340" s="36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5.75" customHeight="1">
      <c r="A341" s="36"/>
      <c r="B341" s="36"/>
      <c r="C341" s="36"/>
      <c r="D341" s="36"/>
      <c r="E341" s="36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5.75" customHeight="1">
      <c r="A342" s="36"/>
      <c r="B342" s="36"/>
      <c r="C342" s="36"/>
      <c r="D342" s="36"/>
      <c r="E342" s="36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5.75" customHeight="1">
      <c r="A343" s="36"/>
      <c r="B343" s="36"/>
      <c r="C343" s="36"/>
      <c r="D343" s="36"/>
      <c r="E343" s="36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5.75" customHeight="1">
      <c r="A344" s="36"/>
      <c r="B344" s="36"/>
      <c r="C344" s="36"/>
      <c r="D344" s="36"/>
      <c r="E344" s="36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5.75" customHeight="1">
      <c r="A345" s="36"/>
      <c r="B345" s="36"/>
      <c r="C345" s="36"/>
      <c r="D345" s="36"/>
      <c r="E345" s="36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5.75" customHeight="1">
      <c r="A346" s="36"/>
      <c r="B346" s="36"/>
      <c r="C346" s="36"/>
      <c r="D346" s="36"/>
      <c r="E346" s="36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5.75" customHeight="1">
      <c r="A347" s="36"/>
      <c r="B347" s="36"/>
      <c r="C347" s="36"/>
      <c r="D347" s="36"/>
      <c r="E347" s="36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5.75" customHeight="1">
      <c r="A348" s="36"/>
      <c r="B348" s="36"/>
      <c r="C348" s="36"/>
      <c r="D348" s="36"/>
      <c r="E348" s="36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5.75" customHeight="1">
      <c r="A349" s="36"/>
      <c r="B349" s="36"/>
      <c r="C349" s="36"/>
      <c r="D349" s="36"/>
      <c r="E349" s="36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5.75" customHeight="1">
      <c r="A350" s="36"/>
      <c r="B350" s="36"/>
      <c r="C350" s="36"/>
      <c r="D350" s="36"/>
      <c r="E350" s="36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5.75" customHeight="1">
      <c r="A351" s="36"/>
      <c r="B351" s="36"/>
      <c r="C351" s="36"/>
      <c r="D351" s="36"/>
      <c r="E351" s="36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5.75" customHeight="1">
      <c r="A352" s="36"/>
      <c r="B352" s="36"/>
      <c r="C352" s="36"/>
      <c r="D352" s="36"/>
      <c r="E352" s="36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5.75" customHeight="1">
      <c r="A353" s="36"/>
      <c r="B353" s="36"/>
      <c r="C353" s="36"/>
      <c r="D353" s="36"/>
      <c r="E353" s="36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5.75" customHeight="1">
      <c r="A354" s="36"/>
      <c r="B354" s="36"/>
      <c r="C354" s="36"/>
      <c r="D354" s="36"/>
      <c r="E354" s="36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5.75" customHeight="1">
      <c r="A355" s="36"/>
      <c r="B355" s="36"/>
      <c r="C355" s="36"/>
      <c r="D355" s="36"/>
      <c r="E355" s="36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5.75" customHeight="1">
      <c r="A356" s="36"/>
      <c r="B356" s="36"/>
      <c r="C356" s="36"/>
      <c r="D356" s="36"/>
      <c r="E356" s="36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5.75" customHeight="1">
      <c r="A357" s="36"/>
      <c r="B357" s="36"/>
      <c r="C357" s="36"/>
      <c r="D357" s="36"/>
      <c r="E357" s="36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5.75" customHeight="1">
      <c r="A358" s="36"/>
      <c r="B358" s="36"/>
      <c r="C358" s="36"/>
      <c r="D358" s="36"/>
      <c r="E358" s="36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5.75" customHeight="1">
      <c r="A359" s="36"/>
      <c r="B359" s="36"/>
      <c r="C359" s="36"/>
      <c r="D359" s="36"/>
      <c r="E359" s="36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5.75" customHeight="1">
      <c r="A360" s="36"/>
      <c r="B360" s="36"/>
      <c r="C360" s="36"/>
      <c r="D360" s="36"/>
      <c r="E360" s="36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5.75" customHeight="1">
      <c r="A361" s="36"/>
      <c r="B361" s="36"/>
      <c r="C361" s="36"/>
      <c r="D361" s="36"/>
      <c r="E361" s="36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5.75" customHeight="1">
      <c r="A362" s="36"/>
      <c r="B362" s="36"/>
      <c r="C362" s="36"/>
      <c r="D362" s="36"/>
      <c r="E362" s="36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5.75" customHeight="1">
      <c r="A363" s="36"/>
      <c r="B363" s="36"/>
      <c r="C363" s="36"/>
      <c r="D363" s="36"/>
      <c r="E363" s="36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5.75" customHeight="1">
      <c r="A364" s="36"/>
      <c r="B364" s="36"/>
      <c r="C364" s="36"/>
      <c r="D364" s="36"/>
      <c r="E364" s="36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5.75" customHeight="1">
      <c r="A365" s="36"/>
      <c r="B365" s="36"/>
      <c r="C365" s="36"/>
      <c r="D365" s="36"/>
      <c r="E365" s="36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5.75" customHeight="1">
      <c r="A366" s="36"/>
      <c r="B366" s="36"/>
      <c r="C366" s="36"/>
      <c r="D366" s="36"/>
      <c r="E366" s="36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5.75" customHeight="1">
      <c r="A367" s="36"/>
      <c r="B367" s="36"/>
      <c r="C367" s="36"/>
      <c r="D367" s="36"/>
      <c r="E367" s="36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5.75" customHeight="1">
      <c r="A368" s="36"/>
      <c r="B368" s="36"/>
      <c r="C368" s="36"/>
      <c r="D368" s="36"/>
      <c r="E368" s="36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5.75" customHeight="1">
      <c r="A369" s="36"/>
      <c r="B369" s="36"/>
      <c r="C369" s="36"/>
      <c r="D369" s="36"/>
      <c r="E369" s="36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5.75" customHeight="1">
      <c r="A370" s="36"/>
      <c r="B370" s="36"/>
      <c r="C370" s="36"/>
      <c r="D370" s="36"/>
      <c r="E370" s="36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5.75" customHeight="1">
      <c r="A371" s="36"/>
      <c r="B371" s="36"/>
      <c r="C371" s="36"/>
      <c r="D371" s="36"/>
      <c r="E371" s="36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5.75" customHeight="1">
      <c r="A372" s="36"/>
      <c r="B372" s="36"/>
      <c r="C372" s="36"/>
      <c r="D372" s="36"/>
      <c r="E372" s="36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5.75" customHeight="1">
      <c r="A373" s="36"/>
      <c r="B373" s="36"/>
      <c r="C373" s="36"/>
      <c r="D373" s="36"/>
      <c r="E373" s="36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5.75" customHeight="1">
      <c r="A374" s="36"/>
      <c r="B374" s="36"/>
      <c r="C374" s="36"/>
      <c r="D374" s="36"/>
      <c r="E374" s="36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5.75" customHeight="1">
      <c r="A375" s="36"/>
      <c r="B375" s="36"/>
      <c r="C375" s="36"/>
      <c r="D375" s="36"/>
      <c r="E375" s="36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5.75" customHeight="1">
      <c r="A376" s="36"/>
      <c r="B376" s="36"/>
      <c r="C376" s="36"/>
      <c r="D376" s="36"/>
      <c r="E376" s="36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5.75" customHeight="1">
      <c r="A377" s="36"/>
      <c r="B377" s="36"/>
      <c r="C377" s="36"/>
      <c r="D377" s="36"/>
      <c r="E377" s="36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5.75" customHeight="1">
      <c r="A378" s="36"/>
      <c r="B378" s="36"/>
      <c r="C378" s="36"/>
      <c r="D378" s="36"/>
      <c r="E378" s="36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5.75" customHeight="1">
      <c r="A379" s="36"/>
      <c r="B379" s="36"/>
      <c r="C379" s="36"/>
      <c r="D379" s="36"/>
      <c r="E379" s="36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5.75" customHeight="1">
      <c r="A380" s="36"/>
      <c r="B380" s="36"/>
      <c r="C380" s="36"/>
      <c r="D380" s="36"/>
      <c r="E380" s="36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5.75" customHeight="1">
      <c r="A381" s="36"/>
      <c r="B381" s="36"/>
      <c r="C381" s="36"/>
      <c r="D381" s="36"/>
      <c r="E381" s="36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5.75" customHeight="1">
      <c r="A382" s="36"/>
      <c r="B382" s="36"/>
      <c r="C382" s="36"/>
      <c r="D382" s="36"/>
      <c r="E382" s="36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5.75" customHeight="1">
      <c r="A383" s="36"/>
      <c r="B383" s="36"/>
      <c r="C383" s="36"/>
      <c r="D383" s="36"/>
      <c r="E383" s="36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5.75" customHeight="1">
      <c r="A384" s="36"/>
      <c r="B384" s="36"/>
      <c r="C384" s="36"/>
      <c r="D384" s="36"/>
      <c r="E384" s="36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5.75" customHeight="1">
      <c r="A385" s="36"/>
      <c r="B385" s="36"/>
      <c r="C385" s="36"/>
      <c r="D385" s="36"/>
      <c r="E385" s="36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5.75" customHeight="1">
      <c r="A386" s="36"/>
      <c r="B386" s="36"/>
      <c r="C386" s="36"/>
      <c r="D386" s="36"/>
      <c r="E386" s="36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5.75" customHeight="1">
      <c r="A387" s="36"/>
      <c r="B387" s="36"/>
      <c r="C387" s="36"/>
      <c r="D387" s="36"/>
      <c r="E387" s="36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5.75" customHeight="1">
      <c r="A388" s="36"/>
      <c r="B388" s="36"/>
      <c r="C388" s="36"/>
      <c r="D388" s="36"/>
      <c r="E388" s="36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5.75" customHeight="1">
      <c r="A389" s="36"/>
      <c r="B389" s="36"/>
      <c r="C389" s="36"/>
      <c r="D389" s="36"/>
      <c r="E389" s="36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5.75" customHeight="1">
      <c r="A390" s="36"/>
      <c r="B390" s="36"/>
      <c r="C390" s="36"/>
      <c r="D390" s="36"/>
      <c r="E390" s="36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5.75" customHeight="1">
      <c r="A391" s="36"/>
      <c r="B391" s="36"/>
      <c r="C391" s="36"/>
      <c r="D391" s="36"/>
      <c r="E391" s="36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5.75" customHeight="1">
      <c r="A392" s="36"/>
      <c r="B392" s="36"/>
      <c r="C392" s="36"/>
      <c r="D392" s="36"/>
      <c r="E392" s="3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5.75" customHeight="1">
      <c r="A393" s="36"/>
      <c r="B393" s="36"/>
      <c r="C393" s="36"/>
      <c r="D393" s="36"/>
      <c r="E393" s="36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5.75" customHeight="1">
      <c r="A394" s="36"/>
      <c r="B394" s="36"/>
      <c r="C394" s="36"/>
      <c r="D394" s="36"/>
      <c r="E394" s="36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5.75" customHeight="1">
      <c r="A395" s="36"/>
      <c r="B395" s="36"/>
      <c r="C395" s="36"/>
      <c r="D395" s="36"/>
      <c r="E395" s="36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5.75" customHeight="1">
      <c r="A396" s="36"/>
      <c r="B396" s="36"/>
      <c r="C396" s="36"/>
      <c r="D396" s="36"/>
      <c r="E396" s="36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5.75" customHeight="1">
      <c r="A397" s="36"/>
      <c r="B397" s="36"/>
      <c r="C397" s="36"/>
      <c r="D397" s="36"/>
      <c r="E397" s="36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5.75" customHeight="1">
      <c r="A398" s="36"/>
      <c r="B398" s="36"/>
      <c r="C398" s="36"/>
      <c r="D398" s="36"/>
      <c r="E398" s="36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5.75" customHeight="1">
      <c r="A399" s="36"/>
      <c r="B399" s="36"/>
      <c r="C399" s="36"/>
      <c r="D399" s="36"/>
      <c r="E399" s="36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5.75" customHeight="1">
      <c r="A400" s="36"/>
      <c r="B400" s="36"/>
      <c r="C400" s="36"/>
      <c r="D400" s="36"/>
      <c r="E400" s="36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5.75" customHeight="1">
      <c r="A401" s="36"/>
      <c r="B401" s="36"/>
      <c r="C401" s="36"/>
      <c r="D401" s="36"/>
      <c r="E401" s="36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5.75" customHeight="1">
      <c r="A402" s="36"/>
      <c r="B402" s="36"/>
      <c r="C402" s="36"/>
      <c r="D402" s="36"/>
      <c r="E402" s="36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5.75" customHeight="1">
      <c r="A403" s="36"/>
      <c r="B403" s="36"/>
      <c r="C403" s="36"/>
      <c r="D403" s="36"/>
      <c r="E403" s="36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5.75" customHeight="1">
      <c r="A404" s="36"/>
      <c r="B404" s="36"/>
      <c r="C404" s="36"/>
      <c r="D404" s="36"/>
      <c r="E404" s="36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5.75" customHeight="1">
      <c r="A405" s="36"/>
      <c r="B405" s="36"/>
      <c r="C405" s="36"/>
      <c r="D405" s="36"/>
      <c r="E405" s="36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5.75" customHeight="1">
      <c r="A406" s="36"/>
      <c r="B406" s="36"/>
      <c r="C406" s="36"/>
      <c r="D406" s="36"/>
      <c r="E406" s="36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5.75" customHeight="1">
      <c r="A407" s="36"/>
      <c r="B407" s="36"/>
      <c r="C407" s="36"/>
      <c r="D407" s="36"/>
      <c r="E407" s="36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5.75" customHeight="1">
      <c r="A408" s="36"/>
      <c r="B408" s="36"/>
      <c r="C408" s="36"/>
      <c r="D408" s="36"/>
      <c r="E408" s="36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5.75" customHeight="1">
      <c r="A409" s="36"/>
      <c r="B409" s="36"/>
      <c r="C409" s="36"/>
      <c r="D409" s="36"/>
      <c r="E409" s="36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5.75" customHeight="1">
      <c r="A410" s="36"/>
      <c r="B410" s="36"/>
      <c r="C410" s="36"/>
      <c r="D410" s="36"/>
      <c r="E410" s="36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5.75" customHeight="1">
      <c r="A411" s="36"/>
      <c r="B411" s="36"/>
      <c r="C411" s="36"/>
      <c r="D411" s="36"/>
      <c r="E411" s="36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5.75" customHeight="1">
      <c r="A412" s="36"/>
      <c r="B412" s="36"/>
      <c r="C412" s="36"/>
      <c r="D412" s="36"/>
      <c r="E412" s="36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5.75" customHeight="1">
      <c r="A413" s="36"/>
      <c r="B413" s="36"/>
      <c r="C413" s="36"/>
      <c r="D413" s="36"/>
      <c r="E413" s="36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5.75" customHeight="1">
      <c r="A414" s="36"/>
      <c r="B414" s="36"/>
      <c r="C414" s="36"/>
      <c r="D414" s="36"/>
      <c r="E414" s="36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5.75" customHeight="1">
      <c r="A415" s="36"/>
      <c r="B415" s="36"/>
      <c r="C415" s="36"/>
      <c r="D415" s="36"/>
      <c r="E415" s="36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5.75" customHeight="1">
      <c r="A416" s="36"/>
      <c r="B416" s="36"/>
      <c r="C416" s="36"/>
      <c r="D416" s="36"/>
      <c r="E416" s="36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5.75" customHeight="1">
      <c r="A417" s="36"/>
      <c r="B417" s="36"/>
      <c r="C417" s="36"/>
      <c r="D417" s="36"/>
      <c r="E417" s="36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5.75" customHeight="1">
      <c r="A418" s="36"/>
      <c r="B418" s="36"/>
      <c r="C418" s="36"/>
      <c r="D418" s="36"/>
      <c r="E418" s="36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5.75" customHeight="1">
      <c r="A419" s="36"/>
      <c r="B419" s="36"/>
      <c r="C419" s="36"/>
      <c r="D419" s="36"/>
      <c r="E419" s="36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5.75" customHeight="1">
      <c r="A420" s="36"/>
      <c r="B420" s="36"/>
      <c r="C420" s="36"/>
      <c r="D420" s="36"/>
      <c r="E420" s="36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5.75" customHeight="1">
      <c r="A421" s="36"/>
      <c r="B421" s="36"/>
      <c r="C421" s="36"/>
      <c r="D421" s="36"/>
      <c r="E421" s="36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5.75" customHeight="1">
      <c r="A422" s="36"/>
      <c r="B422" s="36"/>
      <c r="C422" s="36"/>
      <c r="D422" s="36"/>
      <c r="E422" s="36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5.75" customHeight="1">
      <c r="A423" s="36"/>
      <c r="B423" s="36"/>
      <c r="C423" s="36"/>
      <c r="D423" s="36"/>
      <c r="E423" s="36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5.75" customHeight="1">
      <c r="A424" s="36"/>
      <c r="B424" s="36"/>
      <c r="C424" s="36"/>
      <c r="D424" s="36"/>
      <c r="E424" s="36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5.75" customHeight="1">
      <c r="A425" s="36"/>
      <c r="B425" s="36"/>
      <c r="C425" s="36"/>
      <c r="D425" s="36"/>
      <c r="E425" s="36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5.75" customHeight="1">
      <c r="A426" s="36"/>
      <c r="B426" s="36"/>
      <c r="C426" s="36"/>
      <c r="D426" s="36"/>
      <c r="E426" s="36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5.75" customHeight="1">
      <c r="A427" s="36"/>
      <c r="B427" s="36"/>
      <c r="C427" s="36"/>
      <c r="D427" s="36"/>
      <c r="E427" s="36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5.75" customHeight="1">
      <c r="A428" s="36"/>
      <c r="B428" s="36"/>
      <c r="C428" s="36"/>
      <c r="D428" s="36"/>
      <c r="E428" s="36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5.75" customHeight="1">
      <c r="A429" s="36"/>
      <c r="B429" s="36"/>
      <c r="C429" s="36"/>
      <c r="D429" s="36"/>
      <c r="E429" s="36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5.75" customHeight="1">
      <c r="A430" s="36"/>
      <c r="B430" s="36"/>
      <c r="C430" s="36"/>
      <c r="D430" s="36"/>
      <c r="E430" s="36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5.75" customHeight="1">
      <c r="A431" s="36"/>
      <c r="B431" s="36"/>
      <c r="C431" s="36"/>
      <c r="D431" s="36"/>
      <c r="E431" s="36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5.75" customHeight="1">
      <c r="A432" s="36"/>
      <c r="B432" s="36"/>
      <c r="C432" s="36"/>
      <c r="D432" s="36"/>
      <c r="E432" s="36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5.75" customHeight="1">
      <c r="A433" s="36"/>
      <c r="B433" s="36"/>
      <c r="C433" s="36"/>
      <c r="D433" s="36"/>
      <c r="E433" s="36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5.75" customHeight="1">
      <c r="A434" s="36"/>
      <c r="B434" s="36"/>
      <c r="C434" s="36"/>
      <c r="D434" s="36"/>
      <c r="E434" s="36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5.75" customHeight="1">
      <c r="A435" s="36"/>
      <c r="B435" s="36"/>
      <c r="C435" s="36"/>
      <c r="D435" s="36"/>
      <c r="E435" s="36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5.75" customHeight="1">
      <c r="A436" s="36"/>
      <c r="B436" s="36"/>
      <c r="C436" s="36"/>
      <c r="D436" s="36"/>
      <c r="E436" s="36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5.75" customHeight="1">
      <c r="A437" s="36"/>
      <c r="B437" s="36"/>
      <c r="C437" s="36"/>
      <c r="D437" s="36"/>
      <c r="E437" s="36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5.75" customHeight="1">
      <c r="A438" s="36"/>
      <c r="B438" s="36"/>
      <c r="C438" s="36"/>
      <c r="D438" s="36"/>
      <c r="E438" s="36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5.75" customHeight="1">
      <c r="A439" s="36"/>
      <c r="B439" s="36"/>
      <c r="C439" s="36"/>
      <c r="D439" s="36"/>
      <c r="E439" s="36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5.75" customHeight="1">
      <c r="A440" s="36"/>
      <c r="B440" s="36"/>
      <c r="C440" s="36"/>
      <c r="D440" s="36"/>
      <c r="E440" s="36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5.75" customHeight="1">
      <c r="A441" s="36"/>
      <c r="B441" s="36"/>
      <c r="C441" s="36"/>
      <c r="D441" s="36"/>
      <c r="E441" s="36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5.75" customHeight="1">
      <c r="A442" s="36"/>
      <c r="B442" s="36"/>
      <c r="C442" s="36"/>
      <c r="D442" s="36"/>
      <c r="E442" s="36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5.75" customHeight="1">
      <c r="A443" s="36"/>
      <c r="B443" s="36"/>
      <c r="C443" s="36"/>
      <c r="D443" s="36"/>
      <c r="E443" s="36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5.75" customHeight="1">
      <c r="A444" s="36"/>
      <c r="B444" s="36"/>
      <c r="C444" s="36"/>
      <c r="D444" s="36"/>
      <c r="E444" s="36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5.75" customHeight="1">
      <c r="A445" s="36"/>
      <c r="B445" s="36"/>
      <c r="C445" s="36"/>
      <c r="D445" s="36"/>
      <c r="E445" s="36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5.75" customHeight="1">
      <c r="A446" s="36"/>
      <c r="B446" s="36"/>
      <c r="C446" s="36"/>
      <c r="D446" s="36"/>
      <c r="E446" s="36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5.75" customHeight="1">
      <c r="A447" s="36"/>
      <c r="B447" s="36"/>
      <c r="C447" s="36"/>
      <c r="D447" s="36"/>
      <c r="E447" s="36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5.75" customHeight="1">
      <c r="A448" s="36"/>
      <c r="B448" s="36"/>
      <c r="C448" s="36"/>
      <c r="D448" s="36"/>
      <c r="E448" s="36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5.75" customHeight="1">
      <c r="A449" s="36"/>
      <c r="B449" s="36"/>
      <c r="C449" s="36"/>
      <c r="D449" s="36"/>
      <c r="E449" s="36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5.75" customHeight="1">
      <c r="A450" s="36"/>
      <c r="B450" s="36"/>
      <c r="C450" s="36"/>
      <c r="D450" s="36"/>
      <c r="E450" s="36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5.75" customHeight="1">
      <c r="A451" s="36"/>
      <c r="B451" s="36"/>
      <c r="C451" s="36"/>
      <c r="D451" s="36"/>
      <c r="E451" s="36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5.75" customHeight="1">
      <c r="A452" s="36"/>
      <c r="B452" s="36"/>
      <c r="C452" s="36"/>
      <c r="D452" s="36"/>
      <c r="E452" s="36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5.75" customHeight="1">
      <c r="A453" s="36"/>
      <c r="B453" s="36"/>
      <c r="C453" s="36"/>
      <c r="D453" s="36"/>
      <c r="E453" s="36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5.75" customHeight="1">
      <c r="A454" s="36"/>
      <c r="B454" s="36"/>
      <c r="C454" s="36"/>
      <c r="D454" s="36"/>
      <c r="E454" s="36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5.75" customHeight="1">
      <c r="A455" s="36"/>
      <c r="B455" s="36"/>
      <c r="C455" s="36"/>
      <c r="D455" s="36"/>
      <c r="E455" s="36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5.75" customHeight="1">
      <c r="A456" s="36"/>
      <c r="B456" s="36"/>
      <c r="C456" s="36"/>
      <c r="D456" s="36"/>
      <c r="E456" s="36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5.75" customHeight="1">
      <c r="A457" s="36"/>
      <c r="B457" s="36"/>
      <c r="C457" s="36"/>
      <c r="D457" s="36"/>
      <c r="E457" s="36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5.75" customHeight="1">
      <c r="A458" s="36"/>
      <c r="B458" s="36"/>
      <c r="C458" s="36"/>
      <c r="D458" s="36"/>
      <c r="E458" s="36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5.75" customHeight="1">
      <c r="A459" s="36"/>
      <c r="B459" s="36"/>
      <c r="C459" s="36"/>
      <c r="D459" s="36"/>
      <c r="E459" s="36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5.75" customHeight="1">
      <c r="A460" s="36"/>
      <c r="B460" s="36"/>
      <c r="C460" s="36"/>
      <c r="D460" s="36"/>
      <c r="E460" s="36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5.75" customHeight="1">
      <c r="A461" s="36"/>
      <c r="B461" s="36"/>
      <c r="C461" s="36"/>
      <c r="D461" s="36"/>
      <c r="E461" s="36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5.75" customHeight="1">
      <c r="A462" s="36"/>
      <c r="B462" s="36"/>
      <c r="C462" s="36"/>
      <c r="D462" s="36"/>
      <c r="E462" s="36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5.75" customHeight="1">
      <c r="A463" s="36"/>
      <c r="B463" s="36"/>
      <c r="C463" s="36"/>
      <c r="D463" s="36"/>
      <c r="E463" s="36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5.75" customHeight="1">
      <c r="A464" s="36"/>
      <c r="B464" s="36"/>
      <c r="C464" s="36"/>
      <c r="D464" s="36"/>
      <c r="E464" s="36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5.75" customHeight="1">
      <c r="A465" s="36"/>
      <c r="B465" s="36"/>
      <c r="C465" s="36"/>
      <c r="D465" s="36"/>
      <c r="E465" s="36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5.75" customHeight="1">
      <c r="A466" s="36"/>
      <c r="B466" s="36"/>
      <c r="C466" s="36"/>
      <c r="D466" s="36"/>
      <c r="E466" s="36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5.75" customHeight="1">
      <c r="A467" s="36"/>
      <c r="B467" s="36"/>
      <c r="C467" s="36"/>
      <c r="D467" s="36"/>
      <c r="E467" s="36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5.75" customHeight="1">
      <c r="A468" s="36"/>
      <c r="B468" s="36"/>
      <c r="C468" s="36"/>
      <c r="D468" s="36"/>
      <c r="E468" s="36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5.75" customHeight="1">
      <c r="A469" s="36"/>
      <c r="B469" s="36"/>
      <c r="C469" s="36"/>
      <c r="D469" s="36"/>
      <c r="E469" s="36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5.75" customHeight="1">
      <c r="A470" s="36"/>
      <c r="B470" s="36"/>
      <c r="C470" s="36"/>
      <c r="D470" s="36"/>
      <c r="E470" s="36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5.75" customHeight="1">
      <c r="A471" s="36"/>
      <c r="B471" s="36"/>
      <c r="C471" s="36"/>
      <c r="D471" s="36"/>
      <c r="E471" s="36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5.75" customHeight="1">
      <c r="A472" s="36"/>
      <c r="B472" s="36"/>
      <c r="C472" s="36"/>
      <c r="D472" s="36"/>
      <c r="E472" s="36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5.75" customHeight="1">
      <c r="A473" s="36"/>
      <c r="B473" s="36"/>
      <c r="C473" s="36"/>
      <c r="D473" s="36"/>
      <c r="E473" s="36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5.75" customHeight="1">
      <c r="A474" s="36"/>
      <c r="B474" s="36"/>
      <c r="C474" s="36"/>
      <c r="D474" s="36"/>
      <c r="E474" s="36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5.75" customHeight="1">
      <c r="A475" s="36"/>
      <c r="B475" s="36"/>
      <c r="C475" s="36"/>
      <c r="D475" s="36"/>
      <c r="E475" s="36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5.75" customHeight="1">
      <c r="A476" s="36"/>
      <c r="B476" s="36"/>
      <c r="C476" s="36"/>
      <c r="D476" s="36"/>
      <c r="E476" s="36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5.75" customHeight="1">
      <c r="A477" s="36"/>
      <c r="B477" s="36"/>
      <c r="C477" s="36"/>
      <c r="D477" s="36"/>
      <c r="E477" s="36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5.75" customHeight="1">
      <c r="A478" s="36"/>
      <c r="B478" s="36"/>
      <c r="C478" s="36"/>
      <c r="D478" s="36"/>
      <c r="E478" s="36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5.75" customHeight="1">
      <c r="A479" s="36"/>
      <c r="B479" s="36"/>
      <c r="C479" s="36"/>
      <c r="D479" s="36"/>
      <c r="E479" s="36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5.75" customHeight="1">
      <c r="A480" s="36"/>
      <c r="B480" s="36"/>
      <c r="C480" s="36"/>
      <c r="D480" s="36"/>
      <c r="E480" s="36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5.75" customHeight="1">
      <c r="A481" s="36"/>
      <c r="B481" s="36"/>
      <c r="C481" s="36"/>
      <c r="D481" s="36"/>
      <c r="E481" s="36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5.75" customHeight="1">
      <c r="A482" s="36"/>
      <c r="B482" s="36"/>
      <c r="C482" s="36"/>
      <c r="D482" s="36"/>
      <c r="E482" s="36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5.75" customHeight="1">
      <c r="A483" s="36"/>
      <c r="B483" s="36"/>
      <c r="C483" s="36"/>
      <c r="D483" s="36"/>
      <c r="E483" s="36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5.75" customHeight="1">
      <c r="A484" s="36"/>
      <c r="B484" s="36"/>
      <c r="C484" s="36"/>
      <c r="D484" s="36"/>
      <c r="E484" s="36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5.75" customHeight="1">
      <c r="A485" s="36"/>
      <c r="B485" s="36"/>
      <c r="C485" s="36"/>
      <c r="D485" s="36"/>
      <c r="E485" s="36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5.75" customHeight="1">
      <c r="A486" s="36"/>
      <c r="B486" s="36"/>
      <c r="C486" s="36"/>
      <c r="D486" s="36"/>
      <c r="E486" s="36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5.75" customHeight="1">
      <c r="A487" s="36"/>
      <c r="B487" s="36"/>
      <c r="C487" s="36"/>
      <c r="D487" s="36"/>
      <c r="E487" s="36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5.75" customHeight="1">
      <c r="A488" s="36"/>
      <c r="B488" s="36"/>
      <c r="C488" s="36"/>
      <c r="D488" s="36"/>
      <c r="E488" s="36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5.75" customHeight="1">
      <c r="A489" s="36"/>
      <c r="B489" s="36"/>
      <c r="C489" s="36"/>
      <c r="D489" s="36"/>
      <c r="E489" s="36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5.75" customHeight="1">
      <c r="A490" s="36"/>
      <c r="B490" s="36"/>
      <c r="C490" s="36"/>
      <c r="D490" s="36"/>
      <c r="E490" s="36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5.75" customHeight="1">
      <c r="A491" s="36"/>
      <c r="B491" s="36"/>
      <c r="C491" s="36"/>
      <c r="D491" s="36"/>
      <c r="E491" s="36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5.75" customHeight="1">
      <c r="A492" s="36"/>
      <c r="B492" s="36"/>
      <c r="C492" s="36"/>
      <c r="D492" s="36"/>
      <c r="E492" s="36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5.75" customHeight="1">
      <c r="A493" s="36"/>
      <c r="B493" s="36"/>
      <c r="C493" s="36"/>
      <c r="D493" s="36"/>
      <c r="E493" s="36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5.75" customHeight="1">
      <c r="A494" s="36"/>
      <c r="B494" s="36"/>
      <c r="C494" s="36"/>
      <c r="D494" s="36"/>
      <c r="E494" s="36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5.75" customHeight="1">
      <c r="A495" s="36"/>
      <c r="B495" s="36"/>
      <c r="C495" s="36"/>
      <c r="D495" s="36"/>
      <c r="E495" s="36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5.75" customHeight="1">
      <c r="A496" s="36"/>
      <c r="B496" s="36"/>
      <c r="C496" s="36"/>
      <c r="D496" s="36"/>
      <c r="E496" s="36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5.75" customHeight="1">
      <c r="A497" s="36"/>
      <c r="B497" s="36"/>
      <c r="C497" s="36"/>
      <c r="D497" s="36"/>
      <c r="E497" s="36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5.75" customHeight="1">
      <c r="A498" s="36"/>
      <c r="B498" s="36"/>
      <c r="C498" s="36"/>
      <c r="D498" s="36"/>
      <c r="E498" s="36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5.75" customHeight="1">
      <c r="A499" s="36"/>
      <c r="B499" s="36"/>
      <c r="C499" s="36"/>
      <c r="D499" s="36"/>
      <c r="E499" s="36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5.75" customHeight="1">
      <c r="A500" s="36"/>
      <c r="B500" s="36"/>
      <c r="C500" s="36"/>
      <c r="D500" s="36"/>
      <c r="E500" s="36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5.75" customHeight="1">
      <c r="A501" s="36"/>
      <c r="B501" s="36"/>
      <c r="C501" s="36"/>
      <c r="D501" s="36"/>
      <c r="E501" s="36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5.75" customHeight="1">
      <c r="A502" s="36"/>
      <c r="B502" s="36"/>
      <c r="C502" s="36"/>
      <c r="D502" s="36"/>
      <c r="E502" s="36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5.75" customHeight="1">
      <c r="A503" s="36"/>
      <c r="B503" s="36"/>
      <c r="C503" s="36"/>
      <c r="D503" s="36"/>
      <c r="E503" s="36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5.75" customHeight="1">
      <c r="A504" s="36"/>
      <c r="B504" s="36"/>
      <c r="C504" s="36"/>
      <c r="D504" s="36"/>
      <c r="E504" s="36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5.75" customHeight="1">
      <c r="A505" s="36"/>
      <c r="B505" s="36"/>
      <c r="C505" s="36"/>
      <c r="D505" s="36"/>
      <c r="E505" s="36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5.75" customHeight="1">
      <c r="A506" s="36"/>
      <c r="B506" s="36"/>
      <c r="C506" s="36"/>
      <c r="D506" s="36"/>
      <c r="E506" s="36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5.75" customHeight="1">
      <c r="A507" s="36"/>
      <c r="B507" s="36"/>
      <c r="C507" s="36"/>
      <c r="D507" s="36"/>
      <c r="E507" s="36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5.75" customHeight="1">
      <c r="A508" s="36"/>
      <c r="B508" s="36"/>
      <c r="C508" s="36"/>
      <c r="D508" s="36"/>
      <c r="E508" s="36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5.75" customHeight="1">
      <c r="A509" s="36"/>
      <c r="B509" s="36"/>
      <c r="C509" s="36"/>
      <c r="D509" s="36"/>
      <c r="E509" s="36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5.75" customHeight="1">
      <c r="A510" s="36"/>
      <c r="B510" s="36"/>
      <c r="C510" s="36"/>
      <c r="D510" s="36"/>
      <c r="E510" s="36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5.75" customHeight="1">
      <c r="A511" s="36"/>
      <c r="B511" s="36"/>
      <c r="C511" s="36"/>
      <c r="D511" s="36"/>
      <c r="E511" s="36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5.75" customHeight="1">
      <c r="A512" s="36"/>
      <c r="B512" s="36"/>
      <c r="C512" s="36"/>
      <c r="D512" s="36"/>
      <c r="E512" s="36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5.75" customHeight="1">
      <c r="A513" s="36"/>
      <c r="B513" s="36"/>
      <c r="C513" s="36"/>
      <c r="D513" s="36"/>
      <c r="E513" s="36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5.75" customHeight="1">
      <c r="A514" s="36"/>
      <c r="B514" s="36"/>
      <c r="C514" s="36"/>
      <c r="D514" s="36"/>
      <c r="E514" s="36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5.75" customHeight="1">
      <c r="A515" s="36"/>
      <c r="B515" s="36"/>
      <c r="C515" s="36"/>
      <c r="D515" s="36"/>
      <c r="E515" s="36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5.75" customHeight="1">
      <c r="A516" s="36"/>
      <c r="B516" s="36"/>
      <c r="C516" s="36"/>
      <c r="D516" s="36"/>
      <c r="E516" s="36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5.75" customHeight="1">
      <c r="A517" s="36"/>
      <c r="B517" s="36"/>
      <c r="C517" s="36"/>
      <c r="D517" s="36"/>
      <c r="E517" s="36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5.75" customHeight="1">
      <c r="A518" s="36"/>
      <c r="B518" s="36"/>
      <c r="C518" s="36"/>
      <c r="D518" s="36"/>
      <c r="E518" s="36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5.75" customHeight="1">
      <c r="A519" s="36"/>
      <c r="B519" s="36"/>
      <c r="C519" s="36"/>
      <c r="D519" s="36"/>
      <c r="E519" s="36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5.75" customHeight="1">
      <c r="A520" s="36"/>
      <c r="B520" s="36"/>
      <c r="C520" s="36"/>
      <c r="D520" s="36"/>
      <c r="E520" s="36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5.75" customHeight="1">
      <c r="A521" s="36"/>
      <c r="B521" s="36"/>
      <c r="C521" s="36"/>
      <c r="D521" s="36"/>
      <c r="E521" s="36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5.75" customHeight="1">
      <c r="A522" s="36"/>
      <c r="B522" s="36"/>
      <c r="C522" s="36"/>
      <c r="D522" s="36"/>
      <c r="E522" s="36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5.75" customHeight="1">
      <c r="A523" s="36"/>
      <c r="B523" s="36"/>
      <c r="C523" s="36"/>
      <c r="D523" s="36"/>
      <c r="E523" s="36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5.75" customHeight="1">
      <c r="A524" s="36"/>
      <c r="B524" s="36"/>
      <c r="C524" s="36"/>
      <c r="D524" s="36"/>
      <c r="E524" s="36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5.75" customHeight="1">
      <c r="A525" s="36"/>
      <c r="B525" s="36"/>
      <c r="C525" s="36"/>
      <c r="D525" s="36"/>
      <c r="E525" s="36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5.75" customHeight="1">
      <c r="A526" s="36"/>
      <c r="B526" s="36"/>
      <c r="C526" s="36"/>
      <c r="D526" s="36"/>
      <c r="E526" s="36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5.75" customHeight="1">
      <c r="A527" s="36"/>
      <c r="B527" s="36"/>
      <c r="C527" s="36"/>
      <c r="D527" s="36"/>
      <c r="E527" s="36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5.75" customHeight="1">
      <c r="A528" s="36"/>
      <c r="B528" s="36"/>
      <c r="C528" s="36"/>
      <c r="D528" s="36"/>
      <c r="E528" s="36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5.75" customHeight="1">
      <c r="A529" s="36"/>
      <c r="B529" s="36"/>
      <c r="C529" s="36"/>
      <c r="D529" s="36"/>
      <c r="E529" s="36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5.75" customHeight="1">
      <c r="A530" s="36"/>
      <c r="B530" s="36"/>
      <c r="C530" s="36"/>
      <c r="D530" s="36"/>
      <c r="E530" s="36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5.75" customHeight="1">
      <c r="A531" s="36"/>
      <c r="B531" s="36"/>
      <c r="C531" s="36"/>
      <c r="D531" s="36"/>
      <c r="E531" s="36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5.75" customHeight="1">
      <c r="A532" s="36"/>
      <c r="B532" s="36"/>
      <c r="C532" s="36"/>
      <c r="D532" s="36"/>
      <c r="E532" s="36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5.75" customHeight="1">
      <c r="A533" s="36"/>
      <c r="B533" s="36"/>
      <c r="C533" s="36"/>
      <c r="D533" s="36"/>
      <c r="E533" s="36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5.75" customHeight="1">
      <c r="A534" s="36"/>
      <c r="B534" s="36"/>
      <c r="C534" s="36"/>
      <c r="D534" s="36"/>
      <c r="E534" s="36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5.75" customHeight="1">
      <c r="A535" s="36"/>
      <c r="B535" s="36"/>
      <c r="C535" s="36"/>
      <c r="D535" s="36"/>
      <c r="E535" s="36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5.75" customHeight="1">
      <c r="A536" s="36"/>
      <c r="B536" s="36"/>
      <c r="C536" s="36"/>
      <c r="D536" s="36"/>
      <c r="E536" s="36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5.75" customHeight="1">
      <c r="A537" s="36"/>
      <c r="B537" s="36"/>
      <c r="C537" s="36"/>
      <c r="D537" s="36"/>
      <c r="E537" s="36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5.75" customHeight="1">
      <c r="A538" s="36"/>
      <c r="B538" s="36"/>
      <c r="C538" s="36"/>
      <c r="D538" s="36"/>
      <c r="E538" s="36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5.75" customHeight="1">
      <c r="A539" s="36"/>
      <c r="B539" s="36"/>
      <c r="C539" s="36"/>
      <c r="D539" s="36"/>
      <c r="E539" s="36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5.75" customHeight="1">
      <c r="A540" s="36"/>
      <c r="B540" s="36"/>
      <c r="C540" s="36"/>
      <c r="D540" s="36"/>
      <c r="E540" s="36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5.75" customHeight="1">
      <c r="A541" s="36"/>
      <c r="B541" s="36"/>
      <c r="C541" s="36"/>
      <c r="D541" s="36"/>
      <c r="E541" s="36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5.75" customHeight="1">
      <c r="A542" s="36"/>
      <c r="B542" s="36"/>
      <c r="C542" s="36"/>
      <c r="D542" s="36"/>
      <c r="E542" s="36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5.75" customHeight="1">
      <c r="A543" s="36"/>
      <c r="B543" s="36"/>
      <c r="C543" s="36"/>
      <c r="D543" s="36"/>
      <c r="E543" s="36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5.75" customHeight="1">
      <c r="A544" s="36"/>
      <c r="B544" s="36"/>
      <c r="C544" s="36"/>
      <c r="D544" s="36"/>
      <c r="E544" s="36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5.75" customHeight="1">
      <c r="A545" s="36"/>
      <c r="B545" s="36"/>
      <c r="C545" s="36"/>
      <c r="D545" s="36"/>
      <c r="E545" s="36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5.75" customHeight="1">
      <c r="A546" s="36"/>
      <c r="B546" s="36"/>
      <c r="C546" s="36"/>
      <c r="D546" s="36"/>
      <c r="E546" s="36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5.75" customHeight="1">
      <c r="A547" s="36"/>
      <c r="B547" s="36"/>
      <c r="C547" s="36"/>
      <c r="D547" s="36"/>
      <c r="E547" s="36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5.75" customHeight="1">
      <c r="A548" s="36"/>
      <c r="B548" s="36"/>
      <c r="C548" s="36"/>
      <c r="D548" s="36"/>
      <c r="E548" s="36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5.75" customHeight="1">
      <c r="A549" s="36"/>
      <c r="B549" s="36"/>
      <c r="C549" s="36"/>
      <c r="D549" s="36"/>
      <c r="E549" s="36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5.75" customHeight="1">
      <c r="A550" s="36"/>
      <c r="B550" s="36"/>
      <c r="C550" s="36"/>
      <c r="D550" s="36"/>
      <c r="E550" s="36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5.75" customHeight="1">
      <c r="A551" s="36"/>
      <c r="B551" s="36"/>
      <c r="C551" s="36"/>
      <c r="D551" s="36"/>
      <c r="E551" s="36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5.75" customHeight="1">
      <c r="A552" s="36"/>
      <c r="B552" s="36"/>
      <c r="C552" s="36"/>
      <c r="D552" s="36"/>
      <c r="E552" s="36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5.75" customHeight="1">
      <c r="A553" s="36"/>
      <c r="B553" s="36"/>
      <c r="C553" s="36"/>
      <c r="D553" s="36"/>
      <c r="E553" s="36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5.75" customHeight="1">
      <c r="A554" s="36"/>
      <c r="B554" s="36"/>
      <c r="C554" s="36"/>
      <c r="D554" s="36"/>
      <c r="E554" s="36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5.75" customHeight="1">
      <c r="A555" s="36"/>
      <c r="B555" s="36"/>
      <c r="C555" s="36"/>
      <c r="D555" s="36"/>
      <c r="E555" s="36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5.75" customHeight="1">
      <c r="A556" s="36"/>
      <c r="B556" s="36"/>
      <c r="C556" s="36"/>
      <c r="D556" s="36"/>
      <c r="E556" s="36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5.75" customHeight="1">
      <c r="A557" s="36"/>
      <c r="B557" s="36"/>
      <c r="C557" s="36"/>
      <c r="D557" s="36"/>
      <c r="E557" s="36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5.75" customHeight="1">
      <c r="A558" s="36"/>
      <c r="B558" s="36"/>
      <c r="C558" s="36"/>
      <c r="D558" s="36"/>
      <c r="E558" s="36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5.75" customHeight="1">
      <c r="A559" s="36"/>
      <c r="B559" s="36"/>
      <c r="C559" s="36"/>
      <c r="D559" s="36"/>
      <c r="E559" s="36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5.75" customHeight="1">
      <c r="A560" s="36"/>
      <c r="B560" s="36"/>
      <c r="C560" s="36"/>
      <c r="D560" s="36"/>
      <c r="E560" s="36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5.75" customHeight="1">
      <c r="A561" s="36"/>
      <c r="B561" s="36"/>
      <c r="C561" s="36"/>
      <c r="D561" s="36"/>
      <c r="E561" s="36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5.75" customHeight="1">
      <c r="A562" s="36"/>
      <c r="B562" s="36"/>
      <c r="C562" s="36"/>
      <c r="D562" s="36"/>
      <c r="E562" s="36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5.75" customHeight="1">
      <c r="A563" s="36"/>
      <c r="B563" s="36"/>
      <c r="C563" s="36"/>
      <c r="D563" s="36"/>
      <c r="E563" s="36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5.75" customHeight="1">
      <c r="A564" s="36"/>
      <c r="B564" s="36"/>
      <c r="C564" s="36"/>
      <c r="D564" s="36"/>
      <c r="E564" s="36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5.75" customHeight="1">
      <c r="A565" s="36"/>
      <c r="B565" s="36"/>
      <c r="C565" s="36"/>
      <c r="D565" s="36"/>
      <c r="E565" s="36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5.75" customHeight="1">
      <c r="A566" s="36"/>
      <c r="B566" s="36"/>
      <c r="C566" s="36"/>
      <c r="D566" s="36"/>
      <c r="E566" s="36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5.75" customHeight="1">
      <c r="A567" s="36"/>
      <c r="B567" s="36"/>
      <c r="C567" s="36"/>
      <c r="D567" s="36"/>
      <c r="E567" s="36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5.75" customHeight="1">
      <c r="A568" s="36"/>
      <c r="B568" s="36"/>
      <c r="C568" s="36"/>
      <c r="D568" s="36"/>
      <c r="E568" s="36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5.75" customHeight="1">
      <c r="A569" s="36"/>
      <c r="B569" s="36"/>
      <c r="C569" s="36"/>
      <c r="D569" s="36"/>
      <c r="E569" s="36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5.75" customHeight="1">
      <c r="A570" s="36"/>
      <c r="B570" s="36"/>
      <c r="C570" s="36"/>
      <c r="D570" s="36"/>
      <c r="E570" s="36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5.75" customHeight="1">
      <c r="A571" s="36"/>
      <c r="B571" s="36"/>
      <c r="C571" s="36"/>
      <c r="D571" s="36"/>
      <c r="E571" s="36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5.75" customHeight="1">
      <c r="A572" s="36"/>
      <c r="B572" s="36"/>
      <c r="C572" s="36"/>
      <c r="D572" s="36"/>
      <c r="E572" s="36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5.75" customHeight="1">
      <c r="A573" s="36"/>
      <c r="B573" s="36"/>
      <c r="C573" s="36"/>
      <c r="D573" s="36"/>
      <c r="E573" s="36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5.75" customHeight="1">
      <c r="A574" s="36"/>
      <c r="B574" s="36"/>
      <c r="C574" s="36"/>
      <c r="D574" s="36"/>
      <c r="E574" s="36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5.75" customHeight="1">
      <c r="A575" s="36"/>
      <c r="B575" s="36"/>
      <c r="C575" s="36"/>
      <c r="D575" s="36"/>
      <c r="E575" s="36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5.75" customHeight="1">
      <c r="A576" s="36"/>
      <c r="B576" s="36"/>
      <c r="C576" s="36"/>
      <c r="D576" s="36"/>
      <c r="E576" s="36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5.75" customHeight="1">
      <c r="A577" s="36"/>
      <c r="B577" s="36"/>
      <c r="C577" s="36"/>
      <c r="D577" s="36"/>
      <c r="E577" s="36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5.75" customHeight="1">
      <c r="A578" s="36"/>
      <c r="B578" s="36"/>
      <c r="C578" s="36"/>
      <c r="D578" s="36"/>
      <c r="E578" s="36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5.75" customHeight="1">
      <c r="A579" s="36"/>
      <c r="B579" s="36"/>
      <c r="C579" s="36"/>
      <c r="D579" s="36"/>
      <c r="E579" s="36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5.75" customHeight="1">
      <c r="A580" s="36"/>
      <c r="B580" s="36"/>
      <c r="C580" s="36"/>
      <c r="D580" s="36"/>
      <c r="E580" s="36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5.75" customHeight="1">
      <c r="A581" s="36"/>
      <c r="B581" s="36"/>
      <c r="C581" s="36"/>
      <c r="D581" s="36"/>
      <c r="E581" s="36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5.75" customHeight="1">
      <c r="A582" s="36"/>
      <c r="B582" s="36"/>
      <c r="C582" s="36"/>
      <c r="D582" s="36"/>
      <c r="E582" s="36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5.75" customHeight="1">
      <c r="A583" s="36"/>
      <c r="B583" s="36"/>
      <c r="C583" s="36"/>
      <c r="D583" s="36"/>
      <c r="E583" s="36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5.75" customHeight="1">
      <c r="A584" s="36"/>
      <c r="B584" s="36"/>
      <c r="C584" s="36"/>
      <c r="D584" s="36"/>
      <c r="E584" s="36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5.75" customHeight="1">
      <c r="A585" s="36"/>
      <c r="B585" s="36"/>
      <c r="C585" s="36"/>
      <c r="D585" s="36"/>
      <c r="E585" s="36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5.75" customHeight="1">
      <c r="A586" s="36"/>
      <c r="B586" s="36"/>
      <c r="C586" s="36"/>
      <c r="D586" s="36"/>
      <c r="E586" s="36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5.75" customHeight="1">
      <c r="A587" s="36"/>
      <c r="B587" s="36"/>
      <c r="C587" s="36"/>
      <c r="D587" s="36"/>
      <c r="E587" s="36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5.75" customHeight="1">
      <c r="A588" s="36"/>
      <c r="B588" s="36"/>
      <c r="C588" s="36"/>
      <c r="D588" s="36"/>
      <c r="E588" s="36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5.75" customHeight="1">
      <c r="A589" s="36"/>
      <c r="B589" s="36"/>
      <c r="C589" s="36"/>
      <c r="D589" s="36"/>
      <c r="E589" s="36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5.75" customHeight="1">
      <c r="A590" s="36"/>
      <c r="B590" s="36"/>
      <c r="C590" s="36"/>
      <c r="D590" s="36"/>
      <c r="E590" s="36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5.75" customHeight="1">
      <c r="A591" s="36"/>
      <c r="B591" s="36"/>
      <c r="C591" s="36"/>
      <c r="D591" s="36"/>
      <c r="E591" s="36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5.75" customHeight="1">
      <c r="A592" s="36"/>
      <c r="B592" s="36"/>
      <c r="C592" s="36"/>
      <c r="D592" s="36"/>
      <c r="E592" s="36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5.75" customHeight="1">
      <c r="A593" s="36"/>
      <c r="B593" s="36"/>
      <c r="C593" s="36"/>
      <c r="D593" s="36"/>
      <c r="E593" s="36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5.75" customHeight="1">
      <c r="A594" s="36"/>
      <c r="B594" s="36"/>
      <c r="C594" s="36"/>
      <c r="D594" s="36"/>
      <c r="E594" s="36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5.75" customHeight="1">
      <c r="A595" s="36"/>
      <c r="B595" s="36"/>
      <c r="C595" s="36"/>
      <c r="D595" s="36"/>
      <c r="E595" s="36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5.75" customHeight="1">
      <c r="A596" s="36"/>
      <c r="B596" s="36"/>
      <c r="C596" s="36"/>
      <c r="D596" s="36"/>
      <c r="E596" s="36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5.75" customHeight="1">
      <c r="A597" s="36"/>
      <c r="B597" s="36"/>
      <c r="C597" s="36"/>
      <c r="D597" s="36"/>
      <c r="E597" s="36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5.75" customHeight="1">
      <c r="A598" s="36"/>
      <c r="B598" s="36"/>
      <c r="C598" s="36"/>
      <c r="D598" s="36"/>
      <c r="E598" s="36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5.75" customHeight="1">
      <c r="A599" s="36"/>
      <c r="B599" s="36"/>
      <c r="C599" s="36"/>
      <c r="D599" s="36"/>
      <c r="E599" s="36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5.75" customHeight="1">
      <c r="A600" s="36"/>
      <c r="B600" s="36"/>
      <c r="C600" s="36"/>
      <c r="D600" s="36"/>
      <c r="E600" s="36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5.75" customHeight="1">
      <c r="A601" s="36"/>
      <c r="B601" s="36"/>
      <c r="C601" s="36"/>
      <c r="D601" s="36"/>
      <c r="E601" s="36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5.75" customHeight="1">
      <c r="A602" s="36"/>
      <c r="B602" s="36"/>
      <c r="C602" s="36"/>
      <c r="D602" s="36"/>
      <c r="E602" s="36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5.75" customHeight="1">
      <c r="A603" s="36"/>
      <c r="B603" s="36"/>
      <c r="C603" s="36"/>
      <c r="D603" s="36"/>
      <c r="E603" s="36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5.75" customHeight="1">
      <c r="A604" s="36"/>
      <c r="B604" s="36"/>
      <c r="C604" s="36"/>
      <c r="D604" s="36"/>
      <c r="E604" s="36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5.75" customHeight="1">
      <c r="A605" s="36"/>
      <c r="B605" s="36"/>
      <c r="C605" s="36"/>
      <c r="D605" s="36"/>
      <c r="E605" s="36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5.75" customHeight="1">
      <c r="A606" s="36"/>
      <c r="B606" s="36"/>
      <c r="C606" s="36"/>
      <c r="D606" s="36"/>
      <c r="E606" s="36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5.75" customHeight="1">
      <c r="A607" s="36"/>
      <c r="B607" s="36"/>
      <c r="C607" s="36"/>
      <c r="D607" s="36"/>
      <c r="E607" s="36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5.75" customHeight="1">
      <c r="A608" s="36"/>
      <c r="B608" s="36"/>
      <c r="C608" s="36"/>
      <c r="D608" s="36"/>
      <c r="E608" s="36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5.75" customHeight="1">
      <c r="A609" s="36"/>
      <c r="B609" s="36"/>
      <c r="C609" s="36"/>
      <c r="D609" s="36"/>
      <c r="E609" s="36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5.75" customHeight="1">
      <c r="A610" s="36"/>
      <c r="B610" s="36"/>
      <c r="C610" s="36"/>
      <c r="D610" s="36"/>
      <c r="E610" s="36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5.75" customHeight="1">
      <c r="A611" s="36"/>
      <c r="B611" s="36"/>
      <c r="C611" s="36"/>
      <c r="D611" s="36"/>
      <c r="E611" s="36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5.75" customHeight="1">
      <c r="A612" s="36"/>
      <c r="B612" s="36"/>
      <c r="C612" s="36"/>
      <c r="D612" s="36"/>
      <c r="E612" s="36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5.75" customHeight="1">
      <c r="A613" s="36"/>
      <c r="B613" s="36"/>
      <c r="C613" s="36"/>
      <c r="D613" s="36"/>
      <c r="E613" s="36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5.75" customHeight="1">
      <c r="A614" s="36"/>
      <c r="B614" s="36"/>
      <c r="C614" s="36"/>
      <c r="D614" s="36"/>
      <c r="E614" s="36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5.75" customHeight="1">
      <c r="A615" s="36"/>
      <c r="B615" s="36"/>
      <c r="C615" s="36"/>
      <c r="D615" s="36"/>
      <c r="E615" s="36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5.75" customHeight="1">
      <c r="A616" s="36"/>
      <c r="B616" s="36"/>
      <c r="C616" s="36"/>
      <c r="D616" s="36"/>
      <c r="E616" s="36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5.75" customHeight="1">
      <c r="A617" s="36"/>
      <c r="B617" s="36"/>
      <c r="C617" s="36"/>
      <c r="D617" s="36"/>
      <c r="E617" s="36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5.75" customHeight="1">
      <c r="A618" s="36"/>
      <c r="B618" s="36"/>
      <c r="C618" s="36"/>
      <c r="D618" s="36"/>
      <c r="E618" s="36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5.75" customHeight="1">
      <c r="A619" s="36"/>
      <c r="B619" s="36"/>
      <c r="C619" s="36"/>
      <c r="D619" s="36"/>
      <c r="E619" s="36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5.75" customHeight="1">
      <c r="A620" s="36"/>
      <c r="B620" s="36"/>
      <c r="C620" s="36"/>
      <c r="D620" s="36"/>
      <c r="E620" s="36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5.75" customHeight="1">
      <c r="A621" s="36"/>
      <c r="B621" s="36"/>
      <c r="C621" s="36"/>
      <c r="D621" s="36"/>
      <c r="E621" s="36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5.75" customHeight="1">
      <c r="A622" s="36"/>
      <c r="B622" s="36"/>
      <c r="C622" s="36"/>
      <c r="D622" s="36"/>
      <c r="E622" s="36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5.75" customHeight="1">
      <c r="A623" s="36"/>
      <c r="B623" s="36"/>
      <c r="C623" s="36"/>
      <c r="D623" s="36"/>
      <c r="E623" s="36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5.75" customHeight="1">
      <c r="A624" s="36"/>
      <c r="B624" s="36"/>
      <c r="C624" s="36"/>
      <c r="D624" s="36"/>
      <c r="E624" s="36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5.75" customHeight="1">
      <c r="A625" s="36"/>
      <c r="B625" s="36"/>
      <c r="C625" s="36"/>
      <c r="D625" s="36"/>
      <c r="E625" s="36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5.75" customHeight="1">
      <c r="A626" s="36"/>
      <c r="B626" s="36"/>
      <c r="C626" s="36"/>
      <c r="D626" s="36"/>
      <c r="E626" s="36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5.75" customHeight="1">
      <c r="A627" s="36"/>
      <c r="B627" s="36"/>
      <c r="C627" s="36"/>
      <c r="D627" s="36"/>
      <c r="E627" s="36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5.75" customHeight="1">
      <c r="A628" s="36"/>
      <c r="B628" s="36"/>
      <c r="C628" s="36"/>
      <c r="D628" s="36"/>
      <c r="E628" s="36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5.75" customHeight="1">
      <c r="A629" s="36"/>
      <c r="B629" s="36"/>
      <c r="C629" s="36"/>
      <c r="D629" s="36"/>
      <c r="E629" s="36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5.75" customHeight="1">
      <c r="A630" s="36"/>
      <c r="B630" s="36"/>
      <c r="C630" s="36"/>
      <c r="D630" s="36"/>
      <c r="E630" s="36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5.75" customHeight="1">
      <c r="A631" s="36"/>
      <c r="B631" s="36"/>
      <c r="C631" s="36"/>
      <c r="D631" s="36"/>
      <c r="E631" s="36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5.75" customHeight="1">
      <c r="A632" s="36"/>
      <c r="B632" s="36"/>
      <c r="C632" s="36"/>
      <c r="D632" s="36"/>
      <c r="E632" s="36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5.75" customHeight="1">
      <c r="A633" s="36"/>
      <c r="B633" s="36"/>
      <c r="C633" s="36"/>
      <c r="D633" s="36"/>
      <c r="E633" s="36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5.75" customHeight="1">
      <c r="A634" s="36"/>
      <c r="B634" s="36"/>
      <c r="C634" s="36"/>
      <c r="D634" s="36"/>
      <c r="E634" s="36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5.75" customHeight="1">
      <c r="A635" s="36"/>
      <c r="B635" s="36"/>
      <c r="C635" s="36"/>
      <c r="D635" s="36"/>
      <c r="E635" s="36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5.75" customHeight="1">
      <c r="A636" s="36"/>
      <c r="B636" s="36"/>
      <c r="C636" s="36"/>
      <c r="D636" s="36"/>
      <c r="E636" s="36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5.75" customHeight="1">
      <c r="A637" s="36"/>
      <c r="B637" s="36"/>
      <c r="C637" s="36"/>
      <c r="D637" s="36"/>
      <c r="E637" s="36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5.75" customHeight="1">
      <c r="A638" s="36"/>
      <c r="B638" s="36"/>
      <c r="C638" s="36"/>
      <c r="D638" s="36"/>
      <c r="E638" s="36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5.75" customHeight="1">
      <c r="A639" s="36"/>
      <c r="B639" s="36"/>
      <c r="C639" s="36"/>
      <c r="D639" s="36"/>
      <c r="E639" s="36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5.75" customHeight="1">
      <c r="A640" s="36"/>
      <c r="B640" s="36"/>
      <c r="C640" s="36"/>
      <c r="D640" s="36"/>
      <c r="E640" s="36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5.75" customHeight="1">
      <c r="A641" s="36"/>
      <c r="B641" s="36"/>
      <c r="C641" s="36"/>
      <c r="D641" s="36"/>
      <c r="E641" s="36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5.75" customHeight="1">
      <c r="A642" s="36"/>
      <c r="B642" s="36"/>
      <c r="C642" s="36"/>
      <c r="D642" s="36"/>
      <c r="E642" s="36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5.75" customHeight="1">
      <c r="A643" s="36"/>
      <c r="B643" s="36"/>
      <c r="C643" s="36"/>
      <c r="D643" s="36"/>
      <c r="E643" s="36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5.75" customHeight="1">
      <c r="A644" s="36"/>
      <c r="B644" s="36"/>
      <c r="C644" s="36"/>
      <c r="D644" s="36"/>
      <c r="E644" s="36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5.75" customHeight="1">
      <c r="A645" s="36"/>
      <c r="B645" s="36"/>
      <c r="C645" s="36"/>
      <c r="D645" s="36"/>
      <c r="E645" s="36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5.75" customHeight="1">
      <c r="A646" s="36"/>
      <c r="B646" s="36"/>
      <c r="C646" s="36"/>
      <c r="D646" s="36"/>
      <c r="E646" s="36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5.75" customHeight="1">
      <c r="A647" s="36"/>
      <c r="B647" s="36"/>
      <c r="C647" s="36"/>
      <c r="D647" s="36"/>
      <c r="E647" s="36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5.75" customHeight="1">
      <c r="A648" s="36"/>
      <c r="B648" s="36"/>
      <c r="C648" s="36"/>
      <c r="D648" s="36"/>
      <c r="E648" s="36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5.75" customHeight="1">
      <c r="A649" s="36"/>
      <c r="B649" s="36"/>
      <c r="C649" s="36"/>
      <c r="D649" s="36"/>
      <c r="E649" s="36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5.75" customHeight="1">
      <c r="A650" s="36"/>
      <c r="B650" s="36"/>
      <c r="C650" s="36"/>
      <c r="D650" s="36"/>
      <c r="E650" s="36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5.75" customHeight="1">
      <c r="A651" s="36"/>
      <c r="B651" s="36"/>
      <c r="C651" s="36"/>
      <c r="D651" s="36"/>
      <c r="E651" s="36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5.75" customHeight="1">
      <c r="A652" s="36"/>
      <c r="B652" s="36"/>
      <c r="C652" s="36"/>
      <c r="D652" s="36"/>
      <c r="E652" s="36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5.75" customHeight="1">
      <c r="A653" s="36"/>
      <c r="B653" s="36"/>
      <c r="C653" s="36"/>
      <c r="D653" s="36"/>
      <c r="E653" s="36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5.75" customHeight="1">
      <c r="A654" s="36"/>
      <c r="B654" s="36"/>
      <c r="C654" s="36"/>
      <c r="D654" s="36"/>
      <c r="E654" s="36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5.75" customHeight="1">
      <c r="A655" s="36"/>
      <c r="B655" s="36"/>
      <c r="C655" s="36"/>
      <c r="D655" s="36"/>
      <c r="E655" s="36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5.75" customHeight="1">
      <c r="A656" s="36"/>
      <c r="B656" s="36"/>
      <c r="C656" s="36"/>
      <c r="D656" s="36"/>
      <c r="E656" s="36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5.75" customHeight="1">
      <c r="A657" s="36"/>
      <c r="B657" s="36"/>
      <c r="C657" s="36"/>
      <c r="D657" s="36"/>
      <c r="E657" s="36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5.75" customHeight="1">
      <c r="A658" s="36"/>
      <c r="B658" s="36"/>
      <c r="C658" s="36"/>
      <c r="D658" s="36"/>
      <c r="E658" s="36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5.75" customHeight="1">
      <c r="A659" s="36"/>
      <c r="B659" s="36"/>
      <c r="C659" s="36"/>
      <c r="D659" s="36"/>
      <c r="E659" s="36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5.75" customHeight="1">
      <c r="A660" s="36"/>
      <c r="B660" s="36"/>
      <c r="C660" s="36"/>
      <c r="D660" s="36"/>
      <c r="E660" s="36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5.75" customHeight="1">
      <c r="A661" s="36"/>
      <c r="B661" s="36"/>
      <c r="C661" s="36"/>
      <c r="D661" s="36"/>
      <c r="E661" s="36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5.75" customHeight="1">
      <c r="A662" s="36"/>
      <c r="B662" s="36"/>
      <c r="C662" s="36"/>
      <c r="D662" s="36"/>
      <c r="E662" s="36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5.75" customHeight="1">
      <c r="A663" s="36"/>
      <c r="B663" s="36"/>
      <c r="C663" s="36"/>
      <c r="D663" s="36"/>
      <c r="E663" s="36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5.75" customHeight="1">
      <c r="A664" s="36"/>
      <c r="B664" s="36"/>
      <c r="C664" s="36"/>
      <c r="D664" s="36"/>
      <c r="E664" s="36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5.75" customHeight="1">
      <c r="A665" s="36"/>
      <c r="B665" s="36"/>
      <c r="C665" s="36"/>
      <c r="D665" s="36"/>
      <c r="E665" s="36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5.75" customHeight="1">
      <c r="A666" s="36"/>
      <c r="B666" s="36"/>
      <c r="C666" s="36"/>
      <c r="D666" s="36"/>
      <c r="E666" s="36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5.75" customHeight="1">
      <c r="A667" s="36"/>
      <c r="B667" s="36"/>
      <c r="C667" s="36"/>
      <c r="D667" s="36"/>
      <c r="E667" s="36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5.75" customHeight="1">
      <c r="A668" s="36"/>
      <c r="B668" s="36"/>
      <c r="C668" s="36"/>
      <c r="D668" s="36"/>
      <c r="E668" s="36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5.75" customHeight="1">
      <c r="A669" s="36"/>
      <c r="B669" s="36"/>
      <c r="C669" s="36"/>
      <c r="D669" s="36"/>
      <c r="E669" s="36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5.75" customHeight="1">
      <c r="A670" s="36"/>
      <c r="B670" s="36"/>
      <c r="C670" s="36"/>
      <c r="D670" s="36"/>
      <c r="E670" s="36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5.75" customHeight="1">
      <c r="A671" s="36"/>
      <c r="B671" s="36"/>
      <c r="C671" s="36"/>
      <c r="D671" s="36"/>
      <c r="E671" s="36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5.75" customHeight="1">
      <c r="A672" s="36"/>
      <c r="B672" s="36"/>
      <c r="C672" s="36"/>
      <c r="D672" s="36"/>
      <c r="E672" s="36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5.75" customHeight="1">
      <c r="A673" s="36"/>
      <c r="B673" s="36"/>
      <c r="C673" s="36"/>
      <c r="D673" s="36"/>
      <c r="E673" s="36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5.75" customHeight="1">
      <c r="A674" s="36"/>
      <c r="B674" s="36"/>
      <c r="C674" s="36"/>
      <c r="D674" s="36"/>
      <c r="E674" s="36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5.75" customHeight="1">
      <c r="A675" s="36"/>
      <c r="B675" s="36"/>
      <c r="C675" s="36"/>
      <c r="D675" s="36"/>
      <c r="E675" s="36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5.75" customHeight="1">
      <c r="A676" s="36"/>
      <c r="B676" s="36"/>
      <c r="C676" s="36"/>
      <c r="D676" s="36"/>
      <c r="E676" s="36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5.75" customHeight="1">
      <c r="A677" s="36"/>
      <c r="B677" s="36"/>
      <c r="C677" s="36"/>
      <c r="D677" s="36"/>
      <c r="E677" s="36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5.75" customHeight="1">
      <c r="A678" s="36"/>
      <c r="B678" s="36"/>
      <c r="C678" s="36"/>
      <c r="D678" s="36"/>
      <c r="E678" s="36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5.75" customHeight="1">
      <c r="A679" s="36"/>
      <c r="B679" s="36"/>
      <c r="C679" s="36"/>
      <c r="D679" s="36"/>
      <c r="E679" s="36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5.75" customHeight="1">
      <c r="A680" s="36"/>
      <c r="B680" s="36"/>
      <c r="C680" s="36"/>
      <c r="D680" s="36"/>
      <c r="E680" s="36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5.75" customHeight="1">
      <c r="A681" s="36"/>
      <c r="B681" s="36"/>
      <c r="C681" s="36"/>
      <c r="D681" s="36"/>
      <c r="E681" s="36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5.75" customHeight="1">
      <c r="A682" s="36"/>
      <c r="B682" s="36"/>
      <c r="C682" s="36"/>
      <c r="D682" s="36"/>
      <c r="E682" s="36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5.75" customHeight="1">
      <c r="A683" s="36"/>
      <c r="B683" s="36"/>
      <c r="C683" s="36"/>
      <c r="D683" s="36"/>
      <c r="E683" s="36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5.75" customHeight="1">
      <c r="A684" s="36"/>
      <c r="B684" s="36"/>
      <c r="C684" s="36"/>
      <c r="D684" s="36"/>
      <c r="E684" s="36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5.75" customHeight="1">
      <c r="A685" s="36"/>
      <c r="B685" s="36"/>
      <c r="C685" s="36"/>
      <c r="D685" s="36"/>
      <c r="E685" s="36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5.75" customHeight="1">
      <c r="A686" s="36"/>
      <c r="B686" s="36"/>
      <c r="C686" s="36"/>
      <c r="D686" s="36"/>
      <c r="E686" s="36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5.75" customHeight="1">
      <c r="A687" s="36"/>
      <c r="B687" s="36"/>
      <c r="C687" s="36"/>
      <c r="D687" s="36"/>
      <c r="E687" s="36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5.75" customHeight="1">
      <c r="A688" s="36"/>
      <c r="B688" s="36"/>
      <c r="C688" s="36"/>
      <c r="D688" s="36"/>
      <c r="E688" s="36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5.75" customHeight="1">
      <c r="A689" s="36"/>
      <c r="B689" s="36"/>
      <c r="C689" s="36"/>
      <c r="D689" s="36"/>
      <c r="E689" s="36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5.75" customHeight="1">
      <c r="A690" s="36"/>
      <c r="B690" s="36"/>
      <c r="C690" s="36"/>
      <c r="D690" s="36"/>
      <c r="E690" s="36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5.75" customHeight="1">
      <c r="A691" s="36"/>
      <c r="B691" s="36"/>
      <c r="C691" s="36"/>
      <c r="D691" s="36"/>
      <c r="E691" s="36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5.75" customHeight="1">
      <c r="A692" s="36"/>
      <c r="B692" s="36"/>
      <c r="C692" s="36"/>
      <c r="D692" s="36"/>
      <c r="E692" s="36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5.75" customHeight="1">
      <c r="A693" s="36"/>
      <c r="B693" s="36"/>
      <c r="C693" s="36"/>
      <c r="D693" s="36"/>
      <c r="E693" s="36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5.75" customHeight="1">
      <c r="A694" s="36"/>
      <c r="B694" s="36"/>
      <c r="C694" s="36"/>
      <c r="D694" s="36"/>
      <c r="E694" s="36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5.75" customHeight="1">
      <c r="A695" s="36"/>
      <c r="B695" s="36"/>
      <c r="C695" s="36"/>
      <c r="D695" s="36"/>
      <c r="E695" s="36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5.75" customHeight="1">
      <c r="A696" s="36"/>
      <c r="B696" s="36"/>
      <c r="C696" s="36"/>
      <c r="D696" s="36"/>
      <c r="E696" s="36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5.75" customHeight="1">
      <c r="A697" s="36"/>
      <c r="B697" s="36"/>
      <c r="C697" s="36"/>
      <c r="D697" s="36"/>
      <c r="E697" s="36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5.75" customHeight="1">
      <c r="A698" s="36"/>
      <c r="B698" s="36"/>
      <c r="C698" s="36"/>
      <c r="D698" s="36"/>
      <c r="E698" s="36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5.75" customHeight="1">
      <c r="A699" s="36"/>
      <c r="B699" s="36"/>
      <c r="C699" s="36"/>
      <c r="D699" s="36"/>
      <c r="E699" s="36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5.75" customHeight="1">
      <c r="A700" s="36"/>
      <c r="B700" s="36"/>
      <c r="C700" s="36"/>
      <c r="D700" s="36"/>
      <c r="E700" s="36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5.75" customHeight="1">
      <c r="A701" s="36"/>
      <c r="B701" s="36"/>
      <c r="C701" s="36"/>
      <c r="D701" s="36"/>
      <c r="E701" s="36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5.75" customHeight="1">
      <c r="A702" s="36"/>
      <c r="B702" s="36"/>
      <c r="C702" s="36"/>
      <c r="D702" s="36"/>
      <c r="E702" s="36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5.75" customHeight="1">
      <c r="A703" s="36"/>
      <c r="B703" s="36"/>
      <c r="C703" s="36"/>
      <c r="D703" s="36"/>
      <c r="E703" s="36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5.75" customHeight="1">
      <c r="A704" s="36"/>
      <c r="B704" s="36"/>
      <c r="C704" s="36"/>
      <c r="D704" s="36"/>
      <c r="E704" s="36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5.75" customHeight="1">
      <c r="A705" s="36"/>
      <c r="B705" s="36"/>
      <c r="C705" s="36"/>
      <c r="D705" s="36"/>
      <c r="E705" s="36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5.75" customHeight="1">
      <c r="A706" s="36"/>
      <c r="B706" s="36"/>
      <c r="C706" s="36"/>
      <c r="D706" s="36"/>
      <c r="E706" s="36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5.75" customHeight="1">
      <c r="A707" s="36"/>
      <c r="B707" s="36"/>
      <c r="C707" s="36"/>
      <c r="D707" s="36"/>
      <c r="E707" s="36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5.75" customHeight="1">
      <c r="A708" s="36"/>
      <c r="B708" s="36"/>
      <c r="C708" s="36"/>
      <c r="D708" s="36"/>
      <c r="E708" s="36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5.75" customHeight="1">
      <c r="A709" s="36"/>
      <c r="B709" s="36"/>
      <c r="C709" s="36"/>
      <c r="D709" s="36"/>
      <c r="E709" s="36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5.75" customHeight="1">
      <c r="A710" s="36"/>
      <c r="B710" s="36"/>
      <c r="C710" s="36"/>
      <c r="D710" s="36"/>
      <c r="E710" s="36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5.75" customHeight="1">
      <c r="A711" s="36"/>
      <c r="B711" s="36"/>
      <c r="C711" s="36"/>
      <c r="D711" s="36"/>
      <c r="E711" s="36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5.75" customHeight="1">
      <c r="A712" s="36"/>
      <c r="B712" s="36"/>
      <c r="C712" s="36"/>
      <c r="D712" s="36"/>
      <c r="E712" s="36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5.75" customHeight="1">
      <c r="A713" s="36"/>
      <c r="B713" s="36"/>
      <c r="C713" s="36"/>
      <c r="D713" s="36"/>
      <c r="E713" s="36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5.75" customHeight="1">
      <c r="A714" s="36"/>
      <c r="B714" s="36"/>
      <c r="C714" s="36"/>
      <c r="D714" s="36"/>
      <c r="E714" s="36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5.75" customHeight="1">
      <c r="A715" s="36"/>
      <c r="B715" s="36"/>
      <c r="C715" s="36"/>
      <c r="D715" s="36"/>
      <c r="E715" s="36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5.75" customHeight="1">
      <c r="A716" s="36"/>
      <c r="B716" s="36"/>
      <c r="C716" s="36"/>
      <c r="D716" s="36"/>
      <c r="E716" s="36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5.75" customHeight="1">
      <c r="A717" s="36"/>
      <c r="B717" s="36"/>
      <c r="C717" s="36"/>
      <c r="D717" s="36"/>
      <c r="E717" s="36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5.75" customHeight="1">
      <c r="A718" s="36"/>
      <c r="B718" s="36"/>
      <c r="C718" s="36"/>
      <c r="D718" s="36"/>
      <c r="E718" s="36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5.75" customHeight="1">
      <c r="A719" s="36"/>
      <c r="B719" s="36"/>
      <c r="C719" s="36"/>
      <c r="D719" s="36"/>
      <c r="E719" s="36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5.75" customHeight="1">
      <c r="A720" s="36"/>
      <c r="B720" s="36"/>
      <c r="C720" s="36"/>
      <c r="D720" s="36"/>
      <c r="E720" s="36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5.75" customHeight="1">
      <c r="A721" s="36"/>
      <c r="B721" s="36"/>
      <c r="C721" s="36"/>
      <c r="D721" s="36"/>
      <c r="E721" s="36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5.75" customHeight="1">
      <c r="A722" s="36"/>
      <c r="B722" s="36"/>
      <c r="C722" s="36"/>
      <c r="D722" s="36"/>
      <c r="E722" s="36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5.75" customHeight="1">
      <c r="A723" s="36"/>
      <c r="B723" s="36"/>
      <c r="C723" s="36"/>
      <c r="D723" s="36"/>
      <c r="E723" s="36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5.75" customHeight="1">
      <c r="A724" s="36"/>
      <c r="B724" s="36"/>
      <c r="C724" s="36"/>
      <c r="D724" s="36"/>
      <c r="E724" s="36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5.75" customHeight="1">
      <c r="A725" s="36"/>
      <c r="B725" s="36"/>
      <c r="C725" s="36"/>
      <c r="D725" s="36"/>
      <c r="E725" s="36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5.75" customHeight="1">
      <c r="A726" s="36"/>
      <c r="B726" s="36"/>
      <c r="C726" s="36"/>
      <c r="D726" s="36"/>
      <c r="E726" s="36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5.75" customHeight="1">
      <c r="A727" s="36"/>
      <c r="B727" s="36"/>
      <c r="C727" s="36"/>
      <c r="D727" s="36"/>
      <c r="E727" s="36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5.75" customHeight="1">
      <c r="A728" s="36"/>
      <c r="B728" s="36"/>
      <c r="C728" s="36"/>
      <c r="D728" s="36"/>
      <c r="E728" s="36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5.75" customHeight="1">
      <c r="A729" s="36"/>
      <c r="B729" s="36"/>
      <c r="C729" s="36"/>
      <c r="D729" s="36"/>
      <c r="E729" s="36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5.75" customHeight="1">
      <c r="A730" s="36"/>
      <c r="B730" s="36"/>
      <c r="C730" s="36"/>
      <c r="D730" s="36"/>
      <c r="E730" s="36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5.75" customHeight="1">
      <c r="A731" s="36"/>
      <c r="B731" s="36"/>
      <c r="C731" s="36"/>
      <c r="D731" s="36"/>
      <c r="E731" s="36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5.75" customHeight="1">
      <c r="A732" s="36"/>
      <c r="B732" s="36"/>
      <c r="C732" s="36"/>
      <c r="D732" s="36"/>
      <c r="E732" s="36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>
      <c r="A733" s="36"/>
      <c r="B733" s="36"/>
      <c r="C733" s="36"/>
      <c r="D733" s="36"/>
      <c r="E733" s="36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>
      <c r="A734" s="36"/>
      <c r="B734" s="36"/>
      <c r="C734" s="36"/>
      <c r="D734" s="36"/>
      <c r="E734" s="36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>
      <c r="A735" s="36"/>
      <c r="B735" s="36"/>
      <c r="C735" s="36"/>
      <c r="D735" s="36"/>
      <c r="E735" s="36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>
      <c r="A736" s="36"/>
      <c r="B736" s="36"/>
      <c r="C736" s="36"/>
      <c r="D736" s="36"/>
      <c r="E736" s="36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>
      <c r="A737" s="36"/>
      <c r="B737" s="36"/>
      <c r="C737" s="36"/>
      <c r="D737" s="36"/>
      <c r="E737" s="36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>
      <c r="A738" s="36"/>
      <c r="B738" s="36"/>
      <c r="C738" s="36"/>
      <c r="D738" s="36"/>
      <c r="E738" s="36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>
      <c r="A739" s="36"/>
      <c r="B739" s="36"/>
      <c r="C739" s="36"/>
      <c r="D739" s="36"/>
      <c r="E739" s="36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>
      <c r="A740" s="36"/>
      <c r="B740" s="36"/>
      <c r="C740" s="36"/>
      <c r="D740" s="36"/>
      <c r="E740" s="36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>
      <c r="A741" s="36"/>
      <c r="B741" s="36"/>
      <c r="C741" s="36"/>
      <c r="D741" s="36"/>
      <c r="E741" s="36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>
      <c r="A742" s="36"/>
      <c r="B742" s="36"/>
      <c r="C742" s="36"/>
      <c r="D742" s="36"/>
      <c r="E742" s="36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>
      <c r="A743" s="36"/>
      <c r="B743" s="36"/>
      <c r="C743" s="36"/>
      <c r="D743" s="36"/>
      <c r="E743" s="36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>
      <c r="A744" s="36"/>
      <c r="B744" s="36"/>
      <c r="C744" s="36"/>
      <c r="D744" s="36"/>
      <c r="E744" s="36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>
      <c r="A745" s="36"/>
      <c r="B745" s="36"/>
      <c r="C745" s="36"/>
      <c r="D745" s="36"/>
      <c r="E745" s="36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>
      <c r="A746" s="36"/>
      <c r="B746" s="36"/>
      <c r="C746" s="36"/>
      <c r="D746" s="36"/>
      <c r="E746" s="36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>
      <c r="A747" s="36"/>
      <c r="B747" s="36"/>
      <c r="C747" s="36"/>
      <c r="D747" s="36"/>
      <c r="E747" s="36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>
      <c r="A748" s="36"/>
      <c r="B748" s="36"/>
      <c r="C748" s="36"/>
      <c r="D748" s="36"/>
      <c r="E748" s="36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>
      <c r="A749" s="36"/>
      <c r="B749" s="36"/>
      <c r="C749" s="36"/>
      <c r="D749" s="36"/>
      <c r="E749" s="36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>
      <c r="A750" s="36"/>
      <c r="B750" s="36"/>
      <c r="C750" s="36"/>
      <c r="D750" s="36"/>
      <c r="E750" s="36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>
      <c r="A751" s="36"/>
      <c r="B751" s="36"/>
      <c r="C751" s="36"/>
      <c r="D751" s="36"/>
      <c r="E751" s="36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>
      <c r="A752" s="36"/>
      <c r="B752" s="36"/>
      <c r="C752" s="36"/>
      <c r="D752" s="36"/>
      <c r="E752" s="36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>
      <c r="A753" s="36"/>
      <c r="B753" s="36"/>
      <c r="C753" s="36"/>
      <c r="D753" s="36"/>
      <c r="E753" s="36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>
      <c r="A754" s="36"/>
      <c r="B754" s="36"/>
      <c r="C754" s="36"/>
      <c r="D754" s="36"/>
      <c r="E754" s="36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>
      <c r="A755" s="36"/>
      <c r="B755" s="36"/>
      <c r="C755" s="36"/>
      <c r="D755" s="36"/>
      <c r="E755" s="36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>
      <c r="A756" s="36"/>
      <c r="B756" s="36"/>
      <c r="C756" s="36"/>
      <c r="D756" s="36"/>
      <c r="E756" s="36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>
      <c r="A757" s="36"/>
      <c r="B757" s="36"/>
      <c r="C757" s="36"/>
      <c r="D757" s="36"/>
      <c r="E757" s="36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>
      <c r="A758" s="36"/>
      <c r="B758" s="36"/>
      <c r="C758" s="36"/>
      <c r="D758" s="36"/>
      <c r="E758" s="36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>
      <c r="A759" s="36"/>
      <c r="B759" s="36"/>
      <c r="C759" s="36"/>
      <c r="D759" s="36"/>
      <c r="E759" s="36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>
      <c r="A760" s="36"/>
      <c r="B760" s="36"/>
      <c r="C760" s="36"/>
      <c r="D760" s="36"/>
      <c r="E760" s="36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>
      <c r="A761" s="36"/>
      <c r="B761" s="36"/>
      <c r="C761" s="36"/>
      <c r="D761" s="36"/>
      <c r="E761" s="36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>
      <c r="A762" s="36"/>
      <c r="B762" s="36"/>
      <c r="C762" s="36"/>
      <c r="D762" s="36"/>
      <c r="E762" s="36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>
      <c r="A763" s="36"/>
      <c r="B763" s="36"/>
      <c r="C763" s="36"/>
      <c r="D763" s="36"/>
      <c r="E763" s="36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>
      <c r="A764" s="36"/>
      <c r="B764" s="36"/>
      <c r="C764" s="36"/>
      <c r="D764" s="36"/>
      <c r="E764" s="36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>
      <c r="A765" s="36"/>
      <c r="B765" s="36"/>
      <c r="C765" s="36"/>
      <c r="D765" s="36"/>
      <c r="E765" s="36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>
      <c r="A766" s="36"/>
      <c r="B766" s="36"/>
      <c r="C766" s="36"/>
      <c r="D766" s="36"/>
      <c r="E766" s="36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>
      <c r="A767" s="36"/>
      <c r="B767" s="36"/>
      <c r="C767" s="36"/>
      <c r="D767" s="36"/>
      <c r="E767" s="36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>
      <c r="A768" s="36"/>
      <c r="B768" s="36"/>
      <c r="C768" s="36"/>
      <c r="D768" s="36"/>
      <c r="E768" s="36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>
      <c r="A769" s="36"/>
      <c r="B769" s="36"/>
      <c r="C769" s="36"/>
      <c r="D769" s="36"/>
      <c r="E769" s="36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>
      <c r="A770" s="36"/>
      <c r="B770" s="36"/>
      <c r="C770" s="36"/>
      <c r="D770" s="36"/>
      <c r="E770" s="36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>
      <c r="A771" s="36"/>
      <c r="B771" s="36"/>
      <c r="C771" s="36"/>
      <c r="D771" s="36"/>
      <c r="E771" s="36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>
      <c r="A772" s="36"/>
      <c r="B772" s="36"/>
      <c r="C772" s="36"/>
      <c r="D772" s="36"/>
      <c r="E772" s="36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>
      <c r="A773" s="36"/>
      <c r="B773" s="36"/>
      <c r="C773" s="36"/>
      <c r="D773" s="36"/>
      <c r="E773" s="36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>
      <c r="A774" s="36"/>
      <c r="B774" s="36"/>
      <c r="C774" s="36"/>
      <c r="D774" s="36"/>
      <c r="E774" s="36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>
      <c r="A775" s="36"/>
      <c r="B775" s="36"/>
      <c r="C775" s="36"/>
      <c r="D775" s="36"/>
      <c r="E775" s="36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>
      <c r="A776" s="36"/>
      <c r="B776" s="36"/>
      <c r="C776" s="36"/>
      <c r="D776" s="36"/>
      <c r="E776" s="36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>
      <c r="A777" s="36"/>
      <c r="B777" s="36"/>
      <c r="C777" s="36"/>
      <c r="D777" s="36"/>
      <c r="E777" s="36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>
      <c r="A778" s="36"/>
      <c r="B778" s="36"/>
      <c r="C778" s="36"/>
      <c r="D778" s="36"/>
      <c r="E778" s="36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>
      <c r="A779" s="36"/>
      <c r="B779" s="36"/>
      <c r="C779" s="36"/>
      <c r="D779" s="36"/>
      <c r="E779" s="36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>
      <c r="A780" s="36"/>
      <c r="B780" s="36"/>
      <c r="C780" s="36"/>
      <c r="D780" s="36"/>
      <c r="E780" s="36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>
      <c r="A781" s="36"/>
      <c r="B781" s="36"/>
      <c r="C781" s="36"/>
      <c r="D781" s="36"/>
      <c r="E781" s="36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>
      <c r="A782" s="36"/>
      <c r="B782" s="36"/>
      <c r="C782" s="36"/>
      <c r="D782" s="36"/>
      <c r="E782" s="36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>
      <c r="A783" s="36"/>
      <c r="B783" s="36"/>
      <c r="C783" s="36"/>
      <c r="D783" s="36"/>
      <c r="E783" s="36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>
      <c r="A784" s="36"/>
      <c r="B784" s="36"/>
      <c r="C784" s="36"/>
      <c r="D784" s="36"/>
      <c r="E784" s="36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>
      <c r="A785" s="36"/>
      <c r="B785" s="36"/>
      <c r="C785" s="36"/>
      <c r="D785" s="36"/>
      <c r="E785" s="36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>
      <c r="A786" s="36"/>
      <c r="B786" s="36"/>
      <c r="C786" s="36"/>
      <c r="D786" s="36"/>
      <c r="E786" s="36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>
      <c r="A787" s="36"/>
      <c r="B787" s="36"/>
      <c r="C787" s="36"/>
      <c r="D787" s="36"/>
      <c r="E787" s="36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>
      <c r="A788" s="36"/>
      <c r="B788" s="36"/>
      <c r="C788" s="36"/>
      <c r="D788" s="36"/>
      <c r="E788" s="36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>
      <c r="A789" s="36"/>
      <c r="B789" s="36"/>
      <c r="C789" s="36"/>
      <c r="D789" s="36"/>
      <c r="E789" s="36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>
      <c r="A790" s="36"/>
      <c r="B790" s="36"/>
      <c r="C790" s="36"/>
      <c r="D790" s="36"/>
      <c r="E790" s="36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>
      <c r="A791" s="36"/>
      <c r="B791" s="36"/>
      <c r="C791" s="36"/>
      <c r="D791" s="36"/>
      <c r="E791" s="36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>
      <c r="A792" s="36"/>
      <c r="B792" s="36"/>
      <c r="C792" s="36"/>
      <c r="D792" s="36"/>
      <c r="E792" s="36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>
      <c r="A793" s="36"/>
      <c r="B793" s="36"/>
      <c r="C793" s="36"/>
      <c r="D793" s="36"/>
      <c r="E793" s="36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>
      <c r="A794" s="36"/>
      <c r="B794" s="36"/>
      <c r="C794" s="36"/>
      <c r="D794" s="36"/>
      <c r="E794" s="36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>
      <c r="A795" s="36"/>
      <c r="B795" s="36"/>
      <c r="C795" s="36"/>
      <c r="D795" s="36"/>
      <c r="E795" s="36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>
      <c r="A796" s="36"/>
      <c r="B796" s="36"/>
      <c r="C796" s="36"/>
      <c r="D796" s="36"/>
      <c r="E796" s="36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>
      <c r="A797" s="36"/>
      <c r="B797" s="36"/>
      <c r="C797" s="36"/>
      <c r="D797" s="36"/>
      <c r="E797" s="36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>
      <c r="A798" s="36"/>
      <c r="B798" s="36"/>
      <c r="C798" s="36"/>
      <c r="D798" s="36"/>
      <c r="E798" s="36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>
      <c r="A799" s="36"/>
      <c r="B799" s="36"/>
      <c r="C799" s="36"/>
      <c r="D799" s="36"/>
      <c r="E799" s="36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>
      <c r="A800" s="36"/>
      <c r="B800" s="36"/>
      <c r="C800" s="36"/>
      <c r="D800" s="36"/>
      <c r="E800" s="36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>
      <c r="A801" s="36"/>
      <c r="B801" s="36"/>
      <c r="C801" s="36"/>
      <c r="D801" s="36"/>
      <c r="E801" s="36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>
      <c r="A802" s="36"/>
      <c r="B802" s="36"/>
      <c r="C802" s="36"/>
      <c r="D802" s="36"/>
      <c r="E802" s="36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>
      <c r="A803" s="36"/>
      <c r="B803" s="36"/>
      <c r="C803" s="36"/>
      <c r="D803" s="36"/>
      <c r="E803" s="36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>
      <c r="A804" s="36"/>
      <c r="B804" s="36"/>
      <c r="C804" s="36"/>
      <c r="D804" s="36"/>
      <c r="E804" s="36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>
      <c r="A805" s="36"/>
      <c r="B805" s="36"/>
      <c r="C805" s="36"/>
      <c r="D805" s="36"/>
      <c r="E805" s="36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>
      <c r="A806" s="36"/>
      <c r="B806" s="36"/>
      <c r="C806" s="36"/>
      <c r="D806" s="36"/>
      <c r="E806" s="36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>
      <c r="A807" s="36"/>
      <c r="B807" s="36"/>
      <c r="C807" s="36"/>
      <c r="D807" s="36"/>
      <c r="E807" s="36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>
      <c r="A808" s="36"/>
      <c r="B808" s="36"/>
      <c r="C808" s="36"/>
      <c r="D808" s="36"/>
      <c r="E808" s="36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>
      <c r="A809" s="36"/>
      <c r="B809" s="36"/>
      <c r="C809" s="36"/>
      <c r="D809" s="36"/>
      <c r="E809" s="36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>
      <c r="A810" s="36"/>
      <c r="B810" s="36"/>
      <c r="C810" s="36"/>
      <c r="D810" s="36"/>
      <c r="E810" s="36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>
      <c r="A811" s="36"/>
      <c r="B811" s="36"/>
      <c r="C811" s="36"/>
      <c r="D811" s="36"/>
      <c r="E811" s="36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>
      <c r="A812" s="36"/>
      <c r="B812" s="36"/>
      <c r="C812" s="36"/>
      <c r="D812" s="36"/>
      <c r="E812" s="36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>
      <c r="A813" s="36"/>
      <c r="B813" s="36"/>
      <c r="C813" s="36"/>
      <c r="D813" s="36"/>
      <c r="E813" s="36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>
      <c r="A814" s="36"/>
      <c r="B814" s="36"/>
      <c r="C814" s="36"/>
      <c r="D814" s="36"/>
      <c r="E814" s="36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>
      <c r="A815" s="36"/>
      <c r="B815" s="36"/>
      <c r="C815" s="36"/>
      <c r="D815" s="36"/>
      <c r="E815" s="36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>
      <c r="A816" s="36"/>
      <c r="B816" s="36"/>
      <c r="C816" s="36"/>
      <c r="D816" s="36"/>
      <c r="E816" s="36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>
      <c r="A817" s="36"/>
      <c r="B817" s="36"/>
      <c r="C817" s="36"/>
      <c r="D817" s="36"/>
      <c r="E817" s="36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>
      <c r="A818" s="36"/>
      <c r="B818" s="36"/>
      <c r="C818" s="36"/>
      <c r="D818" s="36"/>
      <c r="E818" s="36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>
      <c r="A819" s="36"/>
      <c r="B819" s="36"/>
      <c r="C819" s="36"/>
      <c r="D819" s="36"/>
      <c r="E819" s="36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>
      <c r="A820" s="36"/>
      <c r="B820" s="36"/>
      <c r="C820" s="36"/>
      <c r="D820" s="36"/>
      <c r="E820" s="36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>
      <c r="A821" s="36"/>
      <c r="B821" s="36"/>
      <c r="C821" s="36"/>
      <c r="D821" s="36"/>
      <c r="E821" s="36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>
      <c r="A822" s="36"/>
      <c r="B822" s="36"/>
      <c r="C822" s="36"/>
      <c r="D822" s="36"/>
      <c r="E822" s="36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>
      <c r="A823" s="36"/>
      <c r="B823" s="36"/>
      <c r="C823" s="36"/>
      <c r="D823" s="36"/>
      <c r="E823" s="36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>
      <c r="A824" s="36"/>
      <c r="B824" s="36"/>
      <c r="C824" s="36"/>
      <c r="D824" s="36"/>
      <c r="E824" s="36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>
      <c r="A825" s="36"/>
      <c r="B825" s="36"/>
      <c r="C825" s="36"/>
      <c r="D825" s="36"/>
      <c r="E825" s="36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>
      <c r="A826" s="36"/>
      <c r="B826" s="36"/>
      <c r="C826" s="36"/>
      <c r="D826" s="36"/>
      <c r="E826" s="36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>
      <c r="A827" s="36"/>
      <c r="B827" s="36"/>
      <c r="C827" s="36"/>
      <c r="D827" s="36"/>
      <c r="E827" s="36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>
      <c r="A828" s="36"/>
      <c r="B828" s="36"/>
      <c r="C828" s="36"/>
      <c r="D828" s="36"/>
      <c r="E828" s="36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>
      <c r="A829" s="36"/>
      <c r="B829" s="36"/>
      <c r="C829" s="36"/>
      <c r="D829" s="36"/>
      <c r="E829" s="36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>
      <c r="A830" s="36"/>
      <c r="B830" s="36"/>
      <c r="C830" s="36"/>
      <c r="D830" s="36"/>
      <c r="E830" s="36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>
      <c r="A831" s="36"/>
      <c r="B831" s="36"/>
      <c r="C831" s="36"/>
      <c r="D831" s="36"/>
      <c r="E831" s="36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>
      <c r="A832" s="36"/>
      <c r="B832" s="36"/>
      <c r="C832" s="36"/>
      <c r="D832" s="36"/>
      <c r="E832" s="36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>
      <c r="A833" s="36"/>
      <c r="B833" s="36"/>
      <c r="C833" s="36"/>
      <c r="D833" s="36"/>
      <c r="E833" s="36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>
      <c r="A834" s="36"/>
      <c r="B834" s="36"/>
      <c r="C834" s="36"/>
      <c r="D834" s="36"/>
      <c r="E834" s="36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>
      <c r="A835" s="36"/>
      <c r="B835" s="36"/>
      <c r="C835" s="36"/>
      <c r="D835" s="36"/>
      <c r="E835" s="36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>
      <c r="A836" s="36"/>
      <c r="B836" s="36"/>
      <c r="C836" s="36"/>
      <c r="D836" s="36"/>
      <c r="E836" s="36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>
      <c r="A837" s="36"/>
      <c r="B837" s="36"/>
      <c r="C837" s="36"/>
      <c r="D837" s="36"/>
      <c r="E837" s="36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>
      <c r="A838" s="36"/>
      <c r="B838" s="36"/>
      <c r="C838" s="36"/>
      <c r="D838" s="36"/>
      <c r="E838" s="36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>
      <c r="A839" s="36"/>
      <c r="B839" s="36"/>
      <c r="C839" s="36"/>
      <c r="D839" s="36"/>
      <c r="E839" s="36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>
      <c r="A840" s="36"/>
      <c r="B840" s="36"/>
      <c r="C840" s="36"/>
      <c r="D840" s="36"/>
      <c r="E840" s="36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>
      <c r="A841" s="36"/>
      <c r="B841" s="36"/>
      <c r="C841" s="36"/>
      <c r="D841" s="36"/>
      <c r="E841" s="36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>
      <c r="A842" s="36"/>
      <c r="B842" s="36"/>
      <c r="C842" s="36"/>
      <c r="D842" s="36"/>
      <c r="E842" s="36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>
      <c r="A843" s="36"/>
      <c r="B843" s="36"/>
      <c r="C843" s="36"/>
      <c r="D843" s="36"/>
      <c r="E843" s="36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>
      <c r="A844" s="36"/>
      <c r="B844" s="36"/>
      <c r="C844" s="36"/>
      <c r="D844" s="36"/>
      <c r="E844" s="36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>
      <c r="A845" s="36"/>
      <c r="B845" s="36"/>
      <c r="C845" s="36"/>
      <c r="D845" s="36"/>
      <c r="E845" s="36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>
      <c r="A846" s="36"/>
      <c r="B846" s="36"/>
      <c r="C846" s="36"/>
      <c r="D846" s="36"/>
      <c r="E846" s="36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>
      <c r="A847" s="36"/>
      <c r="B847" s="36"/>
      <c r="C847" s="36"/>
      <c r="D847" s="36"/>
      <c r="E847" s="36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>
      <c r="A848" s="36"/>
      <c r="B848" s="36"/>
      <c r="C848" s="36"/>
      <c r="D848" s="36"/>
      <c r="E848" s="36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>
      <c r="A849" s="36"/>
      <c r="B849" s="36"/>
      <c r="C849" s="36"/>
      <c r="D849" s="36"/>
      <c r="E849" s="36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>
      <c r="A850" s="36"/>
      <c r="B850" s="36"/>
      <c r="C850" s="36"/>
      <c r="D850" s="36"/>
      <c r="E850" s="36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>
      <c r="A851" s="36"/>
      <c r="B851" s="36"/>
      <c r="C851" s="36"/>
      <c r="D851" s="36"/>
      <c r="E851" s="36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>
      <c r="A852" s="36"/>
      <c r="B852" s="36"/>
      <c r="C852" s="36"/>
      <c r="D852" s="36"/>
      <c r="E852" s="36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>
      <c r="A853" s="36"/>
      <c r="B853" s="36"/>
      <c r="C853" s="36"/>
      <c r="D853" s="36"/>
      <c r="E853" s="36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>
      <c r="A854" s="36"/>
      <c r="B854" s="36"/>
      <c r="C854" s="36"/>
      <c r="D854" s="36"/>
      <c r="E854" s="36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>
      <c r="A855" s="36"/>
      <c r="B855" s="36"/>
      <c r="C855" s="36"/>
      <c r="D855" s="36"/>
      <c r="E855" s="36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>
      <c r="A856" s="36"/>
      <c r="B856" s="36"/>
      <c r="C856" s="36"/>
      <c r="D856" s="36"/>
      <c r="E856" s="36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>
      <c r="A857" s="36"/>
      <c r="B857" s="36"/>
      <c r="C857" s="36"/>
      <c r="D857" s="36"/>
      <c r="E857" s="36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>
      <c r="A858" s="36"/>
      <c r="B858" s="36"/>
      <c r="C858" s="36"/>
      <c r="D858" s="36"/>
      <c r="E858" s="36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>
      <c r="A859" s="36"/>
      <c r="B859" s="36"/>
      <c r="C859" s="36"/>
      <c r="D859" s="36"/>
      <c r="E859" s="36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>
      <c r="A860" s="36"/>
      <c r="B860" s="36"/>
      <c r="C860" s="36"/>
      <c r="D860" s="36"/>
      <c r="E860" s="36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>
      <c r="A861" s="36"/>
      <c r="B861" s="36"/>
      <c r="C861" s="36"/>
      <c r="D861" s="36"/>
      <c r="E861" s="36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>
      <c r="A862" s="36"/>
      <c r="B862" s="36"/>
      <c r="C862" s="36"/>
      <c r="D862" s="36"/>
      <c r="E862" s="36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>
      <c r="A863" s="36"/>
      <c r="B863" s="36"/>
      <c r="C863" s="36"/>
      <c r="D863" s="36"/>
      <c r="E863" s="36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>
      <c r="A864" s="36"/>
      <c r="B864" s="36"/>
      <c r="C864" s="36"/>
      <c r="D864" s="36"/>
      <c r="E864" s="36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>
      <c r="A865" s="36"/>
      <c r="B865" s="36"/>
      <c r="C865" s="36"/>
      <c r="D865" s="36"/>
      <c r="E865" s="36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>
      <c r="A866" s="36"/>
      <c r="B866" s="36"/>
      <c r="C866" s="36"/>
      <c r="D866" s="36"/>
      <c r="E866" s="36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>
      <c r="A867" s="36"/>
      <c r="B867" s="36"/>
      <c r="C867" s="36"/>
      <c r="D867" s="36"/>
      <c r="E867" s="36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>
      <c r="A868" s="36"/>
      <c r="B868" s="36"/>
      <c r="C868" s="36"/>
      <c r="D868" s="36"/>
      <c r="E868" s="36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>
      <c r="A869" s="36"/>
      <c r="B869" s="36"/>
      <c r="C869" s="36"/>
      <c r="D869" s="36"/>
      <c r="E869" s="36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>
      <c r="A870" s="36"/>
      <c r="B870" s="36"/>
      <c r="C870" s="36"/>
      <c r="D870" s="36"/>
      <c r="E870" s="36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>
      <c r="A871" s="36"/>
      <c r="B871" s="36"/>
      <c r="C871" s="36"/>
      <c r="D871" s="36"/>
      <c r="E871" s="36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>
      <c r="A872" s="36"/>
      <c r="B872" s="36"/>
      <c r="C872" s="36"/>
      <c r="D872" s="36"/>
      <c r="E872" s="36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>
      <c r="A873" s="36"/>
      <c r="B873" s="36"/>
      <c r="C873" s="36"/>
      <c r="D873" s="36"/>
      <c r="E873" s="36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>
      <c r="A874" s="36"/>
      <c r="B874" s="36"/>
      <c r="C874" s="36"/>
      <c r="D874" s="36"/>
      <c r="E874" s="36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>
      <c r="A875" s="36"/>
      <c r="B875" s="36"/>
      <c r="C875" s="36"/>
      <c r="D875" s="36"/>
      <c r="E875" s="36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>
      <c r="A876" s="36"/>
      <c r="B876" s="36"/>
      <c r="C876" s="36"/>
      <c r="D876" s="36"/>
      <c r="E876" s="36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>
      <c r="A877" s="36"/>
      <c r="B877" s="36"/>
      <c r="C877" s="36"/>
      <c r="D877" s="36"/>
      <c r="E877" s="36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>
      <c r="A878" s="36"/>
      <c r="B878" s="36"/>
      <c r="C878" s="36"/>
      <c r="D878" s="36"/>
      <c r="E878" s="36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>
      <c r="A879" s="36"/>
      <c r="B879" s="36"/>
      <c r="C879" s="36"/>
      <c r="D879" s="36"/>
      <c r="E879" s="36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>
      <c r="A880" s="36"/>
      <c r="B880" s="36"/>
      <c r="C880" s="36"/>
      <c r="D880" s="36"/>
      <c r="E880" s="36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>
      <c r="A881" s="36"/>
      <c r="B881" s="36"/>
      <c r="C881" s="36"/>
      <c r="D881" s="36"/>
      <c r="E881" s="36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>
      <c r="A882" s="36"/>
      <c r="B882" s="36"/>
      <c r="C882" s="36"/>
      <c r="D882" s="36"/>
      <c r="E882" s="36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>
      <c r="A883" s="36"/>
      <c r="B883" s="36"/>
      <c r="C883" s="36"/>
      <c r="D883" s="36"/>
      <c r="E883" s="36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>
      <c r="A884" s="36"/>
      <c r="B884" s="36"/>
      <c r="C884" s="36"/>
      <c r="D884" s="36"/>
      <c r="E884" s="36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>
      <c r="A885" s="36"/>
      <c r="B885" s="36"/>
      <c r="C885" s="36"/>
      <c r="D885" s="36"/>
      <c r="E885" s="36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>
      <c r="A886" s="36"/>
      <c r="B886" s="36"/>
      <c r="C886" s="36"/>
      <c r="D886" s="36"/>
      <c r="E886" s="36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>
      <c r="A887" s="36"/>
      <c r="B887" s="36"/>
      <c r="C887" s="36"/>
      <c r="D887" s="36"/>
      <c r="E887" s="36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>
      <c r="A888" s="36"/>
      <c r="B888" s="36"/>
      <c r="C888" s="36"/>
      <c r="D888" s="36"/>
      <c r="E888" s="36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>
      <c r="A889" s="36"/>
      <c r="B889" s="36"/>
      <c r="C889" s="36"/>
      <c r="D889" s="36"/>
      <c r="E889" s="36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>
      <c r="A890" s="36"/>
      <c r="B890" s="36"/>
      <c r="C890" s="36"/>
      <c r="D890" s="36"/>
      <c r="E890" s="36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>
      <c r="A891" s="36"/>
      <c r="B891" s="36"/>
      <c r="C891" s="36"/>
      <c r="D891" s="36"/>
      <c r="E891" s="36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>
      <c r="A892" s="36"/>
      <c r="B892" s="36"/>
      <c r="C892" s="36"/>
      <c r="D892" s="36"/>
      <c r="E892" s="36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>
      <c r="A893" s="36"/>
      <c r="B893" s="36"/>
      <c r="C893" s="36"/>
      <c r="D893" s="36"/>
      <c r="E893" s="36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>
      <c r="A894" s="36"/>
      <c r="B894" s="36"/>
      <c r="C894" s="36"/>
      <c r="D894" s="36"/>
      <c r="E894" s="36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>
      <c r="A895" s="36"/>
      <c r="B895" s="36"/>
      <c r="C895" s="36"/>
      <c r="D895" s="36"/>
      <c r="E895" s="36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>
      <c r="A896" s="36"/>
      <c r="B896" s="36"/>
      <c r="C896" s="36"/>
      <c r="D896" s="36"/>
      <c r="E896" s="36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>
      <c r="A897" s="36"/>
      <c r="B897" s="36"/>
      <c r="C897" s="36"/>
      <c r="D897" s="36"/>
      <c r="E897" s="36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>
      <c r="A898" s="36"/>
      <c r="B898" s="36"/>
      <c r="C898" s="36"/>
      <c r="D898" s="36"/>
      <c r="E898" s="36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>
      <c r="A899" s="36"/>
      <c r="B899" s="36"/>
      <c r="C899" s="36"/>
      <c r="D899" s="36"/>
      <c r="E899" s="36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>
      <c r="A900" s="36"/>
      <c r="B900" s="36"/>
      <c r="C900" s="36"/>
      <c r="D900" s="36"/>
      <c r="E900" s="36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>
      <c r="A901" s="36"/>
      <c r="B901" s="36"/>
      <c r="C901" s="36"/>
      <c r="D901" s="36"/>
      <c r="E901" s="36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>
      <c r="A902" s="36"/>
      <c r="B902" s="36"/>
      <c r="C902" s="36"/>
      <c r="D902" s="36"/>
      <c r="E902" s="36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>
      <c r="A903" s="36"/>
      <c r="B903" s="36"/>
      <c r="C903" s="36"/>
      <c r="D903" s="36"/>
      <c r="E903" s="36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>
      <c r="A904" s="36"/>
      <c r="B904" s="36"/>
      <c r="C904" s="36"/>
      <c r="D904" s="36"/>
      <c r="E904" s="36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>
      <c r="A905" s="36"/>
      <c r="B905" s="36"/>
      <c r="C905" s="36"/>
      <c r="D905" s="36"/>
      <c r="E905" s="36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>
      <c r="A906" s="36"/>
      <c r="B906" s="36"/>
      <c r="C906" s="36"/>
      <c r="D906" s="36"/>
      <c r="E906" s="36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>
      <c r="A907" s="36"/>
      <c r="B907" s="36"/>
      <c r="C907" s="36"/>
      <c r="D907" s="36"/>
      <c r="E907" s="36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>
      <c r="A908" s="36"/>
      <c r="B908" s="36"/>
      <c r="C908" s="36"/>
      <c r="D908" s="36"/>
      <c r="E908" s="36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>
      <c r="A909" s="36"/>
      <c r="B909" s="36"/>
      <c r="C909" s="36"/>
      <c r="D909" s="36"/>
      <c r="E909" s="36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>
      <c r="A910" s="36"/>
      <c r="B910" s="36"/>
      <c r="C910" s="36"/>
      <c r="D910" s="36"/>
      <c r="E910" s="36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>
      <c r="A911" s="36"/>
      <c r="B911" s="36"/>
      <c r="C911" s="36"/>
      <c r="D911" s="36"/>
      <c r="E911" s="36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>
      <c r="A912" s="36"/>
      <c r="B912" s="36"/>
      <c r="C912" s="36"/>
      <c r="D912" s="36"/>
      <c r="E912" s="36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>
      <c r="A913" s="36"/>
      <c r="B913" s="36"/>
      <c r="C913" s="36"/>
      <c r="D913" s="36"/>
      <c r="E913" s="36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>
      <c r="A914" s="36"/>
      <c r="B914" s="36"/>
      <c r="C914" s="36"/>
      <c r="D914" s="36"/>
      <c r="E914" s="36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>
      <c r="A915" s="36"/>
      <c r="B915" s="36"/>
      <c r="C915" s="36"/>
      <c r="D915" s="36"/>
      <c r="E915" s="36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>
      <c r="A916" s="36"/>
      <c r="B916" s="36"/>
      <c r="C916" s="36"/>
      <c r="D916" s="36"/>
      <c r="E916" s="36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>
      <c r="A917" s="36"/>
      <c r="B917" s="36"/>
      <c r="C917" s="36"/>
      <c r="D917" s="36"/>
      <c r="E917" s="36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>
      <c r="A918" s="36"/>
      <c r="B918" s="36"/>
      <c r="C918" s="36"/>
      <c r="D918" s="36"/>
      <c r="E918" s="36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>
      <c r="A919" s="36"/>
      <c r="B919" s="36"/>
      <c r="C919" s="36"/>
      <c r="D919" s="36"/>
      <c r="E919" s="36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>
      <c r="A920" s="36"/>
      <c r="B920" s="36"/>
      <c r="C920" s="36"/>
      <c r="D920" s="36"/>
      <c r="E920" s="36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>
      <c r="A921" s="36"/>
      <c r="B921" s="36"/>
      <c r="C921" s="36"/>
      <c r="D921" s="36"/>
      <c r="E921" s="36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>
      <c r="A922" s="36"/>
      <c r="B922" s="36"/>
      <c r="C922" s="36"/>
      <c r="D922" s="36"/>
      <c r="E922" s="36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>
      <c r="A923" s="36"/>
      <c r="B923" s="36"/>
      <c r="C923" s="36"/>
      <c r="D923" s="36"/>
      <c r="E923" s="36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>
      <c r="A924" s="36"/>
      <c r="B924" s="36"/>
      <c r="C924" s="36"/>
      <c r="D924" s="36"/>
      <c r="E924" s="36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>
      <c r="A925" s="36"/>
      <c r="B925" s="36"/>
      <c r="C925" s="36"/>
      <c r="D925" s="36"/>
      <c r="E925" s="36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>
      <c r="A926" s="36"/>
      <c r="B926" s="36"/>
      <c r="C926" s="36"/>
      <c r="D926" s="36"/>
      <c r="E926" s="36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>
      <c r="A927" s="36"/>
      <c r="B927" s="36"/>
      <c r="C927" s="36"/>
      <c r="D927" s="36"/>
      <c r="E927" s="36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>
      <c r="A928" s="36"/>
      <c r="B928" s="36"/>
      <c r="C928" s="36"/>
      <c r="D928" s="36"/>
      <c r="E928" s="36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>
      <c r="A929" s="36"/>
      <c r="B929" s="36"/>
      <c r="C929" s="36"/>
      <c r="D929" s="36"/>
      <c r="E929" s="36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>
      <c r="A930" s="36"/>
      <c r="B930" s="36"/>
      <c r="C930" s="36"/>
      <c r="D930" s="36"/>
      <c r="E930" s="36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>
      <c r="A931" s="36"/>
      <c r="B931" s="36"/>
      <c r="C931" s="36"/>
      <c r="D931" s="36"/>
      <c r="E931" s="36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>
      <c r="A932" s="36"/>
      <c r="B932" s="36"/>
      <c r="C932" s="36"/>
      <c r="D932" s="36"/>
      <c r="E932" s="36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>
      <c r="A933" s="36"/>
      <c r="B933" s="36"/>
      <c r="C933" s="36"/>
      <c r="D933" s="36"/>
      <c r="E933" s="36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>
      <c r="A934" s="36"/>
      <c r="B934" s="36"/>
      <c r="C934" s="36"/>
      <c r="D934" s="36"/>
      <c r="E934" s="36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>
      <c r="A935" s="36"/>
      <c r="B935" s="36"/>
      <c r="C935" s="36"/>
      <c r="D935" s="36"/>
      <c r="E935" s="36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>
      <c r="A936" s="36"/>
      <c r="B936" s="36"/>
      <c r="C936" s="36"/>
      <c r="D936" s="36"/>
      <c r="E936" s="36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>
      <c r="A937" s="36"/>
      <c r="B937" s="36"/>
      <c r="C937" s="36"/>
      <c r="D937" s="36"/>
      <c r="E937" s="36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>
      <c r="A938" s="36"/>
      <c r="B938" s="36"/>
      <c r="C938" s="36"/>
      <c r="D938" s="36"/>
      <c r="E938" s="36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>
      <c r="A939" s="36"/>
      <c r="B939" s="36"/>
      <c r="C939" s="36"/>
      <c r="D939" s="36"/>
      <c r="E939" s="36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>
      <c r="A940" s="36"/>
      <c r="B940" s="36"/>
      <c r="C940" s="36"/>
      <c r="D940" s="36"/>
      <c r="E940" s="36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>
      <c r="A941" s="36"/>
      <c r="B941" s="36"/>
      <c r="C941" s="36"/>
      <c r="D941" s="36"/>
      <c r="E941" s="36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>
      <c r="A942" s="36"/>
      <c r="B942" s="36"/>
      <c r="C942" s="36"/>
      <c r="D942" s="36"/>
      <c r="E942" s="36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>
      <c r="A943" s="36"/>
      <c r="B943" s="36"/>
      <c r="C943" s="36"/>
      <c r="D943" s="36"/>
      <c r="E943" s="36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>
      <c r="A944" s="36"/>
      <c r="B944" s="36"/>
      <c r="C944" s="36"/>
      <c r="D944" s="36"/>
      <c r="E944" s="36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>
      <c r="A945" s="36"/>
      <c r="B945" s="36"/>
      <c r="C945" s="36"/>
      <c r="D945" s="36"/>
      <c r="E945" s="36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>
      <c r="A946" s="36"/>
      <c r="B946" s="36"/>
      <c r="C946" s="36"/>
      <c r="D946" s="36"/>
      <c r="E946" s="36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>
      <c r="A947" s="36"/>
      <c r="B947" s="36"/>
      <c r="C947" s="36"/>
      <c r="D947" s="36"/>
      <c r="E947" s="36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>
      <c r="A948" s="36"/>
      <c r="B948" s="36"/>
      <c r="C948" s="36"/>
      <c r="D948" s="36"/>
      <c r="E948" s="36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>
      <c r="A949" s="36"/>
      <c r="B949" s="36"/>
      <c r="C949" s="36"/>
      <c r="D949" s="36"/>
      <c r="E949" s="36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>
      <c r="A950" s="36"/>
      <c r="B950" s="36"/>
      <c r="C950" s="36"/>
      <c r="D950" s="36"/>
      <c r="E950" s="36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>
      <c r="A951" s="36"/>
      <c r="B951" s="36"/>
      <c r="C951" s="36"/>
      <c r="D951" s="36"/>
      <c r="E951" s="36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>
      <c r="A952" s="36"/>
      <c r="B952" s="36"/>
      <c r="C952" s="36"/>
      <c r="D952" s="36"/>
      <c r="E952" s="36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>
      <c r="A953" s="36"/>
      <c r="B953" s="36"/>
      <c r="C953" s="36"/>
      <c r="D953" s="36"/>
      <c r="E953" s="36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>
      <c r="A954" s="36"/>
      <c r="B954" s="36"/>
      <c r="C954" s="36"/>
      <c r="D954" s="36"/>
      <c r="E954" s="36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>
      <c r="A955" s="36"/>
      <c r="B955" s="36"/>
      <c r="C955" s="36"/>
      <c r="D955" s="36"/>
      <c r="E955" s="36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>
      <c r="A956" s="36"/>
      <c r="B956" s="36"/>
      <c r="C956" s="36"/>
      <c r="D956" s="36"/>
      <c r="E956" s="36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>
      <c r="A957" s="36"/>
      <c r="B957" s="36"/>
      <c r="C957" s="36"/>
      <c r="D957" s="36"/>
      <c r="E957" s="36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>
      <c r="A958" s="36"/>
      <c r="B958" s="36"/>
      <c r="C958" s="36"/>
      <c r="D958" s="36"/>
      <c r="E958" s="36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>
      <c r="A959" s="36"/>
      <c r="B959" s="36"/>
      <c r="C959" s="36"/>
      <c r="D959" s="36"/>
      <c r="E959" s="36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>
      <c r="A960" s="36"/>
      <c r="B960" s="36"/>
      <c r="C960" s="36"/>
      <c r="D960" s="36"/>
      <c r="E960" s="36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>
      <c r="A961" s="36"/>
      <c r="B961" s="36"/>
      <c r="C961" s="36"/>
      <c r="D961" s="36"/>
      <c r="E961" s="36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>
      <c r="A962" s="36"/>
      <c r="B962" s="36"/>
      <c r="C962" s="36"/>
      <c r="D962" s="36"/>
      <c r="E962" s="36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>
      <c r="A963" s="36"/>
      <c r="B963" s="36"/>
      <c r="C963" s="36"/>
      <c r="D963" s="36"/>
      <c r="E963" s="36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>
      <c r="A964" s="36"/>
      <c r="B964" s="36"/>
      <c r="C964" s="36"/>
      <c r="D964" s="36"/>
      <c r="E964" s="36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>
      <c r="A965" s="36"/>
      <c r="B965" s="36"/>
      <c r="C965" s="36"/>
      <c r="D965" s="36"/>
      <c r="E965" s="36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>
      <c r="A966" s="36"/>
      <c r="B966" s="36"/>
      <c r="C966" s="36"/>
      <c r="D966" s="36"/>
      <c r="E966" s="36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>
      <c r="A967" s="36"/>
      <c r="B967" s="36"/>
      <c r="C967" s="36"/>
      <c r="D967" s="36"/>
      <c r="E967" s="36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>
      <c r="A968" s="36"/>
      <c r="B968" s="36"/>
      <c r="C968" s="36"/>
      <c r="D968" s="36"/>
      <c r="E968" s="36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>
      <c r="A969" s="36"/>
      <c r="B969" s="36"/>
      <c r="C969" s="36"/>
      <c r="D969" s="36"/>
      <c r="E969" s="36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>
      <c r="A970" s="36"/>
      <c r="B970" s="36"/>
      <c r="C970" s="36"/>
      <c r="D970" s="36"/>
      <c r="E970" s="36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>
      <c r="A971" s="36"/>
      <c r="B971" s="36"/>
      <c r="C971" s="36"/>
      <c r="D971" s="36"/>
      <c r="E971" s="36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>
      <c r="A972" s="36"/>
      <c r="B972" s="36"/>
      <c r="C972" s="36"/>
      <c r="D972" s="36"/>
      <c r="E972" s="36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>
      <c r="A973" s="36"/>
      <c r="B973" s="36"/>
      <c r="C973" s="36"/>
      <c r="D973" s="36"/>
      <c r="E973" s="36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>
      <c r="A974" s="36"/>
      <c r="B974" s="36"/>
      <c r="C974" s="36"/>
      <c r="D974" s="36"/>
      <c r="E974" s="36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>
      <c r="A975" s="36"/>
      <c r="B975" s="36"/>
      <c r="C975" s="36"/>
      <c r="D975" s="36"/>
      <c r="E975" s="36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>
      <c r="A976" s="36"/>
      <c r="B976" s="36"/>
      <c r="C976" s="36"/>
      <c r="D976" s="36"/>
      <c r="E976" s="36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>
      <c r="A977" s="36"/>
      <c r="B977" s="36"/>
      <c r="C977" s="36"/>
      <c r="D977" s="36"/>
      <c r="E977" s="36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>
      <c r="A978" s="36"/>
      <c r="B978" s="36"/>
      <c r="C978" s="36"/>
      <c r="D978" s="36"/>
      <c r="E978" s="36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>
      <c r="A979" s="36"/>
      <c r="B979" s="36"/>
      <c r="C979" s="36"/>
      <c r="D979" s="36"/>
      <c r="E979" s="36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>
      <c r="A980" s="36"/>
      <c r="B980" s="36"/>
      <c r="C980" s="36"/>
      <c r="D980" s="36"/>
      <c r="E980" s="36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>
      <c r="A981" s="36"/>
      <c r="B981" s="36"/>
      <c r="C981" s="36"/>
      <c r="D981" s="36"/>
      <c r="E981" s="36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>
      <c r="A982" s="36"/>
      <c r="B982" s="36"/>
      <c r="C982" s="36"/>
      <c r="D982" s="36"/>
      <c r="E982" s="36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>
      <c r="A983" s="36"/>
      <c r="B983" s="36"/>
      <c r="C983" s="36"/>
      <c r="D983" s="36"/>
      <c r="E983" s="36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>
      <c r="A984" s="36"/>
      <c r="B984" s="36"/>
      <c r="C984" s="36"/>
      <c r="D984" s="36"/>
      <c r="E984" s="36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>
      <c r="A985" s="36"/>
      <c r="B985" s="36"/>
      <c r="C985" s="36"/>
      <c r="D985" s="36"/>
      <c r="E985" s="36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>
      <c r="A986" s="36"/>
      <c r="B986" s="36"/>
      <c r="C986" s="36"/>
      <c r="D986" s="36"/>
      <c r="E986" s="36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>
      <c r="A987" s="36"/>
      <c r="B987" s="36"/>
      <c r="C987" s="36"/>
      <c r="D987" s="36"/>
      <c r="E987" s="36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>
      <c r="A988" s="36"/>
      <c r="B988" s="36"/>
      <c r="C988" s="36"/>
      <c r="D988" s="36"/>
      <c r="E988" s="36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>
      <c r="A989" s="36"/>
      <c r="B989" s="36"/>
      <c r="C989" s="36"/>
      <c r="D989" s="36"/>
      <c r="E989" s="36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>
      <c r="A990" s="36"/>
      <c r="B990" s="36"/>
      <c r="C990" s="36"/>
      <c r="D990" s="36"/>
      <c r="E990" s="36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>
      <c r="A991" s="36"/>
      <c r="B991" s="36"/>
      <c r="C991" s="36"/>
      <c r="D991" s="36"/>
      <c r="E991" s="36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>
      <c r="A992" s="36"/>
      <c r="B992" s="36"/>
      <c r="C992" s="36"/>
      <c r="D992" s="36"/>
      <c r="E992" s="36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>
      <c r="A993" s="36"/>
      <c r="B993" s="36"/>
      <c r="C993" s="36"/>
      <c r="D993" s="36"/>
      <c r="E993" s="36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>
      <c r="A994" s="36"/>
      <c r="B994" s="36"/>
      <c r="C994" s="36"/>
      <c r="D994" s="36"/>
      <c r="E994" s="36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>
      <c r="A995" s="36"/>
      <c r="B995" s="36"/>
      <c r="C995" s="36"/>
      <c r="D995" s="36"/>
      <c r="E995" s="36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>
      <c r="A996" s="36"/>
      <c r="B996" s="36"/>
      <c r="C996" s="36"/>
      <c r="D996" s="36"/>
      <c r="E996" s="36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>
      <c r="A997" s="36"/>
      <c r="B997" s="36"/>
      <c r="C997" s="36"/>
      <c r="D997" s="36"/>
      <c r="E997" s="36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>
      <c r="A998" s="36"/>
      <c r="B998" s="36"/>
      <c r="C998" s="36"/>
      <c r="D998" s="36"/>
      <c r="E998" s="36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>
      <c r="A999" s="36"/>
      <c r="B999" s="36"/>
      <c r="C999" s="36"/>
      <c r="D999" s="36"/>
      <c r="E999" s="36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>
      <c r="A1000" s="36"/>
      <c r="B1000" s="36"/>
      <c r="C1000" s="36"/>
      <c r="D1000" s="36"/>
      <c r="E1000" s="36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mergeCells count="4">
    <mergeCell ref="A1:E1"/>
    <mergeCell ref="B2:C2"/>
    <mergeCell ref="A6:E6"/>
    <mergeCell ref="A9:E9"/>
  </mergeCells>
  <hyperlinks>
    <hyperlink ref="E7" r:id="rId1"/>
    <hyperlink ref="E8" r:id="rId2"/>
    <hyperlink ref="E10" r:id="rId3"/>
    <hyperlink ref="E11" r:id="rId4"/>
    <hyperlink ref="E12" r:id="rId5"/>
    <hyperlink ref="E13" r:id="rId6"/>
  </hyperlinks>
  <pageMargins left="0.98425196850393704" right="0.98425196850393704" top="0.94488188976377963" bottom="0.35433070866141736" header="0" footer="0"/>
  <pageSetup paperSize="9" scale="78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>
  <dimension ref="A1:Z1000"/>
  <sheetViews>
    <sheetView workbookViewId="0">
      <pane ySplit="2" topLeftCell="A3" activePane="bottomLeft" state="frozen"/>
      <selection pane="bottomLeft" activeCell="B4" sqref="B4"/>
    </sheetView>
  </sheetViews>
  <sheetFormatPr defaultColWidth="12.625" defaultRowHeight="15" customHeight="1"/>
  <cols>
    <col min="1" max="1" width="7.5" customWidth="1"/>
    <col min="2" max="2" width="27.5" customWidth="1"/>
    <col min="3" max="3" width="44.25" customWidth="1"/>
    <col min="4" max="4" width="15" customWidth="1"/>
    <col min="5" max="5" width="24.375" customWidth="1"/>
    <col min="6" max="7" width="8" customWidth="1"/>
    <col min="8" max="26" width="7.625" customWidth="1"/>
  </cols>
  <sheetData>
    <row r="1" spans="1:26" ht="32.25" customHeight="1">
      <c r="A1" s="391" t="s">
        <v>5090</v>
      </c>
      <c r="B1" s="308"/>
      <c r="C1" s="308"/>
      <c r="D1" s="308"/>
      <c r="E1" s="309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56.25" customHeight="1">
      <c r="A2" s="47" t="s">
        <v>79</v>
      </c>
      <c r="B2" s="340" t="s">
        <v>80</v>
      </c>
      <c r="C2" s="309"/>
      <c r="D2" s="47" t="s">
        <v>81</v>
      </c>
      <c r="E2" s="47" t="s">
        <v>89</v>
      </c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</row>
    <row r="3" spans="1:26" ht="46.5" customHeight="1">
      <c r="A3" s="12">
        <v>1</v>
      </c>
      <c r="B3" s="12" t="s">
        <v>5091</v>
      </c>
      <c r="C3" s="275" t="s">
        <v>5092</v>
      </c>
      <c r="D3" s="276" t="s">
        <v>5093</v>
      </c>
      <c r="E3" s="276" t="s">
        <v>5094</v>
      </c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</row>
    <row r="4" spans="1:26" ht="53.25" customHeight="1">
      <c r="A4" s="12">
        <v>2</v>
      </c>
      <c r="B4" s="12" t="s">
        <v>5095</v>
      </c>
      <c r="C4" s="275" t="s">
        <v>5096</v>
      </c>
      <c r="D4" s="276" t="s">
        <v>5097</v>
      </c>
      <c r="E4" s="276" t="s">
        <v>5098</v>
      </c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64.5" customHeight="1">
      <c r="A5" s="12">
        <v>3</v>
      </c>
      <c r="B5" s="12" t="s">
        <v>5099</v>
      </c>
      <c r="C5" s="275" t="s">
        <v>5100</v>
      </c>
      <c r="D5" s="276" t="s">
        <v>5101</v>
      </c>
      <c r="E5" s="276" t="s">
        <v>5102</v>
      </c>
      <c r="F5" s="272"/>
      <c r="G5" s="272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53.25" customHeight="1">
      <c r="A6" s="12">
        <v>4</v>
      </c>
      <c r="B6" s="12" t="s">
        <v>5095</v>
      </c>
      <c r="C6" s="275" t="s">
        <v>5103</v>
      </c>
      <c r="D6" s="276" t="s">
        <v>5104</v>
      </c>
      <c r="E6" s="276" t="s">
        <v>5105</v>
      </c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48" customHeight="1">
      <c r="A7" s="12">
        <v>5</v>
      </c>
      <c r="B7" s="12" t="s">
        <v>5099</v>
      </c>
      <c r="C7" s="275" t="s">
        <v>5106</v>
      </c>
      <c r="D7" s="277" t="s">
        <v>5107</v>
      </c>
      <c r="E7" s="276" t="s">
        <v>5108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40.5" customHeight="1">
      <c r="A8" s="12">
        <v>6</v>
      </c>
      <c r="B8" s="12" t="s">
        <v>5095</v>
      </c>
      <c r="C8" s="275" t="s">
        <v>5109</v>
      </c>
      <c r="D8" s="276" t="s">
        <v>5110</v>
      </c>
      <c r="E8" s="276" t="s">
        <v>5111</v>
      </c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53.25" customHeight="1">
      <c r="A9" s="12">
        <v>7</v>
      </c>
      <c r="B9" s="12" t="s">
        <v>5099</v>
      </c>
      <c r="C9" s="275" t="s">
        <v>5112</v>
      </c>
      <c r="D9" s="276" t="s">
        <v>5113</v>
      </c>
      <c r="E9" s="276" t="s">
        <v>5114</v>
      </c>
      <c r="F9" s="54"/>
      <c r="G9" s="54" t="s">
        <v>5067</v>
      </c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53.25" customHeight="1">
      <c r="A10" s="12">
        <v>8</v>
      </c>
      <c r="B10" s="12" t="s">
        <v>5095</v>
      </c>
      <c r="C10" s="275" t="s">
        <v>5115</v>
      </c>
      <c r="D10" s="276" t="s">
        <v>5116</v>
      </c>
      <c r="E10" s="276" t="s">
        <v>5117</v>
      </c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42.75" customHeight="1">
      <c r="A11" s="12">
        <v>9</v>
      </c>
      <c r="B11" s="12" t="s">
        <v>5099</v>
      </c>
      <c r="C11" s="275" t="s">
        <v>5118</v>
      </c>
      <c r="D11" s="276" t="s">
        <v>5119</v>
      </c>
      <c r="E11" s="276" t="s">
        <v>5120</v>
      </c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64.5" customHeight="1">
      <c r="A12" s="82"/>
      <c r="B12" s="82"/>
      <c r="C12" s="83"/>
      <c r="D12" s="273"/>
      <c r="E12" s="278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53.25" customHeight="1">
      <c r="A13" s="82"/>
      <c r="B13" s="82"/>
      <c r="C13" s="83"/>
      <c r="D13" s="273"/>
      <c r="E13" s="278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53.25" customHeight="1">
      <c r="A14" s="82"/>
      <c r="B14" s="82"/>
      <c r="C14" s="83"/>
      <c r="D14" s="273"/>
      <c r="E14" s="278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>
      <c r="A15" s="36"/>
      <c r="B15" s="36"/>
      <c r="C15" s="36"/>
      <c r="D15" s="36"/>
      <c r="E15" s="36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>
      <c r="A16" s="36"/>
      <c r="B16" s="36"/>
      <c r="C16" s="36"/>
      <c r="D16" s="36"/>
      <c r="E16" s="36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>
      <c r="A17" s="36"/>
      <c r="B17" s="36"/>
      <c r="C17" s="36"/>
      <c r="D17" s="36"/>
      <c r="E17" s="36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>
      <c r="A18" s="36"/>
      <c r="B18" s="36"/>
      <c r="C18" s="36"/>
      <c r="D18" s="36"/>
      <c r="E18" s="36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>
      <c r="A19" s="36"/>
      <c r="B19" s="36"/>
      <c r="C19" s="36"/>
      <c r="D19" s="36"/>
      <c r="E19" s="36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>
      <c r="A20" s="36"/>
      <c r="B20" s="36"/>
      <c r="C20" s="36"/>
      <c r="D20" s="36"/>
      <c r="E20" s="36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5.75" customHeight="1">
      <c r="A21" s="36"/>
      <c r="B21" s="36"/>
      <c r="C21" s="36"/>
      <c r="D21" s="36"/>
      <c r="E21" s="36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5.75" customHeight="1">
      <c r="A22" s="36"/>
      <c r="B22" s="36"/>
      <c r="C22" s="36"/>
      <c r="D22" s="36"/>
      <c r="E22" s="36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5.75" customHeight="1">
      <c r="A23" s="36"/>
      <c r="B23" s="36"/>
      <c r="C23" s="36"/>
      <c r="D23" s="36"/>
      <c r="E23" s="36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5.75" customHeight="1">
      <c r="A24" s="36"/>
      <c r="B24" s="36"/>
      <c r="C24" s="36"/>
      <c r="D24" s="36"/>
      <c r="E24" s="36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5.75" customHeight="1">
      <c r="A25" s="36"/>
      <c r="B25" s="36"/>
      <c r="C25" s="36"/>
      <c r="D25" s="36"/>
      <c r="E25" s="36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5.75" customHeight="1">
      <c r="A26" s="36"/>
      <c r="B26" s="36"/>
      <c r="C26" s="36"/>
      <c r="D26" s="36"/>
      <c r="E26" s="36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5.75" customHeight="1">
      <c r="A27" s="36"/>
      <c r="B27" s="36"/>
      <c r="C27" s="36"/>
      <c r="D27" s="36"/>
      <c r="E27" s="36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5.75" customHeight="1">
      <c r="A28" s="36"/>
      <c r="B28" s="36"/>
      <c r="C28" s="36"/>
      <c r="D28" s="36"/>
      <c r="E28" s="36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5.75" customHeight="1">
      <c r="A29" s="36"/>
      <c r="B29" s="36"/>
      <c r="C29" s="36"/>
      <c r="D29" s="36"/>
      <c r="E29" s="36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5.75" customHeight="1">
      <c r="A30" s="36"/>
      <c r="B30" s="36"/>
      <c r="C30" s="36"/>
      <c r="D30" s="36"/>
      <c r="E30" s="36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5.75" customHeight="1">
      <c r="A31" s="36"/>
      <c r="B31" s="36"/>
      <c r="C31" s="36"/>
      <c r="D31" s="36"/>
      <c r="E31" s="36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5.75" customHeight="1">
      <c r="A32" s="36"/>
      <c r="B32" s="36"/>
      <c r="C32" s="36"/>
      <c r="D32" s="36"/>
      <c r="E32" s="36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5.75" customHeight="1">
      <c r="A33" s="36"/>
      <c r="B33" s="36"/>
      <c r="C33" s="36"/>
      <c r="D33" s="36"/>
      <c r="E33" s="36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5.75" customHeight="1">
      <c r="A34" s="36"/>
      <c r="B34" s="36"/>
      <c r="C34" s="36"/>
      <c r="D34" s="36"/>
      <c r="E34" s="36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5.75" customHeight="1">
      <c r="A35" s="36"/>
      <c r="B35" s="36"/>
      <c r="C35" s="36"/>
      <c r="D35" s="36"/>
      <c r="E35" s="36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5.75" customHeight="1">
      <c r="A36" s="36"/>
      <c r="B36" s="36"/>
      <c r="C36" s="36"/>
      <c r="D36" s="36"/>
      <c r="E36" s="36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5.75" customHeight="1">
      <c r="A37" s="36"/>
      <c r="B37" s="36"/>
      <c r="C37" s="36"/>
      <c r="D37" s="36"/>
      <c r="E37" s="36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5.75" customHeight="1">
      <c r="A38" s="36"/>
      <c r="B38" s="36"/>
      <c r="C38" s="36"/>
      <c r="D38" s="36"/>
      <c r="E38" s="36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5.75" customHeight="1">
      <c r="A39" s="36"/>
      <c r="B39" s="36"/>
      <c r="C39" s="36"/>
      <c r="D39" s="36"/>
      <c r="E39" s="36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5.75" customHeight="1">
      <c r="A40" s="36"/>
      <c r="B40" s="36"/>
      <c r="C40" s="36"/>
      <c r="D40" s="36"/>
      <c r="E40" s="36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5.75" customHeight="1">
      <c r="A41" s="36"/>
      <c r="B41" s="36"/>
      <c r="C41" s="36"/>
      <c r="D41" s="36"/>
      <c r="E41" s="36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5.75" customHeight="1">
      <c r="A42" s="36"/>
      <c r="B42" s="36"/>
      <c r="C42" s="36"/>
      <c r="D42" s="36"/>
      <c r="E42" s="36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5.75" customHeight="1">
      <c r="A43" s="36"/>
      <c r="B43" s="36"/>
      <c r="C43" s="36"/>
      <c r="D43" s="36"/>
      <c r="E43" s="36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5.75" customHeight="1">
      <c r="A44" s="36"/>
      <c r="B44" s="36"/>
      <c r="C44" s="36"/>
      <c r="D44" s="36"/>
      <c r="E44" s="36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5.75" customHeight="1">
      <c r="A45" s="36"/>
      <c r="B45" s="36"/>
      <c r="C45" s="36"/>
      <c r="D45" s="36"/>
      <c r="E45" s="36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5.75" customHeight="1">
      <c r="A46" s="36"/>
      <c r="B46" s="36"/>
      <c r="C46" s="36"/>
      <c r="D46" s="36"/>
      <c r="E46" s="36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5.75" customHeight="1">
      <c r="A47" s="36"/>
      <c r="B47" s="36"/>
      <c r="C47" s="36"/>
      <c r="D47" s="36"/>
      <c r="E47" s="36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5.75" customHeight="1">
      <c r="A48" s="36"/>
      <c r="B48" s="36"/>
      <c r="C48" s="36"/>
      <c r="D48" s="36"/>
      <c r="E48" s="36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5.75" customHeight="1">
      <c r="A49" s="36"/>
      <c r="B49" s="36"/>
      <c r="C49" s="36"/>
      <c r="D49" s="36"/>
      <c r="E49" s="36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5.75" customHeight="1">
      <c r="A50" s="36"/>
      <c r="B50" s="36"/>
      <c r="C50" s="36"/>
      <c r="D50" s="36"/>
      <c r="E50" s="36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5.75" customHeight="1">
      <c r="A51" s="36"/>
      <c r="B51" s="36"/>
      <c r="C51" s="36"/>
      <c r="D51" s="36"/>
      <c r="E51" s="36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5.75" customHeight="1">
      <c r="A52" s="36"/>
      <c r="B52" s="36"/>
      <c r="C52" s="36"/>
      <c r="D52" s="36"/>
      <c r="E52" s="36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5.75" customHeight="1">
      <c r="A53" s="36"/>
      <c r="B53" s="36"/>
      <c r="C53" s="36"/>
      <c r="D53" s="36"/>
      <c r="E53" s="36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5.75" customHeight="1">
      <c r="A54" s="36"/>
      <c r="B54" s="36"/>
      <c r="C54" s="36"/>
      <c r="D54" s="36"/>
      <c r="E54" s="36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5.75" customHeight="1">
      <c r="A55" s="36"/>
      <c r="B55" s="36"/>
      <c r="C55" s="36"/>
      <c r="D55" s="36"/>
      <c r="E55" s="36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5.75" customHeight="1">
      <c r="A56" s="36"/>
      <c r="B56" s="36"/>
      <c r="C56" s="36"/>
      <c r="D56" s="36"/>
      <c r="E56" s="36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5.75" customHeight="1">
      <c r="A57" s="36"/>
      <c r="B57" s="36"/>
      <c r="C57" s="36"/>
      <c r="D57" s="36"/>
      <c r="E57" s="36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5.75" customHeight="1">
      <c r="A58" s="36"/>
      <c r="B58" s="36"/>
      <c r="C58" s="36"/>
      <c r="D58" s="36"/>
      <c r="E58" s="36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5.75" customHeight="1">
      <c r="A59" s="36"/>
      <c r="B59" s="36"/>
      <c r="C59" s="36"/>
      <c r="D59" s="36"/>
      <c r="E59" s="36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5.75" customHeight="1">
      <c r="A60" s="36"/>
      <c r="B60" s="36"/>
      <c r="C60" s="36"/>
      <c r="D60" s="36"/>
      <c r="E60" s="36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5.75" customHeight="1">
      <c r="A61" s="36"/>
      <c r="B61" s="36"/>
      <c r="C61" s="36"/>
      <c r="D61" s="36"/>
      <c r="E61" s="36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5.75" customHeight="1">
      <c r="A62" s="36"/>
      <c r="B62" s="36"/>
      <c r="C62" s="36"/>
      <c r="D62" s="36"/>
      <c r="E62" s="36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5.75" customHeight="1">
      <c r="A63" s="36"/>
      <c r="B63" s="36"/>
      <c r="C63" s="36"/>
      <c r="D63" s="36"/>
      <c r="E63" s="36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5.75" customHeight="1">
      <c r="A64" s="36"/>
      <c r="B64" s="36"/>
      <c r="C64" s="36"/>
      <c r="D64" s="36"/>
      <c r="E64" s="36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5.75" customHeight="1">
      <c r="A65" s="36"/>
      <c r="B65" s="36"/>
      <c r="C65" s="36"/>
      <c r="D65" s="36"/>
      <c r="E65" s="36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5.75" customHeight="1">
      <c r="A66" s="36"/>
      <c r="B66" s="36"/>
      <c r="C66" s="36"/>
      <c r="D66" s="36"/>
      <c r="E66" s="36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5.75" customHeight="1">
      <c r="A67" s="36"/>
      <c r="B67" s="36"/>
      <c r="C67" s="36"/>
      <c r="D67" s="36"/>
      <c r="E67" s="36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5.75" customHeight="1">
      <c r="A68" s="36"/>
      <c r="B68" s="36"/>
      <c r="C68" s="36"/>
      <c r="D68" s="36"/>
      <c r="E68" s="36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5.75" customHeight="1">
      <c r="A69" s="36"/>
      <c r="B69" s="36"/>
      <c r="C69" s="36"/>
      <c r="D69" s="36"/>
      <c r="E69" s="36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5.75" customHeight="1">
      <c r="A70" s="36"/>
      <c r="B70" s="36"/>
      <c r="C70" s="36"/>
      <c r="D70" s="36"/>
      <c r="E70" s="36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5.75" customHeight="1">
      <c r="A71" s="36"/>
      <c r="B71" s="36"/>
      <c r="C71" s="36"/>
      <c r="D71" s="36"/>
      <c r="E71" s="36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5.75" customHeight="1">
      <c r="A72" s="36"/>
      <c r="B72" s="36"/>
      <c r="C72" s="36"/>
      <c r="D72" s="36"/>
      <c r="E72" s="36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5.75" customHeight="1">
      <c r="A73" s="36"/>
      <c r="B73" s="36"/>
      <c r="C73" s="36"/>
      <c r="D73" s="36"/>
      <c r="E73" s="36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5.75" customHeight="1">
      <c r="A74" s="36"/>
      <c r="B74" s="36"/>
      <c r="C74" s="36"/>
      <c r="D74" s="36"/>
      <c r="E74" s="36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5.75" customHeight="1">
      <c r="A75" s="36"/>
      <c r="B75" s="36"/>
      <c r="C75" s="36"/>
      <c r="D75" s="36"/>
      <c r="E75" s="36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5.75" customHeight="1">
      <c r="A76" s="36"/>
      <c r="B76" s="36"/>
      <c r="C76" s="36"/>
      <c r="D76" s="36"/>
      <c r="E76" s="36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5.75" customHeight="1">
      <c r="A77" s="36"/>
      <c r="B77" s="36"/>
      <c r="C77" s="36"/>
      <c r="D77" s="36"/>
      <c r="E77" s="36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5.75" customHeight="1">
      <c r="A78" s="36"/>
      <c r="B78" s="36"/>
      <c r="C78" s="36"/>
      <c r="D78" s="36"/>
      <c r="E78" s="36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5.75" customHeight="1">
      <c r="A79" s="36"/>
      <c r="B79" s="36"/>
      <c r="C79" s="36"/>
      <c r="D79" s="36"/>
      <c r="E79" s="36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5.75" customHeight="1">
      <c r="A80" s="36"/>
      <c r="B80" s="36"/>
      <c r="C80" s="36"/>
      <c r="D80" s="36"/>
      <c r="E80" s="36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5.75" customHeight="1">
      <c r="A81" s="36"/>
      <c r="B81" s="36"/>
      <c r="C81" s="36"/>
      <c r="D81" s="36"/>
      <c r="E81" s="36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5.75" customHeight="1">
      <c r="A82" s="36"/>
      <c r="B82" s="36"/>
      <c r="C82" s="36"/>
      <c r="D82" s="36"/>
      <c r="E82" s="36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5.75" customHeight="1">
      <c r="A83" s="36"/>
      <c r="B83" s="36"/>
      <c r="C83" s="36"/>
      <c r="D83" s="36"/>
      <c r="E83" s="36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5.75" customHeight="1">
      <c r="A84" s="36"/>
      <c r="B84" s="36"/>
      <c r="C84" s="36"/>
      <c r="D84" s="36"/>
      <c r="E84" s="36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5.75" customHeight="1">
      <c r="A85" s="36"/>
      <c r="B85" s="36"/>
      <c r="C85" s="36"/>
      <c r="D85" s="36"/>
      <c r="E85" s="36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5.75" customHeight="1">
      <c r="A86" s="36"/>
      <c r="B86" s="36"/>
      <c r="C86" s="36"/>
      <c r="D86" s="36"/>
      <c r="E86" s="36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5.75" customHeight="1">
      <c r="A87" s="36"/>
      <c r="B87" s="36"/>
      <c r="C87" s="36"/>
      <c r="D87" s="36"/>
      <c r="E87" s="36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5.75" customHeight="1">
      <c r="A88" s="36"/>
      <c r="B88" s="36"/>
      <c r="C88" s="36"/>
      <c r="D88" s="36"/>
      <c r="E88" s="36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5.75" customHeight="1">
      <c r="A89" s="36"/>
      <c r="B89" s="36"/>
      <c r="C89" s="36"/>
      <c r="D89" s="36"/>
      <c r="E89" s="36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5.75" customHeight="1">
      <c r="A90" s="36"/>
      <c r="B90" s="36"/>
      <c r="C90" s="36"/>
      <c r="D90" s="36"/>
      <c r="E90" s="36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5.75" customHeight="1">
      <c r="A91" s="36"/>
      <c r="B91" s="36"/>
      <c r="C91" s="36"/>
      <c r="D91" s="36"/>
      <c r="E91" s="36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5.75" customHeight="1">
      <c r="A92" s="36"/>
      <c r="B92" s="36"/>
      <c r="C92" s="36"/>
      <c r="D92" s="36"/>
      <c r="E92" s="36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5.75" customHeight="1">
      <c r="A93" s="36"/>
      <c r="B93" s="36"/>
      <c r="C93" s="36"/>
      <c r="D93" s="36"/>
      <c r="E93" s="36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5.75" customHeight="1">
      <c r="A94" s="36"/>
      <c r="B94" s="36"/>
      <c r="C94" s="36"/>
      <c r="D94" s="36"/>
      <c r="E94" s="36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5.75" customHeight="1">
      <c r="A95" s="36"/>
      <c r="B95" s="36"/>
      <c r="C95" s="36"/>
      <c r="D95" s="36"/>
      <c r="E95" s="36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5.75" customHeight="1">
      <c r="A96" s="36"/>
      <c r="B96" s="36"/>
      <c r="C96" s="36"/>
      <c r="D96" s="36"/>
      <c r="E96" s="36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5.75" customHeight="1">
      <c r="A97" s="36"/>
      <c r="B97" s="36"/>
      <c r="C97" s="36"/>
      <c r="D97" s="36"/>
      <c r="E97" s="36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5.75" customHeight="1">
      <c r="A98" s="36"/>
      <c r="B98" s="36"/>
      <c r="C98" s="36"/>
      <c r="D98" s="36"/>
      <c r="E98" s="36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5.75" customHeight="1">
      <c r="A99" s="36"/>
      <c r="B99" s="36"/>
      <c r="C99" s="36"/>
      <c r="D99" s="36"/>
      <c r="E99" s="36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5.75" customHeight="1">
      <c r="A100" s="36"/>
      <c r="B100" s="36"/>
      <c r="C100" s="36"/>
      <c r="D100" s="36"/>
      <c r="E100" s="36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5.75" customHeight="1">
      <c r="A101" s="36"/>
      <c r="B101" s="36"/>
      <c r="C101" s="36"/>
      <c r="D101" s="36"/>
      <c r="E101" s="36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5.75" customHeight="1">
      <c r="A102" s="36"/>
      <c r="B102" s="36"/>
      <c r="C102" s="36"/>
      <c r="D102" s="36"/>
      <c r="E102" s="36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5.75" customHeight="1">
      <c r="A103" s="36"/>
      <c r="B103" s="36"/>
      <c r="C103" s="36"/>
      <c r="D103" s="36"/>
      <c r="E103" s="36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5.75" customHeight="1">
      <c r="A104" s="36"/>
      <c r="B104" s="36"/>
      <c r="C104" s="36"/>
      <c r="D104" s="36"/>
      <c r="E104" s="36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5.75" customHeight="1">
      <c r="A105" s="36"/>
      <c r="B105" s="36"/>
      <c r="C105" s="36"/>
      <c r="D105" s="36"/>
      <c r="E105" s="36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5.75" customHeight="1">
      <c r="A106" s="36"/>
      <c r="B106" s="36"/>
      <c r="C106" s="36"/>
      <c r="D106" s="36"/>
      <c r="E106" s="36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5.75" customHeight="1">
      <c r="A107" s="36"/>
      <c r="B107" s="36"/>
      <c r="C107" s="36"/>
      <c r="D107" s="36"/>
      <c r="E107" s="36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5.75" customHeight="1">
      <c r="A108" s="36"/>
      <c r="B108" s="36"/>
      <c r="C108" s="36"/>
      <c r="D108" s="36"/>
      <c r="E108" s="36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5.75" customHeight="1">
      <c r="A109" s="36"/>
      <c r="B109" s="36"/>
      <c r="C109" s="36"/>
      <c r="D109" s="36"/>
      <c r="E109" s="36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5.75" customHeight="1">
      <c r="A110" s="36"/>
      <c r="B110" s="36"/>
      <c r="C110" s="36"/>
      <c r="D110" s="36"/>
      <c r="E110" s="36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5.75" customHeight="1">
      <c r="A111" s="36"/>
      <c r="B111" s="36"/>
      <c r="C111" s="36"/>
      <c r="D111" s="36"/>
      <c r="E111" s="36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5.75" customHeight="1">
      <c r="A112" s="36"/>
      <c r="B112" s="36"/>
      <c r="C112" s="36"/>
      <c r="D112" s="36"/>
      <c r="E112" s="36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5.75" customHeight="1">
      <c r="A113" s="36"/>
      <c r="B113" s="36"/>
      <c r="C113" s="36"/>
      <c r="D113" s="36"/>
      <c r="E113" s="36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5.75" customHeight="1">
      <c r="A114" s="36"/>
      <c r="B114" s="36"/>
      <c r="C114" s="36"/>
      <c r="D114" s="36"/>
      <c r="E114" s="36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5.75" customHeight="1">
      <c r="A115" s="36"/>
      <c r="B115" s="36"/>
      <c r="C115" s="36"/>
      <c r="D115" s="36"/>
      <c r="E115" s="36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5.75" customHeight="1">
      <c r="A116" s="36"/>
      <c r="B116" s="36"/>
      <c r="C116" s="36"/>
      <c r="D116" s="36"/>
      <c r="E116" s="36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5.75" customHeight="1">
      <c r="A117" s="36"/>
      <c r="B117" s="36"/>
      <c r="C117" s="36"/>
      <c r="D117" s="36"/>
      <c r="E117" s="36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5.75" customHeight="1">
      <c r="A118" s="36"/>
      <c r="B118" s="36"/>
      <c r="C118" s="36"/>
      <c r="D118" s="36"/>
      <c r="E118" s="36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5.75" customHeight="1">
      <c r="A119" s="36"/>
      <c r="B119" s="36"/>
      <c r="C119" s="36"/>
      <c r="D119" s="36"/>
      <c r="E119" s="36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5.75" customHeight="1">
      <c r="A120" s="36"/>
      <c r="B120" s="36"/>
      <c r="C120" s="36"/>
      <c r="D120" s="36"/>
      <c r="E120" s="36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5.75" customHeight="1">
      <c r="A121" s="36"/>
      <c r="B121" s="36"/>
      <c r="C121" s="36"/>
      <c r="D121" s="36"/>
      <c r="E121" s="36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5.75" customHeight="1">
      <c r="A122" s="36"/>
      <c r="B122" s="36"/>
      <c r="C122" s="36"/>
      <c r="D122" s="36"/>
      <c r="E122" s="36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5.75" customHeight="1">
      <c r="A123" s="36"/>
      <c r="B123" s="36"/>
      <c r="C123" s="36"/>
      <c r="D123" s="36"/>
      <c r="E123" s="36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5.75" customHeight="1">
      <c r="A124" s="36"/>
      <c r="B124" s="36"/>
      <c r="C124" s="36"/>
      <c r="D124" s="36"/>
      <c r="E124" s="36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5.75" customHeight="1">
      <c r="A125" s="36"/>
      <c r="B125" s="36"/>
      <c r="C125" s="36"/>
      <c r="D125" s="36"/>
      <c r="E125" s="36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5.75" customHeight="1">
      <c r="A126" s="36"/>
      <c r="B126" s="36"/>
      <c r="C126" s="36"/>
      <c r="D126" s="36"/>
      <c r="E126" s="36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5.75" customHeight="1">
      <c r="A127" s="36"/>
      <c r="B127" s="36"/>
      <c r="C127" s="36"/>
      <c r="D127" s="36"/>
      <c r="E127" s="36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5.75" customHeight="1">
      <c r="A128" s="36"/>
      <c r="B128" s="36"/>
      <c r="C128" s="36"/>
      <c r="D128" s="36"/>
      <c r="E128" s="36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5.75" customHeight="1">
      <c r="A129" s="36"/>
      <c r="B129" s="36"/>
      <c r="C129" s="36"/>
      <c r="D129" s="36"/>
      <c r="E129" s="36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5.75" customHeight="1">
      <c r="A130" s="36"/>
      <c r="B130" s="36"/>
      <c r="C130" s="36"/>
      <c r="D130" s="36"/>
      <c r="E130" s="36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5.75" customHeight="1">
      <c r="A131" s="36"/>
      <c r="B131" s="36"/>
      <c r="C131" s="36"/>
      <c r="D131" s="36"/>
      <c r="E131" s="36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5.75" customHeight="1">
      <c r="A132" s="36"/>
      <c r="B132" s="36"/>
      <c r="C132" s="36"/>
      <c r="D132" s="36"/>
      <c r="E132" s="36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5.75" customHeight="1">
      <c r="A133" s="36"/>
      <c r="B133" s="36"/>
      <c r="C133" s="36"/>
      <c r="D133" s="36"/>
      <c r="E133" s="36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5.75" customHeight="1">
      <c r="A134" s="36"/>
      <c r="B134" s="36"/>
      <c r="C134" s="36"/>
      <c r="D134" s="36"/>
      <c r="E134" s="36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5.75" customHeight="1">
      <c r="A135" s="36"/>
      <c r="B135" s="36"/>
      <c r="C135" s="36"/>
      <c r="D135" s="36"/>
      <c r="E135" s="36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5.75" customHeight="1">
      <c r="A136" s="36"/>
      <c r="B136" s="36"/>
      <c r="C136" s="36"/>
      <c r="D136" s="36"/>
      <c r="E136" s="36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5.75" customHeight="1">
      <c r="A137" s="36"/>
      <c r="B137" s="36"/>
      <c r="C137" s="36"/>
      <c r="D137" s="36"/>
      <c r="E137" s="36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5.75" customHeight="1">
      <c r="A138" s="36"/>
      <c r="B138" s="36"/>
      <c r="C138" s="36"/>
      <c r="D138" s="36"/>
      <c r="E138" s="36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5.75" customHeight="1">
      <c r="A139" s="36"/>
      <c r="B139" s="36"/>
      <c r="C139" s="36"/>
      <c r="D139" s="36"/>
      <c r="E139" s="36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5.75" customHeight="1">
      <c r="A140" s="36"/>
      <c r="B140" s="36"/>
      <c r="C140" s="36"/>
      <c r="D140" s="36"/>
      <c r="E140" s="36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5.75" customHeight="1">
      <c r="A141" s="36"/>
      <c r="B141" s="36"/>
      <c r="C141" s="36"/>
      <c r="D141" s="36"/>
      <c r="E141" s="36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5.75" customHeight="1">
      <c r="A142" s="36"/>
      <c r="B142" s="36"/>
      <c r="C142" s="36"/>
      <c r="D142" s="36"/>
      <c r="E142" s="36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5.75" customHeight="1">
      <c r="A143" s="36"/>
      <c r="B143" s="36"/>
      <c r="C143" s="36"/>
      <c r="D143" s="36"/>
      <c r="E143" s="36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5.75" customHeight="1">
      <c r="A144" s="36"/>
      <c r="B144" s="36"/>
      <c r="C144" s="36"/>
      <c r="D144" s="36"/>
      <c r="E144" s="36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5.75" customHeight="1">
      <c r="A145" s="36"/>
      <c r="B145" s="36"/>
      <c r="C145" s="36"/>
      <c r="D145" s="36"/>
      <c r="E145" s="36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5.75" customHeight="1">
      <c r="A146" s="36"/>
      <c r="B146" s="36"/>
      <c r="C146" s="36"/>
      <c r="D146" s="36"/>
      <c r="E146" s="36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5.75" customHeight="1">
      <c r="A147" s="36"/>
      <c r="B147" s="36"/>
      <c r="C147" s="36"/>
      <c r="D147" s="36"/>
      <c r="E147" s="36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5.75" customHeight="1">
      <c r="A148" s="36"/>
      <c r="B148" s="36"/>
      <c r="C148" s="36"/>
      <c r="D148" s="36"/>
      <c r="E148" s="36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5.75" customHeight="1">
      <c r="A149" s="36"/>
      <c r="B149" s="36"/>
      <c r="C149" s="36"/>
      <c r="D149" s="36"/>
      <c r="E149" s="36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5.75" customHeight="1">
      <c r="A150" s="36"/>
      <c r="B150" s="36"/>
      <c r="C150" s="36"/>
      <c r="D150" s="36"/>
      <c r="E150" s="36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5.75" customHeight="1">
      <c r="A151" s="36"/>
      <c r="B151" s="36"/>
      <c r="C151" s="36"/>
      <c r="D151" s="36"/>
      <c r="E151" s="36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5.75" customHeight="1">
      <c r="A152" s="36"/>
      <c r="B152" s="36"/>
      <c r="C152" s="36"/>
      <c r="D152" s="36"/>
      <c r="E152" s="36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5.75" customHeight="1">
      <c r="A153" s="36"/>
      <c r="B153" s="36"/>
      <c r="C153" s="36"/>
      <c r="D153" s="36"/>
      <c r="E153" s="36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5.75" customHeight="1">
      <c r="A154" s="36"/>
      <c r="B154" s="36"/>
      <c r="C154" s="36"/>
      <c r="D154" s="36"/>
      <c r="E154" s="36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5.75" customHeight="1">
      <c r="A155" s="36"/>
      <c r="B155" s="36"/>
      <c r="C155" s="36"/>
      <c r="D155" s="36"/>
      <c r="E155" s="36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5.75" customHeight="1">
      <c r="A156" s="36"/>
      <c r="B156" s="36"/>
      <c r="C156" s="36"/>
      <c r="D156" s="36"/>
      <c r="E156" s="36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5.75" customHeight="1">
      <c r="A157" s="36"/>
      <c r="B157" s="36"/>
      <c r="C157" s="36"/>
      <c r="D157" s="36"/>
      <c r="E157" s="36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5.75" customHeight="1">
      <c r="A158" s="36"/>
      <c r="B158" s="36"/>
      <c r="C158" s="36"/>
      <c r="D158" s="36"/>
      <c r="E158" s="36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5.75" customHeight="1">
      <c r="A159" s="36"/>
      <c r="B159" s="36"/>
      <c r="C159" s="36"/>
      <c r="D159" s="36"/>
      <c r="E159" s="36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5.75" customHeight="1">
      <c r="A160" s="36"/>
      <c r="B160" s="36"/>
      <c r="C160" s="36"/>
      <c r="D160" s="36"/>
      <c r="E160" s="36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5.75" customHeight="1">
      <c r="A161" s="36"/>
      <c r="B161" s="36"/>
      <c r="C161" s="36"/>
      <c r="D161" s="36"/>
      <c r="E161" s="36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5.75" customHeight="1">
      <c r="A162" s="36"/>
      <c r="B162" s="36"/>
      <c r="C162" s="36"/>
      <c r="D162" s="36"/>
      <c r="E162" s="36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5.75" customHeight="1">
      <c r="A163" s="36"/>
      <c r="B163" s="36"/>
      <c r="C163" s="36"/>
      <c r="D163" s="36"/>
      <c r="E163" s="36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5.75" customHeight="1">
      <c r="A164" s="36"/>
      <c r="B164" s="36"/>
      <c r="C164" s="36"/>
      <c r="D164" s="36"/>
      <c r="E164" s="36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5.75" customHeight="1">
      <c r="A165" s="36"/>
      <c r="B165" s="36"/>
      <c r="C165" s="36"/>
      <c r="D165" s="36"/>
      <c r="E165" s="36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5.75" customHeight="1">
      <c r="A166" s="36"/>
      <c r="B166" s="36"/>
      <c r="C166" s="36"/>
      <c r="D166" s="36"/>
      <c r="E166" s="36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5.75" customHeight="1">
      <c r="A167" s="36"/>
      <c r="B167" s="36"/>
      <c r="C167" s="36"/>
      <c r="D167" s="36"/>
      <c r="E167" s="36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5.75" customHeight="1">
      <c r="A168" s="36"/>
      <c r="B168" s="36"/>
      <c r="C168" s="36"/>
      <c r="D168" s="36"/>
      <c r="E168" s="36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5.75" customHeight="1">
      <c r="A169" s="36"/>
      <c r="B169" s="36"/>
      <c r="C169" s="36"/>
      <c r="D169" s="36"/>
      <c r="E169" s="36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5.75" customHeight="1">
      <c r="A170" s="36"/>
      <c r="B170" s="36"/>
      <c r="C170" s="36"/>
      <c r="D170" s="36"/>
      <c r="E170" s="36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5.75" customHeight="1">
      <c r="A171" s="36"/>
      <c r="B171" s="36"/>
      <c r="C171" s="36"/>
      <c r="D171" s="36"/>
      <c r="E171" s="36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5.75" customHeight="1">
      <c r="A172" s="36"/>
      <c r="B172" s="36"/>
      <c r="C172" s="36"/>
      <c r="D172" s="36"/>
      <c r="E172" s="36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5.75" customHeight="1">
      <c r="A173" s="36"/>
      <c r="B173" s="36"/>
      <c r="C173" s="36"/>
      <c r="D173" s="36"/>
      <c r="E173" s="36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5.75" customHeight="1">
      <c r="A174" s="36"/>
      <c r="B174" s="36"/>
      <c r="C174" s="36"/>
      <c r="D174" s="36"/>
      <c r="E174" s="36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5.75" customHeight="1">
      <c r="A175" s="36"/>
      <c r="B175" s="36"/>
      <c r="C175" s="36"/>
      <c r="D175" s="36"/>
      <c r="E175" s="36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5.75" customHeight="1">
      <c r="A176" s="36"/>
      <c r="B176" s="36"/>
      <c r="C176" s="36"/>
      <c r="D176" s="36"/>
      <c r="E176" s="36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5.75" customHeight="1">
      <c r="A177" s="36"/>
      <c r="B177" s="36"/>
      <c r="C177" s="36"/>
      <c r="D177" s="36"/>
      <c r="E177" s="36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5.75" customHeight="1">
      <c r="A178" s="36"/>
      <c r="B178" s="36"/>
      <c r="C178" s="36"/>
      <c r="D178" s="36"/>
      <c r="E178" s="36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5.75" customHeight="1">
      <c r="A179" s="36"/>
      <c r="B179" s="36"/>
      <c r="C179" s="36"/>
      <c r="D179" s="36"/>
      <c r="E179" s="36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5.75" customHeight="1">
      <c r="A180" s="36"/>
      <c r="B180" s="36"/>
      <c r="C180" s="36"/>
      <c r="D180" s="36"/>
      <c r="E180" s="36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5.75" customHeight="1">
      <c r="A181" s="36"/>
      <c r="B181" s="36"/>
      <c r="C181" s="36"/>
      <c r="D181" s="36"/>
      <c r="E181" s="36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5.75" customHeight="1">
      <c r="A182" s="36"/>
      <c r="B182" s="36"/>
      <c r="C182" s="36"/>
      <c r="D182" s="36"/>
      <c r="E182" s="36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5.75" customHeight="1">
      <c r="A183" s="36"/>
      <c r="B183" s="36"/>
      <c r="C183" s="36"/>
      <c r="D183" s="36"/>
      <c r="E183" s="36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5.75" customHeight="1">
      <c r="A184" s="36"/>
      <c r="B184" s="36"/>
      <c r="C184" s="36"/>
      <c r="D184" s="36"/>
      <c r="E184" s="36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5.75" customHeight="1">
      <c r="A185" s="36"/>
      <c r="B185" s="36"/>
      <c r="C185" s="36"/>
      <c r="D185" s="36"/>
      <c r="E185" s="36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5.75" customHeight="1">
      <c r="A186" s="36"/>
      <c r="B186" s="36"/>
      <c r="C186" s="36"/>
      <c r="D186" s="36"/>
      <c r="E186" s="36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5.75" customHeight="1">
      <c r="A187" s="36"/>
      <c r="B187" s="36"/>
      <c r="C187" s="36"/>
      <c r="D187" s="36"/>
      <c r="E187" s="36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5.75" customHeight="1">
      <c r="A188" s="36"/>
      <c r="B188" s="36"/>
      <c r="C188" s="36"/>
      <c r="D188" s="36"/>
      <c r="E188" s="36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5.75" customHeight="1">
      <c r="A189" s="36"/>
      <c r="B189" s="36"/>
      <c r="C189" s="36"/>
      <c r="D189" s="36"/>
      <c r="E189" s="36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5.75" customHeight="1">
      <c r="A190" s="36"/>
      <c r="B190" s="36"/>
      <c r="C190" s="36"/>
      <c r="D190" s="36"/>
      <c r="E190" s="36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5.75" customHeight="1">
      <c r="A191" s="36"/>
      <c r="B191" s="36"/>
      <c r="C191" s="36"/>
      <c r="D191" s="36"/>
      <c r="E191" s="36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5.75" customHeight="1">
      <c r="A192" s="36"/>
      <c r="B192" s="36"/>
      <c r="C192" s="36"/>
      <c r="D192" s="36"/>
      <c r="E192" s="36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5.75" customHeight="1">
      <c r="A193" s="36"/>
      <c r="B193" s="36"/>
      <c r="C193" s="36"/>
      <c r="D193" s="36"/>
      <c r="E193" s="36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5.75" customHeight="1">
      <c r="A194" s="36"/>
      <c r="B194" s="36"/>
      <c r="C194" s="36"/>
      <c r="D194" s="36"/>
      <c r="E194" s="36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5.75" customHeight="1">
      <c r="A195" s="36"/>
      <c r="B195" s="36"/>
      <c r="C195" s="36"/>
      <c r="D195" s="36"/>
      <c r="E195" s="36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5.75" customHeight="1">
      <c r="A196" s="36"/>
      <c r="B196" s="36"/>
      <c r="C196" s="36"/>
      <c r="D196" s="36"/>
      <c r="E196" s="36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5.75" customHeight="1">
      <c r="A197" s="36"/>
      <c r="B197" s="36"/>
      <c r="C197" s="36"/>
      <c r="D197" s="36"/>
      <c r="E197" s="36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5.75" customHeight="1">
      <c r="A198" s="36"/>
      <c r="B198" s="36"/>
      <c r="C198" s="36"/>
      <c r="D198" s="36"/>
      <c r="E198" s="36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5.75" customHeight="1">
      <c r="A199" s="36"/>
      <c r="B199" s="36"/>
      <c r="C199" s="36"/>
      <c r="D199" s="36"/>
      <c r="E199" s="36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5.75" customHeight="1">
      <c r="A200" s="36"/>
      <c r="B200" s="36"/>
      <c r="C200" s="36"/>
      <c r="D200" s="36"/>
      <c r="E200" s="36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5.75" customHeight="1">
      <c r="A201" s="36"/>
      <c r="B201" s="36"/>
      <c r="C201" s="36"/>
      <c r="D201" s="36"/>
      <c r="E201" s="36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5.75" customHeight="1">
      <c r="A202" s="36"/>
      <c r="B202" s="36"/>
      <c r="C202" s="36"/>
      <c r="D202" s="36"/>
      <c r="E202" s="36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5.75" customHeight="1">
      <c r="A203" s="36"/>
      <c r="B203" s="36"/>
      <c r="C203" s="36"/>
      <c r="D203" s="36"/>
      <c r="E203" s="36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5.75" customHeight="1">
      <c r="A204" s="36"/>
      <c r="B204" s="36"/>
      <c r="C204" s="36"/>
      <c r="D204" s="36"/>
      <c r="E204" s="36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5.75" customHeight="1">
      <c r="A205" s="36"/>
      <c r="B205" s="36"/>
      <c r="C205" s="36"/>
      <c r="D205" s="36"/>
      <c r="E205" s="36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5.75" customHeight="1">
      <c r="A206" s="36"/>
      <c r="B206" s="36"/>
      <c r="C206" s="36"/>
      <c r="D206" s="36"/>
      <c r="E206" s="36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5.75" customHeight="1">
      <c r="A207" s="36"/>
      <c r="B207" s="36"/>
      <c r="C207" s="36"/>
      <c r="D207" s="36"/>
      <c r="E207" s="36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5.75" customHeight="1">
      <c r="A208" s="36"/>
      <c r="B208" s="36"/>
      <c r="C208" s="36"/>
      <c r="D208" s="36"/>
      <c r="E208" s="36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5.75" customHeight="1">
      <c r="A209" s="36"/>
      <c r="B209" s="36"/>
      <c r="C209" s="36"/>
      <c r="D209" s="36"/>
      <c r="E209" s="36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5.75" customHeight="1">
      <c r="A210" s="36"/>
      <c r="B210" s="36"/>
      <c r="C210" s="36"/>
      <c r="D210" s="36"/>
      <c r="E210" s="36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5.75" customHeight="1">
      <c r="A211" s="36"/>
      <c r="B211" s="36"/>
      <c r="C211" s="36"/>
      <c r="D211" s="36"/>
      <c r="E211" s="36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5.75" customHeight="1">
      <c r="A212" s="36"/>
      <c r="B212" s="36"/>
      <c r="C212" s="36"/>
      <c r="D212" s="36"/>
      <c r="E212" s="36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5.75" customHeight="1">
      <c r="A213" s="36"/>
      <c r="B213" s="36"/>
      <c r="C213" s="36"/>
      <c r="D213" s="36"/>
      <c r="E213" s="36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5.75" customHeight="1">
      <c r="A214" s="36"/>
      <c r="B214" s="36"/>
      <c r="C214" s="36"/>
      <c r="D214" s="36"/>
      <c r="E214" s="36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5.75" customHeight="1">
      <c r="A215" s="36"/>
      <c r="B215" s="36"/>
      <c r="C215" s="36"/>
      <c r="D215" s="36"/>
      <c r="E215" s="36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5.75" customHeight="1">
      <c r="A216" s="36"/>
      <c r="B216" s="36"/>
      <c r="C216" s="36"/>
      <c r="D216" s="36"/>
      <c r="E216" s="36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5.75" customHeight="1">
      <c r="A217" s="36"/>
      <c r="B217" s="36"/>
      <c r="C217" s="36"/>
      <c r="D217" s="36"/>
      <c r="E217" s="36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5.75" customHeight="1">
      <c r="A218" s="36"/>
      <c r="B218" s="36"/>
      <c r="C218" s="36"/>
      <c r="D218" s="36"/>
      <c r="E218" s="36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5.75" customHeight="1">
      <c r="A219" s="36"/>
      <c r="B219" s="36"/>
      <c r="C219" s="36"/>
      <c r="D219" s="36"/>
      <c r="E219" s="36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5.75" customHeight="1">
      <c r="A220" s="36"/>
      <c r="B220" s="36"/>
      <c r="C220" s="36"/>
      <c r="D220" s="36"/>
      <c r="E220" s="36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5.75" customHeight="1">
      <c r="A221" s="36"/>
      <c r="B221" s="36"/>
      <c r="C221" s="36"/>
      <c r="D221" s="36"/>
      <c r="E221" s="36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5.75" customHeight="1">
      <c r="A222" s="36"/>
      <c r="B222" s="36"/>
      <c r="C222" s="36"/>
      <c r="D222" s="36"/>
      <c r="E222" s="36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5.75" customHeight="1">
      <c r="A223" s="36"/>
      <c r="B223" s="36"/>
      <c r="C223" s="36"/>
      <c r="D223" s="36"/>
      <c r="E223" s="36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5.75" customHeight="1">
      <c r="A224" s="36"/>
      <c r="B224" s="36"/>
      <c r="C224" s="36"/>
      <c r="D224" s="36"/>
      <c r="E224" s="36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5.75" customHeight="1">
      <c r="A225" s="36"/>
      <c r="B225" s="36"/>
      <c r="C225" s="36"/>
      <c r="D225" s="36"/>
      <c r="E225" s="36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5.75" customHeight="1">
      <c r="A226" s="36"/>
      <c r="B226" s="36"/>
      <c r="C226" s="36"/>
      <c r="D226" s="36"/>
      <c r="E226" s="36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5.75" customHeight="1">
      <c r="A227" s="36"/>
      <c r="B227" s="36"/>
      <c r="C227" s="36"/>
      <c r="D227" s="36"/>
      <c r="E227" s="36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5.75" customHeight="1">
      <c r="A228" s="36"/>
      <c r="B228" s="36"/>
      <c r="C228" s="36"/>
      <c r="D228" s="36"/>
      <c r="E228" s="36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5.75" customHeight="1">
      <c r="A229" s="36"/>
      <c r="B229" s="36"/>
      <c r="C229" s="36"/>
      <c r="D229" s="36"/>
      <c r="E229" s="36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5.75" customHeight="1">
      <c r="A230" s="36"/>
      <c r="B230" s="36"/>
      <c r="C230" s="36"/>
      <c r="D230" s="36"/>
      <c r="E230" s="36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5.75" customHeight="1">
      <c r="A231" s="36"/>
      <c r="B231" s="36"/>
      <c r="C231" s="36"/>
      <c r="D231" s="36"/>
      <c r="E231" s="36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5.75" customHeight="1">
      <c r="A232" s="36"/>
      <c r="B232" s="36"/>
      <c r="C232" s="36"/>
      <c r="D232" s="36"/>
      <c r="E232" s="36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5.75" customHeight="1">
      <c r="A233" s="36"/>
      <c r="B233" s="36"/>
      <c r="C233" s="36"/>
      <c r="D233" s="36"/>
      <c r="E233" s="36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5.75" customHeight="1">
      <c r="A234" s="36"/>
      <c r="B234" s="36"/>
      <c r="C234" s="36"/>
      <c r="D234" s="36"/>
      <c r="E234" s="36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5.75" customHeight="1">
      <c r="A235" s="36"/>
      <c r="B235" s="36"/>
      <c r="C235" s="36"/>
      <c r="D235" s="36"/>
      <c r="E235" s="36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5.75" customHeight="1">
      <c r="A236" s="36"/>
      <c r="B236" s="36"/>
      <c r="C236" s="36"/>
      <c r="D236" s="36"/>
      <c r="E236" s="36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5.75" customHeight="1">
      <c r="A237" s="36"/>
      <c r="B237" s="36"/>
      <c r="C237" s="36"/>
      <c r="D237" s="36"/>
      <c r="E237" s="36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5.75" customHeight="1">
      <c r="A238" s="36"/>
      <c r="B238" s="36"/>
      <c r="C238" s="36"/>
      <c r="D238" s="36"/>
      <c r="E238" s="36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5.75" customHeight="1">
      <c r="A239" s="36"/>
      <c r="B239" s="36"/>
      <c r="C239" s="36"/>
      <c r="D239" s="36"/>
      <c r="E239" s="36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5.75" customHeight="1">
      <c r="A240" s="36"/>
      <c r="B240" s="36"/>
      <c r="C240" s="36"/>
      <c r="D240" s="36"/>
      <c r="E240" s="36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5.75" customHeight="1">
      <c r="A241" s="36"/>
      <c r="B241" s="36"/>
      <c r="C241" s="36"/>
      <c r="D241" s="36"/>
      <c r="E241" s="36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5.75" customHeight="1">
      <c r="A242" s="36"/>
      <c r="B242" s="36"/>
      <c r="C242" s="36"/>
      <c r="D242" s="36"/>
      <c r="E242" s="36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5.75" customHeight="1">
      <c r="A243" s="36"/>
      <c r="B243" s="36"/>
      <c r="C243" s="36"/>
      <c r="D243" s="36"/>
      <c r="E243" s="36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5.75" customHeight="1">
      <c r="A244" s="36"/>
      <c r="B244" s="36"/>
      <c r="C244" s="36"/>
      <c r="D244" s="36"/>
      <c r="E244" s="36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5.75" customHeight="1">
      <c r="A245" s="36"/>
      <c r="B245" s="36"/>
      <c r="C245" s="36"/>
      <c r="D245" s="36"/>
      <c r="E245" s="36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5.75" customHeight="1">
      <c r="A246" s="36"/>
      <c r="B246" s="36"/>
      <c r="C246" s="36"/>
      <c r="D246" s="36"/>
      <c r="E246" s="36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5.75" customHeight="1">
      <c r="A247" s="36"/>
      <c r="B247" s="36"/>
      <c r="C247" s="36"/>
      <c r="D247" s="36"/>
      <c r="E247" s="36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5.75" customHeight="1">
      <c r="A248" s="36"/>
      <c r="B248" s="36"/>
      <c r="C248" s="36"/>
      <c r="D248" s="36"/>
      <c r="E248" s="36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5.75" customHeight="1">
      <c r="A249" s="36"/>
      <c r="B249" s="36"/>
      <c r="C249" s="36"/>
      <c r="D249" s="36"/>
      <c r="E249" s="36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5.75" customHeight="1">
      <c r="A250" s="36"/>
      <c r="B250" s="36"/>
      <c r="C250" s="36"/>
      <c r="D250" s="36"/>
      <c r="E250" s="36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5.75" customHeight="1">
      <c r="A251" s="36"/>
      <c r="B251" s="36"/>
      <c r="C251" s="36"/>
      <c r="D251" s="36"/>
      <c r="E251" s="36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5.75" customHeight="1">
      <c r="A252" s="36"/>
      <c r="B252" s="36"/>
      <c r="C252" s="36"/>
      <c r="D252" s="36"/>
      <c r="E252" s="36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5.75" customHeight="1">
      <c r="A253" s="36"/>
      <c r="B253" s="36"/>
      <c r="C253" s="36"/>
      <c r="D253" s="36"/>
      <c r="E253" s="36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5.75" customHeight="1">
      <c r="A254" s="36"/>
      <c r="B254" s="36"/>
      <c r="C254" s="36"/>
      <c r="D254" s="36"/>
      <c r="E254" s="36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5.75" customHeight="1">
      <c r="A255" s="36"/>
      <c r="B255" s="36"/>
      <c r="C255" s="36"/>
      <c r="D255" s="36"/>
      <c r="E255" s="36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5.75" customHeight="1">
      <c r="A256" s="36"/>
      <c r="B256" s="36"/>
      <c r="C256" s="36"/>
      <c r="D256" s="36"/>
      <c r="E256" s="36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5.75" customHeight="1">
      <c r="A257" s="36"/>
      <c r="B257" s="36"/>
      <c r="C257" s="36"/>
      <c r="D257" s="36"/>
      <c r="E257" s="36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5.75" customHeight="1">
      <c r="A258" s="36"/>
      <c r="B258" s="36"/>
      <c r="C258" s="36"/>
      <c r="D258" s="36"/>
      <c r="E258" s="36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5.75" customHeight="1">
      <c r="A259" s="36"/>
      <c r="B259" s="36"/>
      <c r="C259" s="36"/>
      <c r="D259" s="36"/>
      <c r="E259" s="36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5.75" customHeight="1">
      <c r="A260" s="36"/>
      <c r="B260" s="36"/>
      <c r="C260" s="36"/>
      <c r="D260" s="36"/>
      <c r="E260" s="36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5.75" customHeight="1">
      <c r="A261" s="36"/>
      <c r="B261" s="36"/>
      <c r="C261" s="36"/>
      <c r="D261" s="36"/>
      <c r="E261" s="36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5.75" customHeight="1">
      <c r="A262" s="36"/>
      <c r="B262" s="36"/>
      <c r="C262" s="36"/>
      <c r="D262" s="36"/>
      <c r="E262" s="36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5.75" customHeight="1">
      <c r="A263" s="36"/>
      <c r="B263" s="36"/>
      <c r="C263" s="36"/>
      <c r="D263" s="36"/>
      <c r="E263" s="36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5.75" customHeight="1">
      <c r="A264" s="36"/>
      <c r="B264" s="36"/>
      <c r="C264" s="36"/>
      <c r="D264" s="36"/>
      <c r="E264" s="36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5.75" customHeight="1">
      <c r="A265" s="36"/>
      <c r="B265" s="36"/>
      <c r="C265" s="36"/>
      <c r="D265" s="36"/>
      <c r="E265" s="36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5.75" customHeight="1">
      <c r="A266" s="36"/>
      <c r="B266" s="36"/>
      <c r="C266" s="36"/>
      <c r="D266" s="36"/>
      <c r="E266" s="36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5.75" customHeight="1">
      <c r="A267" s="36"/>
      <c r="B267" s="36"/>
      <c r="C267" s="36"/>
      <c r="D267" s="36"/>
      <c r="E267" s="36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5.75" customHeight="1">
      <c r="A268" s="36"/>
      <c r="B268" s="36"/>
      <c r="C268" s="36"/>
      <c r="D268" s="36"/>
      <c r="E268" s="36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5.75" customHeight="1">
      <c r="A269" s="36"/>
      <c r="B269" s="36"/>
      <c r="C269" s="36"/>
      <c r="D269" s="36"/>
      <c r="E269" s="36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5.75" customHeight="1">
      <c r="A270" s="36"/>
      <c r="B270" s="36"/>
      <c r="C270" s="36"/>
      <c r="D270" s="36"/>
      <c r="E270" s="36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5.75" customHeight="1">
      <c r="A271" s="36"/>
      <c r="B271" s="36"/>
      <c r="C271" s="36"/>
      <c r="D271" s="36"/>
      <c r="E271" s="36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5.75" customHeight="1">
      <c r="A272" s="36"/>
      <c r="B272" s="36"/>
      <c r="C272" s="36"/>
      <c r="D272" s="36"/>
      <c r="E272" s="36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5.75" customHeight="1">
      <c r="A273" s="36"/>
      <c r="B273" s="36"/>
      <c r="C273" s="36"/>
      <c r="D273" s="36"/>
      <c r="E273" s="36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5.75" customHeight="1">
      <c r="A274" s="36"/>
      <c r="B274" s="36"/>
      <c r="C274" s="36"/>
      <c r="D274" s="36"/>
      <c r="E274" s="36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5.75" customHeight="1">
      <c r="A275" s="36"/>
      <c r="B275" s="36"/>
      <c r="C275" s="36"/>
      <c r="D275" s="36"/>
      <c r="E275" s="36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5.75" customHeight="1">
      <c r="A276" s="36"/>
      <c r="B276" s="36"/>
      <c r="C276" s="36"/>
      <c r="D276" s="36"/>
      <c r="E276" s="36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5.75" customHeight="1">
      <c r="A277" s="36"/>
      <c r="B277" s="36"/>
      <c r="C277" s="36"/>
      <c r="D277" s="36"/>
      <c r="E277" s="36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5.75" customHeight="1">
      <c r="A278" s="36"/>
      <c r="B278" s="36"/>
      <c r="C278" s="36"/>
      <c r="D278" s="36"/>
      <c r="E278" s="36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5.75" customHeight="1">
      <c r="A279" s="36"/>
      <c r="B279" s="36"/>
      <c r="C279" s="36"/>
      <c r="D279" s="36"/>
      <c r="E279" s="36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5.75" customHeight="1">
      <c r="A280" s="36"/>
      <c r="B280" s="36"/>
      <c r="C280" s="36"/>
      <c r="D280" s="36"/>
      <c r="E280" s="36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5.75" customHeight="1">
      <c r="A281" s="36"/>
      <c r="B281" s="36"/>
      <c r="C281" s="36"/>
      <c r="D281" s="36"/>
      <c r="E281" s="36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5.75" customHeight="1">
      <c r="A282" s="36"/>
      <c r="B282" s="36"/>
      <c r="C282" s="36"/>
      <c r="D282" s="36"/>
      <c r="E282" s="36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5.75" customHeight="1">
      <c r="A283" s="36"/>
      <c r="B283" s="36"/>
      <c r="C283" s="36"/>
      <c r="D283" s="36"/>
      <c r="E283" s="36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5.75" customHeight="1">
      <c r="A284" s="36"/>
      <c r="B284" s="36"/>
      <c r="C284" s="36"/>
      <c r="D284" s="36"/>
      <c r="E284" s="36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5.75" customHeight="1">
      <c r="A285" s="36"/>
      <c r="B285" s="36"/>
      <c r="C285" s="36"/>
      <c r="D285" s="36"/>
      <c r="E285" s="36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5.75" customHeight="1">
      <c r="A286" s="36"/>
      <c r="B286" s="36"/>
      <c r="C286" s="36"/>
      <c r="D286" s="36"/>
      <c r="E286" s="36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5.75" customHeight="1">
      <c r="A287" s="36"/>
      <c r="B287" s="36"/>
      <c r="C287" s="36"/>
      <c r="D287" s="36"/>
      <c r="E287" s="36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5.75" customHeight="1">
      <c r="A288" s="36"/>
      <c r="B288" s="36"/>
      <c r="C288" s="36"/>
      <c r="D288" s="36"/>
      <c r="E288" s="36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5.75" customHeight="1">
      <c r="A289" s="36"/>
      <c r="B289" s="36"/>
      <c r="C289" s="36"/>
      <c r="D289" s="36"/>
      <c r="E289" s="36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5.75" customHeight="1">
      <c r="A290" s="36"/>
      <c r="B290" s="36"/>
      <c r="C290" s="36"/>
      <c r="D290" s="36"/>
      <c r="E290" s="36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5.75" customHeight="1">
      <c r="A291" s="36"/>
      <c r="B291" s="36"/>
      <c r="C291" s="36"/>
      <c r="D291" s="36"/>
      <c r="E291" s="36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5.75" customHeight="1">
      <c r="A292" s="36"/>
      <c r="B292" s="36"/>
      <c r="C292" s="36"/>
      <c r="D292" s="36"/>
      <c r="E292" s="36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5.75" customHeight="1">
      <c r="A293" s="36"/>
      <c r="B293" s="36"/>
      <c r="C293" s="36"/>
      <c r="D293" s="36"/>
      <c r="E293" s="36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5.75" customHeight="1">
      <c r="A294" s="36"/>
      <c r="B294" s="36"/>
      <c r="C294" s="36"/>
      <c r="D294" s="36"/>
      <c r="E294" s="36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5.75" customHeight="1">
      <c r="A295" s="36"/>
      <c r="B295" s="36"/>
      <c r="C295" s="36"/>
      <c r="D295" s="36"/>
      <c r="E295" s="36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5.75" customHeight="1">
      <c r="A296" s="36"/>
      <c r="B296" s="36"/>
      <c r="C296" s="36"/>
      <c r="D296" s="36"/>
      <c r="E296" s="36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5.75" customHeight="1">
      <c r="A297" s="36"/>
      <c r="B297" s="36"/>
      <c r="C297" s="36"/>
      <c r="D297" s="36"/>
      <c r="E297" s="36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5.75" customHeight="1">
      <c r="A298" s="36"/>
      <c r="B298" s="36"/>
      <c r="C298" s="36"/>
      <c r="D298" s="36"/>
      <c r="E298" s="36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5.75" customHeight="1">
      <c r="A299" s="36"/>
      <c r="B299" s="36"/>
      <c r="C299" s="36"/>
      <c r="D299" s="36"/>
      <c r="E299" s="36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5.75" customHeight="1">
      <c r="A300" s="36"/>
      <c r="B300" s="36"/>
      <c r="C300" s="36"/>
      <c r="D300" s="36"/>
      <c r="E300" s="36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5.75" customHeight="1">
      <c r="A301" s="36"/>
      <c r="B301" s="36"/>
      <c r="C301" s="36"/>
      <c r="D301" s="36"/>
      <c r="E301" s="36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5.75" customHeight="1">
      <c r="A302" s="36"/>
      <c r="B302" s="36"/>
      <c r="C302" s="36"/>
      <c r="D302" s="36"/>
      <c r="E302" s="36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5.75" customHeight="1">
      <c r="A303" s="36"/>
      <c r="B303" s="36"/>
      <c r="C303" s="36"/>
      <c r="D303" s="36"/>
      <c r="E303" s="36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5.75" customHeight="1">
      <c r="A304" s="36"/>
      <c r="B304" s="36"/>
      <c r="C304" s="36"/>
      <c r="D304" s="36"/>
      <c r="E304" s="36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5.75" customHeight="1">
      <c r="A305" s="36"/>
      <c r="B305" s="36"/>
      <c r="C305" s="36"/>
      <c r="D305" s="36"/>
      <c r="E305" s="36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5.75" customHeight="1">
      <c r="A306" s="36"/>
      <c r="B306" s="36"/>
      <c r="C306" s="36"/>
      <c r="D306" s="36"/>
      <c r="E306" s="36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5.75" customHeight="1">
      <c r="A307" s="36"/>
      <c r="B307" s="36"/>
      <c r="C307" s="36"/>
      <c r="D307" s="36"/>
      <c r="E307" s="36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5.75" customHeight="1">
      <c r="A308" s="36"/>
      <c r="B308" s="36"/>
      <c r="C308" s="36"/>
      <c r="D308" s="36"/>
      <c r="E308" s="36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5.75" customHeight="1">
      <c r="A309" s="36"/>
      <c r="B309" s="36"/>
      <c r="C309" s="36"/>
      <c r="D309" s="36"/>
      <c r="E309" s="36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5.75" customHeight="1">
      <c r="A310" s="36"/>
      <c r="B310" s="36"/>
      <c r="C310" s="36"/>
      <c r="D310" s="36"/>
      <c r="E310" s="36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5.75" customHeight="1">
      <c r="A311" s="36"/>
      <c r="B311" s="36"/>
      <c r="C311" s="36"/>
      <c r="D311" s="36"/>
      <c r="E311" s="36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5.75" customHeight="1">
      <c r="A312" s="36"/>
      <c r="B312" s="36"/>
      <c r="C312" s="36"/>
      <c r="D312" s="36"/>
      <c r="E312" s="36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5.75" customHeight="1">
      <c r="A313" s="36"/>
      <c r="B313" s="36"/>
      <c r="C313" s="36"/>
      <c r="D313" s="36"/>
      <c r="E313" s="36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5.75" customHeight="1">
      <c r="A314" s="36"/>
      <c r="B314" s="36"/>
      <c r="C314" s="36"/>
      <c r="D314" s="36"/>
      <c r="E314" s="36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5.75" customHeight="1">
      <c r="A315" s="36"/>
      <c r="B315" s="36"/>
      <c r="C315" s="36"/>
      <c r="D315" s="36"/>
      <c r="E315" s="36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5.75" customHeight="1">
      <c r="A316" s="36"/>
      <c r="B316" s="36"/>
      <c r="C316" s="36"/>
      <c r="D316" s="36"/>
      <c r="E316" s="36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5.75" customHeight="1">
      <c r="A317" s="36"/>
      <c r="B317" s="36"/>
      <c r="C317" s="36"/>
      <c r="D317" s="36"/>
      <c r="E317" s="36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5.75" customHeight="1">
      <c r="A318" s="36"/>
      <c r="B318" s="36"/>
      <c r="C318" s="36"/>
      <c r="D318" s="36"/>
      <c r="E318" s="36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5.75" customHeight="1">
      <c r="A319" s="36"/>
      <c r="B319" s="36"/>
      <c r="C319" s="36"/>
      <c r="D319" s="36"/>
      <c r="E319" s="36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5.75" customHeight="1">
      <c r="A320" s="36"/>
      <c r="B320" s="36"/>
      <c r="C320" s="36"/>
      <c r="D320" s="36"/>
      <c r="E320" s="36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5.75" customHeight="1">
      <c r="A321" s="36"/>
      <c r="B321" s="36"/>
      <c r="C321" s="36"/>
      <c r="D321" s="36"/>
      <c r="E321" s="36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5.75" customHeight="1">
      <c r="A322" s="36"/>
      <c r="B322" s="36"/>
      <c r="C322" s="36"/>
      <c r="D322" s="36"/>
      <c r="E322" s="3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5.75" customHeight="1">
      <c r="A323" s="36"/>
      <c r="B323" s="36"/>
      <c r="C323" s="36"/>
      <c r="D323" s="36"/>
      <c r="E323" s="36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5.75" customHeight="1">
      <c r="A324" s="36"/>
      <c r="B324" s="36"/>
      <c r="C324" s="36"/>
      <c r="D324" s="36"/>
      <c r="E324" s="36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5.75" customHeight="1">
      <c r="A325" s="36"/>
      <c r="B325" s="36"/>
      <c r="C325" s="36"/>
      <c r="D325" s="36"/>
      <c r="E325" s="36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5.75" customHeight="1">
      <c r="A326" s="36"/>
      <c r="B326" s="36"/>
      <c r="C326" s="36"/>
      <c r="D326" s="36"/>
      <c r="E326" s="36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5.75" customHeight="1">
      <c r="A327" s="36"/>
      <c r="B327" s="36"/>
      <c r="C327" s="36"/>
      <c r="D327" s="36"/>
      <c r="E327" s="36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5.75" customHeight="1">
      <c r="A328" s="36"/>
      <c r="B328" s="36"/>
      <c r="C328" s="36"/>
      <c r="D328" s="36"/>
      <c r="E328" s="36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5.75" customHeight="1">
      <c r="A329" s="36"/>
      <c r="B329" s="36"/>
      <c r="C329" s="36"/>
      <c r="D329" s="36"/>
      <c r="E329" s="36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5.75" customHeight="1">
      <c r="A330" s="36"/>
      <c r="B330" s="36"/>
      <c r="C330" s="36"/>
      <c r="D330" s="36"/>
      <c r="E330" s="36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5.75" customHeight="1">
      <c r="A331" s="36"/>
      <c r="B331" s="36"/>
      <c r="C331" s="36"/>
      <c r="D331" s="36"/>
      <c r="E331" s="36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5.75" customHeight="1">
      <c r="A332" s="36"/>
      <c r="B332" s="36"/>
      <c r="C332" s="36"/>
      <c r="D332" s="36"/>
      <c r="E332" s="36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5.75" customHeight="1">
      <c r="A333" s="36"/>
      <c r="B333" s="36"/>
      <c r="C333" s="36"/>
      <c r="D333" s="36"/>
      <c r="E333" s="36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5.75" customHeight="1">
      <c r="A334" s="36"/>
      <c r="B334" s="36"/>
      <c r="C334" s="36"/>
      <c r="D334" s="36"/>
      <c r="E334" s="36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5.75" customHeight="1">
      <c r="A335" s="36"/>
      <c r="B335" s="36"/>
      <c r="C335" s="36"/>
      <c r="D335" s="36"/>
      <c r="E335" s="36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5.75" customHeight="1">
      <c r="A336" s="36"/>
      <c r="B336" s="36"/>
      <c r="C336" s="36"/>
      <c r="D336" s="36"/>
      <c r="E336" s="36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5.75" customHeight="1">
      <c r="A337" s="36"/>
      <c r="B337" s="36"/>
      <c r="C337" s="36"/>
      <c r="D337" s="36"/>
      <c r="E337" s="36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5.75" customHeight="1">
      <c r="A338" s="36"/>
      <c r="B338" s="36"/>
      <c r="C338" s="36"/>
      <c r="D338" s="36"/>
      <c r="E338" s="36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5.75" customHeight="1">
      <c r="A339" s="36"/>
      <c r="B339" s="36"/>
      <c r="C339" s="36"/>
      <c r="D339" s="36"/>
      <c r="E339" s="36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5.75" customHeight="1">
      <c r="A340" s="36"/>
      <c r="B340" s="36"/>
      <c r="C340" s="36"/>
      <c r="D340" s="36"/>
      <c r="E340" s="36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5.75" customHeight="1">
      <c r="A341" s="36"/>
      <c r="B341" s="36"/>
      <c r="C341" s="36"/>
      <c r="D341" s="36"/>
      <c r="E341" s="36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5.75" customHeight="1">
      <c r="A342" s="36"/>
      <c r="B342" s="36"/>
      <c r="C342" s="36"/>
      <c r="D342" s="36"/>
      <c r="E342" s="36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5.75" customHeight="1">
      <c r="A343" s="36"/>
      <c r="B343" s="36"/>
      <c r="C343" s="36"/>
      <c r="D343" s="36"/>
      <c r="E343" s="36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5.75" customHeight="1">
      <c r="A344" s="36"/>
      <c r="B344" s="36"/>
      <c r="C344" s="36"/>
      <c r="D344" s="36"/>
      <c r="E344" s="36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5.75" customHeight="1">
      <c r="A345" s="36"/>
      <c r="B345" s="36"/>
      <c r="C345" s="36"/>
      <c r="D345" s="36"/>
      <c r="E345" s="36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5.75" customHeight="1">
      <c r="A346" s="36"/>
      <c r="B346" s="36"/>
      <c r="C346" s="36"/>
      <c r="D346" s="36"/>
      <c r="E346" s="36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5.75" customHeight="1">
      <c r="A347" s="36"/>
      <c r="B347" s="36"/>
      <c r="C347" s="36"/>
      <c r="D347" s="36"/>
      <c r="E347" s="36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5.75" customHeight="1">
      <c r="A348" s="36"/>
      <c r="B348" s="36"/>
      <c r="C348" s="36"/>
      <c r="D348" s="36"/>
      <c r="E348" s="36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5.75" customHeight="1">
      <c r="A349" s="36"/>
      <c r="B349" s="36"/>
      <c r="C349" s="36"/>
      <c r="D349" s="36"/>
      <c r="E349" s="36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5.75" customHeight="1">
      <c r="A350" s="36"/>
      <c r="B350" s="36"/>
      <c r="C350" s="36"/>
      <c r="D350" s="36"/>
      <c r="E350" s="36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5.75" customHeight="1">
      <c r="A351" s="36"/>
      <c r="B351" s="36"/>
      <c r="C351" s="36"/>
      <c r="D351" s="36"/>
      <c r="E351" s="36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5.75" customHeight="1">
      <c r="A352" s="36"/>
      <c r="B352" s="36"/>
      <c r="C352" s="36"/>
      <c r="D352" s="36"/>
      <c r="E352" s="36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5.75" customHeight="1">
      <c r="A353" s="36"/>
      <c r="B353" s="36"/>
      <c r="C353" s="36"/>
      <c r="D353" s="36"/>
      <c r="E353" s="36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5.75" customHeight="1">
      <c r="A354" s="36"/>
      <c r="B354" s="36"/>
      <c r="C354" s="36"/>
      <c r="D354" s="36"/>
      <c r="E354" s="36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5.75" customHeight="1">
      <c r="A355" s="36"/>
      <c r="B355" s="36"/>
      <c r="C355" s="36"/>
      <c r="D355" s="36"/>
      <c r="E355" s="36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5.75" customHeight="1">
      <c r="A356" s="36"/>
      <c r="B356" s="36"/>
      <c r="C356" s="36"/>
      <c r="D356" s="36"/>
      <c r="E356" s="36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5.75" customHeight="1">
      <c r="A357" s="36"/>
      <c r="B357" s="36"/>
      <c r="C357" s="36"/>
      <c r="D357" s="36"/>
      <c r="E357" s="36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5.75" customHeight="1">
      <c r="A358" s="36"/>
      <c r="B358" s="36"/>
      <c r="C358" s="36"/>
      <c r="D358" s="36"/>
      <c r="E358" s="36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5.75" customHeight="1">
      <c r="A359" s="36"/>
      <c r="B359" s="36"/>
      <c r="C359" s="36"/>
      <c r="D359" s="36"/>
      <c r="E359" s="36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5.75" customHeight="1">
      <c r="A360" s="36"/>
      <c r="B360" s="36"/>
      <c r="C360" s="36"/>
      <c r="D360" s="36"/>
      <c r="E360" s="36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5.75" customHeight="1">
      <c r="A361" s="36"/>
      <c r="B361" s="36"/>
      <c r="C361" s="36"/>
      <c r="D361" s="36"/>
      <c r="E361" s="36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5.75" customHeight="1">
      <c r="A362" s="36"/>
      <c r="B362" s="36"/>
      <c r="C362" s="36"/>
      <c r="D362" s="36"/>
      <c r="E362" s="36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5.75" customHeight="1">
      <c r="A363" s="36"/>
      <c r="B363" s="36"/>
      <c r="C363" s="36"/>
      <c r="D363" s="36"/>
      <c r="E363" s="36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5.75" customHeight="1">
      <c r="A364" s="36"/>
      <c r="B364" s="36"/>
      <c r="C364" s="36"/>
      <c r="D364" s="36"/>
      <c r="E364" s="36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5.75" customHeight="1">
      <c r="A365" s="36"/>
      <c r="B365" s="36"/>
      <c r="C365" s="36"/>
      <c r="D365" s="36"/>
      <c r="E365" s="36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5.75" customHeight="1">
      <c r="A366" s="36"/>
      <c r="B366" s="36"/>
      <c r="C366" s="36"/>
      <c r="D366" s="36"/>
      <c r="E366" s="36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5.75" customHeight="1">
      <c r="A367" s="36"/>
      <c r="B367" s="36"/>
      <c r="C367" s="36"/>
      <c r="D367" s="36"/>
      <c r="E367" s="36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5.75" customHeight="1">
      <c r="A368" s="36"/>
      <c r="B368" s="36"/>
      <c r="C368" s="36"/>
      <c r="D368" s="36"/>
      <c r="E368" s="36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5.75" customHeight="1">
      <c r="A369" s="36"/>
      <c r="B369" s="36"/>
      <c r="C369" s="36"/>
      <c r="D369" s="36"/>
      <c r="E369" s="36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5.75" customHeight="1">
      <c r="A370" s="36"/>
      <c r="B370" s="36"/>
      <c r="C370" s="36"/>
      <c r="D370" s="36"/>
      <c r="E370" s="36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5.75" customHeight="1">
      <c r="A371" s="36"/>
      <c r="B371" s="36"/>
      <c r="C371" s="36"/>
      <c r="D371" s="36"/>
      <c r="E371" s="36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5.75" customHeight="1">
      <c r="A372" s="36"/>
      <c r="B372" s="36"/>
      <c r="C372" s="36"/>
      <c r="D372" s="36"/>
      <c r="E372" s="36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5.75" customHeight="1">
      <c r="A373" s="36"/>
      <c r="B373" s="36"/>
      <c r="C373" s="36"/>
      <c r="D373" s="36"/>
      <c r="E373" s="36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5.75" customHeight="1">
      <c r="A374" s="36"/>
      <c r="B374" s="36"/>
      <c r="C374" s="36"/>
      <c r="D374" s="36"/>
      <c r="E374" s="36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5.75" customHeight="1">
      <c r="A375" s="36"/>
      <c r="B375" s="36"/>
      <c r="C375" s="36"/>
      <c r="D375" s="36"/>
      <c r="E375" s="36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5.75" customHeight="1">
      <c r="A376" s="36"/>
      <c r="B376" s="36"/>
      <c r="C376" s="36"/>
      <c r="D376" s="36"/>
      <c r="E376" s="36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5.75" customHeight="1">
      <c r="A377" s="36"/>
      <c r="B377" s="36"/>
      <c r="C377" s="36"/>
      <c r="D377" s="36"/>
      <c r="E377" s="36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5.75" customHeight="1">
      <c r="A378" s="36"/>
      <c r="B378" s="36"/>
      <c r="C378" s="36"/>
      <c r="D378" s="36"/>
      <c r="E378" s="36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5.75" customHeight="1">
      <c r="A379" s="36"/>
      <c r="B379" s="36"/>
      <c r="C379" s="36"/>
      <c r="D379" s="36"/>
      <c r="E379" s="36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5.75" customHeight="1">
      <c r="A380" s="36"/>
      <c r="B380" s="36"/>
      <c r="C380" s="36"/>
      <c r="D380" s="36"/>
      <c r="E380" s="36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5.75" customHeight="1">
      <c r="A381" s="36"/>
      <c r="B381" s="36"/>
      <c r="C381" s="36"/>
      <c r="D381" s="36"/>
      <c r="E381" s="36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5.75" customHeight="1">
      <c r="A382" s="36"/>
      <c r="B382" s="36"/>
      <c r="C382" s="36"/>
      <c r="D382" s="36"/>
      <c r="E382" s="36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5.75" customHeight="1">
      <c r="A383" s="36"/>
      <c r="B383" s="36"/>
      <c r="C383" s="36"/>
      <c r="D383" s="36"/>
      <c r="E383" s="36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5.75" customHeight="1">
      <c r="A384" s="36"/>
      <c r="B384" s="36"/>
      <c r="C384" s="36"/>
      <c r="D384" s="36"/>
      <c r="E384" s="36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5.75" customHeight="1">
      <c r="A385" s="36"/>
      <c r="B385" s="36"/>
      <c r="C385" s="36"/>
      <c r="D385" s="36"/>
      <c r="E385" s="36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5.75" customHeight="1">
      <c r="A386" s="36"/>
      <c r="B386" s="36"/>
      <c r="C386" s="36"/>
      <c r="D386" s="36"/>
      <c r="E386" s="36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5.75" customHeight="1">
      <c r="A387" s="36"/>
      <c r="B387" s="36"/>
      <c r="C387" s="36"/>
      <c r="D387" s="36"/>
      <c r="E387" s="36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5.75" customHeight="1">
      <c r="A388" s="36"/>
      <c r="B388" s="36"/>
      <c r="C388" s="36"/>
      <c r="D388" s="36"/>
      <c r="E388" s="36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5.75" customHeight="1">
      <c r="A389" s="36"/>
      <c r="B389" s="36"/>
      <c r="C389" s="36"/>
      <c r="D389" s="36"/>
      <c r="E389" s="36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5.75" customHeight="1">
      <c r="A390" s="36"/>
      <c r="B390" s="36"/>
      <c r="C390" s="36"/>
      <c r="D390" s="36"/>
      <c r="E390" s="36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5.75" customHeight="1">
      <c r="A391" s="36"/>
      <c r="B391" s="36"/>
      <c r="C391" s="36"/>
      <c r="D391" s="36"/>
      <c r="E391" s="36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5.75" customHeight="1">
      <c r="A392" s="36"/>
      <c r="B392" s="36"/>
      <c r="C392" s="36"/>
      <c r="D392" s="36"/>
      <c r="E392" s="3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5.75" customHeight="1">
      <c r="A393" s="36"/>
      <c r="B393" s="36"/>
      <c r="C393" s="36"/>
      <c r="D393" s="36"/>
      <c r="E393" s="36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5.75" customHeight="1">
      <c r="A394" s="36"/>
      <c r="B394" s="36"/>
      <c r="C394" s="36"/>
      <c r="D394" s="36"/>
      <c r="E394" s="36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5.75" customHeight="1">
      <c r="A395" s="36"/>
      <c r="B395" s="36"/>
      <c r="C395" s="36"/>
      <c r="D395" s="36"/>
      <c r="E395" s="36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5.75" customHeight="1">
      <c r="A396" s="36"/>
      <c r="B396" s="36"/>
      <c r="C396" s="36"/>
      <c r="D396" s="36"/>
      <c r="E396" s="36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5.75" customHeight="1">
      <c r="A397" s="36"/>
      <c r="B397" s="36"/>
      <c r="C397" s="36"/>
      <c r="D397" s="36"/>
      <c r="E397" s="36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5.75" customHeight="1">
      <c r="A398" s="36"/>
      <c r="B398" s="36"/>
      <c r="C398" s="36"/>
      <c r="D398" s="36"/>
      <c r="E398" s="36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5.75" customHeight="1">
      <c r="A399" s="36"/>
      <c r="B399" s="36"/>
      <c r="C399" s="36"/>
      <c r="D399" s="36"/>
      <c r="E399" s="36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5.75" customHeight="1">
      <c r="A400" s="36"/>
      <c r="B400" s="36"/>
      <c r="C400" s="36"/>
      <c r="D400" s="36"/>
      <c r="E400" s="36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5.75" customHeight="1">
      <c r="A401" s="36"/>
      <c r="B401" s="36"/>
      <c r="C401" s="36"/>
      <c r="D401" s="36"/>
      <c r="E401" s="36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5.75" customHeight="1">
      <c r="A402" s="36"/>
      <c r="B402" s="36"/>
      <c r="C402" s="36"/>
      <c r="D402" s="36"/>
      <c r="E402" s="36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5.75" customHeight="1">
      <c r="A403" s="36"/>
      <c r="B403" s="36"/>
      <c r="C403" s="36"/>
      <c r="D403" s="36"/>
      <c r="E403" s="36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5.75" customHeight="1">
      <c r="A404" s="36"/>
      <c r="B404" s="36"/>
      <c r="C404" s="36"/>
      <c r="D404" s="36"/>
      <c r="E404" s="36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5.75" customHeight="1">
      <c r="A405" s="36"/>
      <c r="B405" s="36"/>
      <c r="C405" s="36"/>
      <c r="D405" s="36"/>
      <c r="E405" s="36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5.75" customHeight="1">
      <c r="A406" s="36"/>
      <c r="B406" s="36"/>
      <c r="C406" s="36"/>
      <c r="D406" s="36"/>
      <c r="E406" s="36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5.75" customHeight="1">
      <c r="A407" s="36"/>
      <c r="B407" s="36"/>
      <c r="C407" s="36"/>
      <c r="D407" s="36"/>
      <c r="E407" s="36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5.75" customHeight="1">
      <c r="A408" s="36"/>
      <c r="B408" s="36"/>
      <c r="C408" s="36"/>
      <c r="D408" s="36"/>
      <c r="E408" s="36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5.75" customHeight="1">
      <c r="A409" s="36"/>
      <c r="B409" s="36"/>
      <c r="C409" s="36"/>
      <c r="D409" s="36"/>
      <c r="E409" s="36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5.75" customHeight="1">
      <c r="A410" s="36"/>
      <c r="B410" s="36"/>
      <c r="C410" s="36"/>
      <c r="D410" s="36"/>
      <c r="E410" s="36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5.75" customHeight="1">
      <c r="A411" s="36"/>
      <c r="B411" s="36"/>
      <c r="C411" s="36"/>
      <c r="D411" s="36"/>
      <c r="E411" s="36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5.75" customHeight="1">
      <c r="A412" s="36"/>
      <c r="B412" s="36"/>
      <c r="C412" s="36"/>
      <c r="D412" s="36"/>
      <c r="E412" s="36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5.75" customHeight="1">
      <c r="A413" s="36"/>
      <c r="B413" s="36"/>
      <c r="C413" s="36"/>
      <c r="D413" s="36"/>
      <c r="E413" s="36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5.75" customHeight="1">
      <c r="A414" s="36"/>
      <c r="B414" s="36"/>
      <c r="C414" s="36"/>
      <c r="D414" s="36"/>
      <c r="E414" s="36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5.75" customHeight="1">
      <c r="A415" s="36"/>
      <c r="B415" s="36"/>
      <c r="C415" s="36"/>
      <c r="D415" s="36"/>
      <c r="E415" s="36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5.75" customHeight="1">
      <c r="A416" s="36"/>
      <c r="B416" s="36"/>
      <c r="C416" s="36"/>
      <c r="D416" s="36"/>
      <c r="E416" s="36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5.75" customHeight="1">
      <c r="A417" s="36"/>
      <c r="B417" s="36"/>
      <c r="C417" s="36"/>
      <c r="D417" s="36"/>
      <c r="E417" s="36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5.75" customHeight="1">
      <c r="A418" s="36"/>
      <c r="B418" s="36"/>
      <c r="C418" s="36"/>
      <c r="D418" s="36"/>
      <c r="E418" s="36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5.75" customHeight="1">
      <c r="A419" s="36"/>
      <c r="B419" s="36"/>
      <c r="C419" s="36"/>
      <c r="D419" s="36"/>
      <c r="E419" s="36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5.75" customHeight="1">
      <c r="A420" s="36"/>
      <c r="B420" s="36"/>
      <c r="C420" s="36"/>
      <c r="D420" s="36"/>
      <c r="E420" s="36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5.75" customHeight="1">
      <c r="A421" s="36"/>
      <c r="B421" s="36"/>
      <c r="C421" s="36"/>
      <c r="D421" s="36"/>
      <c r="E421" s="36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5.75" customHeight="1">
      <c r="A422" s="36"/>
      <c r="B422" s="36"/>
      <c r="C422" s="36"/>
      <c r="D422" s="36"/>
      <c r="E422" s="36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5.75" customHeight="1">
      <c r="A423" s="36"/>
      <c r="B423" s="36"/>
      <c r="C423" s="36"/>
      <c r="D423" s="36"/>
      <c r="E423" s="36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5.75" customHeight="1">
      <c r="A424" s="36"/>
      <c r="B424" s="36"/>
      <c r="C424" s="36"/>
      <c r="D424" s="36"/>
      <c r="E424" s="36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5.75" customHeight="1">
      <c r="A425" s="36"/>
      <c r="B425" s="36"/>
      <c r="C425" s="36"/>
      <c r="D425" s="36"/>
      <c r="E425" s="36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5.75" customHeight="1">
      <c r="A426" s="36"/>
      <c r="B426" s="36"/>
      <c r="C426" s="36"/>
      <c r="D426" s="36"/>
      <c r="E426" s="36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5.75" customHeight="1">
      <c r="A427" s="36"/>
      <c r="B427" s="36"/>
      <c r="C427" s="36"/>
      <c r="D427" s="36"/>
      <c r="E427" s="36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5.75" customHeight="1">
      <c r="A428" s="36"/>
      <c r="B428" s="36"/>
      <c r="C428" s="36"/>
      <c r="D428" s="36"/>
      <c r="E428" s="36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5.75" customHeight="1">
      <c r="A429" s="36"/>
      <c r="B429" s="36"/>
      <c r="C429" s="36"/>
      <c r="D429" s="36"/>
      <c r="E429" s="36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5.75" customHeight="1">
      <c r="A430" s="36"/>
      <c r="B430" s="36"/>
      <c r="C430" s="36"/>
      <c r="D430" s="36"/>
      <c r="E430" s="36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5.75" customHeight="1">
      <c r="A431" s="36"/>
      <c r="B431" s="36"/>
      <c r="C431" s="36"/>
      <c r="D431" s="36"/>
      <c r="E431" s="36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5.75" customHeight="1">
      <c r="A432" s="36"/>
      <c r="B432" s="36"/>
      <c r="C432" s="36"/>
      <c r="D432" s="36"/>
      <c r="E432" s="36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5.75" customHeight="1">
      <c r="A433" s="36"/>
      <c r="B433" s="36"/>
      <c r="C433" s="36"/>
      <c r="D433" s="36"/>
      <c r="E433" s="36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5.75" customHeight="1">
      <c r="A434" s="36"/>
      <c r="B434" s="36"/>
      <c r="C434" s="36"/>
      <c r="D434" s="36"/>
      <c r="E434" s="36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5.75" customHeight="1">
      <c r="A435" s="36"/>
      <c r="B435" s="36"/>
      <c r="C435" s="36"/>
      <c r="D435" s="36"/>
      <c r="E435" s="36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5.75" customHeight="1">
      <c r="A436" s="36"/>
      <c r="B436" s="36"/>
      <c r="C436" s="36"/>
      <c r="D436" s="36"/>
      <c r="E436" s="36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5.75" customHeight="1">
      <c r="A437" s="36"/>
      <c r="B437" s="36"/>
      <c r="C437" s="36"/>
      <c r="D437" s="36"/>
      <c r="E437" s="36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5.75" customHeight="1">
      <c r="A438" s="36"/>
      <c r="B438" s="36"/>
      <c r="C438" s="36"/>
      <c r="D438" s="36"/>
      <c r="E438" s="36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5.75" customHeight="1">
      <c r="A439" s="36"/>
      <c r="B439" s="36"/>
      <c r="C439" s="36"/>
      <c r="D439" s="36"/>
      <c r="E439" s="36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5.75" customHeight="1">
      <c r="A440" s="36"/>
      <c r="B440" s="36"/>
      <c r="C440" s="36"/>
      <c r="D440" s="36"/>
      <c r="E440" s="36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5.75" customHeight="1">
      <c r="A441" s="36"/>
      <c r="B441" s="36"/>
      <c r="C441" s="36"/>
      <c r="D441" s="36"/>
      <c r="E441" s="36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5.75" customHeight="1">
      <c r="A442" s="36"/>
      <c r="B442" s="36"/>
      <c r="C442" s="36"/>
      <c r="D442" s="36"/>
      <c r="E442" s="36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5.75" customHeight="1">
      <c r="A443" s="36"/>
      <c r="B443" s="36"/>
      <c r="C443" s="36"/>
      <c r="D443" s="36"/>
      <c r="E443" s="36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5.75" customHeight="1">
      <c r="A444" s="36"/>
      <c r="B444" s="36"/>
      <c r="C444" s="36"/>
      <c r="D444" s="36"/>
      <c r="E444" s="36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5.75" customHeight="1">
      <c r="A445" s="36"/>
      <c r="B445" s="36"/>
      <c r="C445" s="36"/>
      <c r="D445" s="36"/>
      <c r="E445" s="36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5.75" customHeight="1">
      <c r="A446" s="36"/>
      <c r="B446" s="36"/>
      <c r="C446" s="36"/>
      <c r="D446" s="36"/>
      <c r="E446" s="36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5.75" customHeight="1">
      <c r="A447" s="36"/>
      <c r="B447" s="36"/>
      <c r="C447" s="36"/>
      <c r="D447" s="36"/>
      <c r="E447" s="36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5.75" customHeight="1">
      <c r="A448" s="36"/>
      <c r="B448" s="36"/>
      <c r="C448" s="36"/>
      <c r="D448" s="36"/>
      <c r="E448" s="36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5.75" customHeight="1">
      <c r="A449" s="36"/>
      <c r="B449" s="36"/>
      <c r="C449" s="36"/>
      <c r="D449" s="36"/>
      <c r="E449" s="36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5.75" customHeight="1">
      <c r="A450" s="36"/>
      <c r="B450" s="36"/>
      <c r="C450" s="36"/>
      <c r="D450" s="36"/>
      <c r="E450" s="36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5.75" customHeight="1">
      <c r="A451" s="36"/>
      <c r="B451" s="36"/>
      <c r="C451" s="36"/>
      <c r="D451" s="36"/>
      <c r="E451" s="36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5.75" customHeight="1">
      <c r="A452" s="36"/>
      <c r="B452" s="36"/>
      <c r="C452" s="36"/>
      <c r="D452" s="36"/>
      <c r="E452" s="36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5.75" customHeight="1">
      <c r="A453" s="36"/>
      <c r="B453" s="36"/>
      <c r="C453" s="36"/>
      <c r="D453" s="36"/>
      <c r="E453" s="36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5.75" customHeight="1">
      <c r="A454" s="36"/>
      <c r="B454" s="36"/>
      <c r="C454" s="36"/>
      <c r="D454" s="36"/>
      <c r="E454" s="36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5.75" customHeight="1">
      <c r="A455" s="36"/>
      <c r="B455" s="36"/>
      <c r="C455" s="36"/>
      <c r="D455" s="36"/>
      <c r="E455" s="36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5.75" customHeight="1">
      <c r="A456" s="36"/>
      <c r="B456" s="36"/>
      <c r="C456" s="36"/>
      <c r="D456" s="36"/>
      <c r="E456" s="36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5.75" customHeight="1">
      <c r="A457" s="36"/>
      <c r="B457" s="36"/>
      <c r="C457" s="36"/>
      <c r="D457" s="36"/>
      <c r="E457" s="36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5.75" customHeight="1">
      <c r="A458" s="36"/>
      <c r="B458" s="36"/>
      <c r="C458" s="36"/>
      <c r="D458" s="36"/>
      <c r="E458" s="36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5.75" customHeight="1">
      <c r="A459" s="36"/>
      <c r="B459" s="36"/>
      <c r="C459" s="36"/>
      <c r="D459" s="36"/>
      <c r="E459" s="36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5.75" customHeight="1">
      <c r="A460" s="36"/>
      <c r="B460" s="36"/>
      <c r="C460" s="36"/>
      <c r="D460" s="36"/>
      <c r="E460" s="36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5.75" customHeight="1">
      <c r="A461" s="36"/>
      <c r="B461" s="36"/>
      <c r="C461" s="36"/>
      <c r="D461" s="36"/>
      <c r="E461" s="36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5.75" customHeight="1">
      <c r="A462" s="36"/>
      <c r="B462" s="36"/>
      <c r="C462" s="36"/>
      <c r="D462" s="36"/>
      <c r="E462" s="36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5.75" customHeight="1">
      <c r="A463" s="36"/>
      <c r="B463" s="36"/>
      <c r="C463" s="36"/>
      <c r="D463" s="36"/>
      <c r="E463" s="36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5.75" customHeight="1">
      <c r="A464" s="36"/>
      <c r="B464" s="36"/>
      <c r="C464" s="36"/>
      <c r="D464" s="36"/>
      <c r="E464" s="36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5.75" customHeight="1">
      <c r="A465" s="36"/>
      <c r="B465" s="36"/>
      <c r="C465" s="36"/>
      <c r="D465" s="36"/>
      <c r="E465" s="36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5.75" customHeight="1">
      <c r="A466" s="36"/>
      <c r="B466" s="36"/>
      <c r="C466" s="36"/>
      <c r="D466" s="36"/>
      <c r="E466" s="36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5.75" customHeight="1">
      <c r="A467" s="36"/>
      <c r="B467" s="36"/>
      <c r="C467" s="36"/>
      <c r="D467" s="36"/>
      <c r="E467" s="36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5.75" customHeight="1">
      <c r="A468" s="36"/>
      <c r="B468" s="36"/>
      <c r="C468" s="36"/>
      <c r="D468" s="36"/>
      <c r="E468" s="36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5.75" customHeight="1">
      <c r="A469" s="36"/>
      <c r="B469" s="36"/>
      <c r="C469" s="36"/>
      <c r="D469" s="36"/>
      <c r="E469" s="36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5.75" customHeight="1">
      <c r="A470" s="36"/>
      <c r="B470" s="36"/>
      <c r="C470" s="36"/>
      <c r="D470" s="36"/>
      <c r="E470" s="36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5.75" customHeight="1">
      <c r="A471" s="36"/>
      <c r="B471" s="36"/>
      <c r="C471" s="36"/>
      <c r="D471" s="36"/>
      <c r="E471" s="36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5.75" customHeight="1">
      <c r="A472" s="36"/>
      <c r="B472" s="36"/>
      <c r="C472" s="36"/>
      <c r="D472" s="36"/>
      <c r="E472" s="36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5.75" customHeight="1">
      <c r="A473" s="36"/>
      <c r="B473" s="36"/>
      <c r="C473" s="36"/>
      <c r="D473" s="36"/>
      <c r="E473" s="36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5.75" customHeight="1">
      <c r="A474" s="36"/>
      <c r="B474" s="36"/>
      <c r="C474" s="36"/>
      <c r="D474" s="36"/>
      <c r="E474" s="36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5.75" customHeight="1">
      <c r="A475" s="36"/>
      <c r="B475" s="36"/>
      <c r="C475" s="36"/>
      <c r="D475" s="36"/>
      <c r="E475" s="36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5.75" customHeight="1">
      <c r="A476" s="36"/>
      <c r="B476" s="36"/>
      <c r="C476" s="36"/>
      <c r="D476" s="36"/>
      <c r="E476" s="36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5.75" customHeight="1">
      <c r="A477" s="36"/>
      <c r="B477" s="36"/>
      <c r="C477" s="36"/>
      <c r="D477" s="36"/>
      <c r="E477" s="36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5.75" customHeight="1">
      <c r="A478" s="36"/>
      <c r="B478" s="36"/>
      <c r="C478" s="36"/>
      <c r="D478" s="36"/>
      <c r="E478" s="36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5.75" customHeight="1">
      <c r="A479" s="36"/>
      <c r="B479" s="36"/>
      <c r="C479" s="36"/>
      <c r="D479" s="36"/>
      <c r="E479" s="36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5.75" customHeight="1">
      <c r="A480" s="36"/>
      <c r="B480" s="36"/>
      <c r="C480" s="36"/>
      <c r="D480" s="36"/>
      <c r="E480" s="36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5.75" customHeight="1">
      <c r="A481" s="36"/>
      <c r="B481" s="36"/>
      <c r="C481" s="36"/>
      <c r="D481" s="36"/>
      <c r="E481" s="36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5.75" customHeight="1">
      <c r="A482" s="36"/>
      <c r="B482" s="36"/>
      <c r="C482" s="36"/>
      <c r="D482" s="36"/>
      <c r="E482" s="36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5.75" customHeight="1">
      <c r="A483" s="36"/>
      <c r="B483" s="36"/>
      <c r="C483" s="36"/>
      <c r="D483" s="36"/>
      <c r="E483" s="36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5.75" customHeight="1">
      <c r="A484" s="36"/>
      <c r="B484" s="36"/>
      <c r="C484" s="36"/>
      <c r="D484" s="36"/>
      <c r="E484" s="36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5.75" customHeight="1">
      <c r="A485" s="36"/>
      <c r="B485" s="36"/>
      <c r="C485" s="36"/>
      <c r="D485" s="36"/>
      <c r="E485" s="36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5.75" customHeight="1">
      <c r="A486" s="36"/>
      <c r="B486" s="36"/>
      <c r="C486" s="36"/>
      <c r="D486" s="36"/>
      <c r="E486" s="36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5.75" customHeight="1">
      <c r="A487" s="36"/>
      <c r="B487" s="36"/>
      <c r="C487" s="36"/>
      <c r="D487" s="36"/>
      <c r="E487" s="36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5.75" customHeight="1">
      <c r="A488" s="36"/>
      <c r="B488" s="36"/>
      <c r="C488" s="36"/>
      <c r="D488" s="36"/>
      <c r="E488" s="36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5.75" customHeight="1">
      <c r="A489" s="36"/>
      <c r="B489" s="36"/>
      <c r="C489" s="36"/>
      <c r="D489" s="36"/>
      <c r="E489" s="36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5.75" customHeight="1">
      <c r="A490" s="36"/>
      <c r="B490" s="36"/>
      <c r="C490" s="36"/>
      <c r="D490" s="36"/>
      <c r="E490" s="36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5.75" customHeight="1">
      <c r="A491" s="36"/>
      <c r="B491" s="36"/>
      <c r="C491" s="36"/>
      <c r="D491" s="36"/>
      <c r="E491" s="36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5.75" customHeight="1">
      <c r="A492" s="36"/>
      <c r="B492" s="36"/>
      <c r="C492" s="36"/>
      <c r="D492" s="36"/>
      <c r="E492" s="36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5.75" customHeight="1">
      <c r="A493" s="36"/>
      <c r="B493" s="36"/>
      <c r="C493" s="36"/>
      <c r="D493" s="36"/>
      <c r="E493" s="36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5.75" customHeight="1">
      <c r="A494" s="36"/>
      <c r="B494" s="36"/>
      <c r="C494" s="36"/>
      <c r="D494" s="36"/>
      <c r="E494" s="36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5.75" customHeight="1">
      <c r="A495" s="36"/>
      <c r="B495" s="36"/>
      <c r="C495" s="36"/>
      <c r="D495" s="36"/>
      <c r="E495" s="36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5.75" customHeight="1">
      <c r="A496" s="36"/>
      <c r="B496" s="36"/>
      <c r="C496" s="36"/>
      <c r="D496" s="36"/>
      <c r="E496" s="36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5.75" customHeight="1">
      <c r="A497" s="36"/>
      <c r="B497" s="36"/>
      <c r="C497" s="36"/>
      <c r="D497" s="36"/>
      <c r="E497" s="36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5.75" customHeight="1">
      <c r="A498" s="36"/>
      <c r="B498" s="36"/>
      <c r="C498" s="36"/>
      <c r="D498" s="36"/>
      <c r="E498" s="36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5.75" customHeight="1">
      <c r="A499" s="36"/>
      <c r="B499" s="36"/>
      <c r="C499" s="36"/>
      <c r="D499" s="36"/>
      <c r="E499" s="36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5.75" customHeight="1">
      <c r="A500" s="36"/>
      <c r="B500" s="36"/>
      <c r="C500" s="36"/>
      <c r="D500" s="36"/>
      <c r="E500" s="36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5.75" customHeight="1">
      <c r="A501" s="36"/>
      <c r="B501" s="36"/>
      <c r="C501" s="36"/>
      <c r="D501" s="36"/>
      <c r="E501" s="36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5.75" customHeight="1">
      <c r="A502" s="36"/>
      <c r="B502" s="36"/>
      <c r="C502" s="36"/>
      <c r="D502" s="36"/>
      <c r="E502" s="36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5.75" customHeight="1">
      <c r="A503" s="36"/>
      <c r="B503" s="36"/>
      <c r="C503" s="36"/>
      <c r="D503" s="36"/>
      <c r="E503" s="36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5.75" customHeight="1">
      <c r="A504" s="36"/>
      <c r="B504" s="36"/>
      <c r="C504" s="36"/>
      <c r="D504" s="36"/>
      <c r="E504" s="36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5.75" customHeight="1">
      <c r="A505" s="36"/>
      <c r="B505" s="36"/>
      <c r="C505" s="36"/>
      <c r="D505" s="36"/>
      <c r="E505" s="36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5.75" customHeight="1">
      <c r="A506" s="36"/>
      <c r="B506" s="36"/>
      <c r="C506" s="36"/>
      <c r="D506" s="36"/>
      <c r="E506" s="36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5.75" customHeight="1">
      <c r="A507" s="36"/>
      <c r="B507" s="36"/>
      <c r="C507" s="36"/>
      <c r="D507" s="36"/>
      <c r="E507" s="36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5.75" customHeight="1">
      <c r="A508" s="36"/>
      <c r="B508" s="36"/>
      <c r="C508" s="36"/>
      <c r="D508" s="36"/>
      <c r="E508" s="36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5.75" customHeight="1">
      <c r="A509" s="36"/>
      <c r="B509" s="36"/>
      <c r="C509" s="36"/>
      <c r="D509" s="36"/>
      <c r="E509" s="36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5.75" customHeight="1">
      <c r="A510" s="36"/>
      <c r="B510" s="36"/>
      <c r="C510" s="36"/>
      <c r="D510" s="36"/>
      <c r="E510" s="36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5.75" customHeight="1">
      <c r="A511" s="36"/>
      <c r="B511" s="36"/>
      <c r="C511" s="36"/>
      <c r="D511" s="36"/>
      <c r="E511" s="36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5.75" customHeight="1">
      <c r="A512" s="36"/>
      <c r="B512" s="36"/>
      <c r="C512" s="36"/>
      <c r="D512" s="36"/>
      <c r="E512" s="36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5.75" customHeight="1">
      <c r="A513" s="36"/>
      <c r="B513" s="36"/>
      <c r="C513" s="36"/>
      <c r="D513" s="36"/>
      <c r="E513" s="36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5.75" customHeight="1">
      <c r="A514" s="36"/>
      <c r="B514" s="36"/>
      <c r="C514" s="36"/>
      <c r="D514" s="36"/>
      <c r="E514" s="36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5.75" customHeight="1">
      <c r="A515" s="36"/>
      <c r="B515" s="36"/>
      <c r="C515" s="36"/>
      <c r="D515" s="36"/>
      <c r="E515" s="36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5.75" customHeight="1">
      <c r="A516" s="36"/>
      <c r="B516" s="36"/>
      <c r="C516" s="36"/>
      <c r="D516" s="36"/>
      <c r="E516" s="36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5.75" customHeight="1">
      <c r="A517" s="36"/>
      <c r="B517" s="36"/>
      <c r="C517" s="36"/>
      <c r="D517" s="36"/>
      <c r="E517" s="36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5.75" customHeight="1">
      <c r="A518" s="36"/>
      <c r="B518" s="36"/>
      <c r="C518" s="36"/>
      <c r="D518" s="36"/>
      <c r="E518" s="36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5.75" customHeight="1">
      <c r="A519" s="36"/>
      <c r="B519" s="36"/>
      <c r="C519" s="36"/>
      <c r="D519" s="36"/>
      <c r="E519" s="36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5.75" customHeight="1">
      <c r="A520" s="36"/>
      <c r="B520" s="36"/>
      <c r="C520" s="36"/>
      <c r="D520" s="36"/>
      <c r="E520" s="36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5.75" customHeight="1">
      <c r="A521" s="36"/>
      <c r="B521" s="36"/>
      <c r="C521" s="36"/>
      <c r="D521" s="36"/>
      <c r="E521" s="36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5.75" customHeight="1">
      <c r="A522" s="36"/>
      <c r="B522" s="36"/>
      <c r="C522" s="36"/>
      <c r="D522" s="36"/>
      <c r="E522" s="36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5.75" customHeight="1">
      <c r="A523" s="36"/>
      <c r="B523" s="36"/>
      <c r="C523" s="36"/>
      <c r="D523" s="36"/>
      <c r="E523" s="36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5.75" customHeight="1">
      <c r="A524" s="36"/>
      <c r="B524" s="36"/>
      <c r="C524" s="36"/>
      <c r="D524" s="36"/>
      <c r="E524" s="36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5.75" customHeight="1">
      <c r="A525" s="36"/>
      <c r="B525" s="36"/>
      <c r="C525" s="36"/>
      <c r="D525" s="36"/>
      <c r="E525" s="36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5.75" customHeight="1">
      <c r="A526" s="36"/>
      <c r="B526" s="36"/>
      <c r="C526" s="36"/>
      <c r="D526" s="36"/>
      <c r="E526" s="36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5.75" customHeight="1">
      <c r="A527" s="36"/>
      <c r="B527" s="36"/>
      <c r="C527" s="36"/>
      <c r="D527" s="36"/>
      <c r="E527" s="36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5.75" customHeight="1">
      <c r="A528" s="36"/>
      <c r="B528" s="36"/>
      <c r="C528" s="36"/>
      <c r="D528" s="36"/>
      <c r="E528" s="36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5.75" customHeight="1">
      <c r="A529" s="36"/>
      <c r="B529" s="36"/>
      <c r="C529" s="36"/>
      <c r="D529" s="36"/>
      <c r="E529" s="36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5.75" customHeight="1">
      <c r="A530" s="36"/>
      <c r="B530" s="36"/>
      <c r="C530" s="36"/>
      <c r="D530" s="36"/>
      <c r="E530" s="36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5.75" customHeight="1">
      <c r="A531" s="36"/>
      <c r="B531" s="36"/>
      <c r="C531" s="36"/>
      <c r="D531" s="36"/>
      <c r="E531" s="36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5.75" customHeight="1">
      <c r="A532" s="36"/>
      <c r="B532" s="36"/>
      <c r="C532" s="36"/>
      <c r="D532" s="36"/>
      <c r="E532" s="36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5.75" customHeight="1">
      <c r="A533" s="36"/>
      <c r="B533" s="36"/>
      <c r="C533" s="36"/>
      <c r="D533" s="36"/>
      <c r="E533" s="36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5.75" customHeight="1">
      <c r="A534" s="36"/>
      <c r="B534" s="36"/>
      <c r="C534" s="36"/>
      <c r="D534" s="36"/>
      <c r="E534" s="36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5.75" customHeight="1">
      <c r="A535" s="36"/>
      <c r="B535" s="36"/>
      <c r="C535" s="36"/>
      <c r="D535" s="36"/>
      <c r="E535" s="36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5.75" customHeight="1">
      <c r="A536" s="36"/>
      <c r="B536" s="36"/>
      <c r="C536" s="36"/>
      <c r="D536" s="36"/>
      <c r="E536" s="36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5.75" customHeight="1">
      <c r="A537" s="36"/>
      <c r="B537" s="36"/>
      <c r="C537" s="36"/>
      <c r="D537" s="36"/>
      <c r="E537" s="36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5.75" customHeight="1">
      <c r="A538" s="36"/>
      <c r="B538" s="36"/>
      <c r="C538" s="36"/>
      <c r="D538" s="36"/>
      <c r="E538" s="36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5.75" customHeight="1">
      <c r="A539" s="36"/>
      <c r="B539" s="36"/>
      <c r="C539" s="36"/>
      <c r="D539" s="36"/>
      <c r="E539" s="36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5.75" customHeight="1">
      <c r="A540" s="36"/>
      <c r="B540" s="36"/>
      <c r="C540" s="36"/>
      <c r="D540" s="36"/>
      <c r="E540" s="36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5.75" customHeight="1">
      <c r="A541" s="36"/>
      <c r="B541" s="36"/>
      <c r="C541" s="36"/>
      <c r="D541" s="36"/>
      <c r="E541" s="36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5.75" customHeight="1">
      <c r="A542" s="36"/>
      <c r="B542" s="36"/>
      <c r="C542" s="36"/>
      <c r="D542" s="36"/>
      <c r="E542" s="36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5.75" customHeight="1">
      <c r="A543" s="36"/>
      <c r="B543" s="36"/>
      <c r="C543" s="36"/>
      <c r="D543" s="36"/>
      <c r="E543" s="36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5.75" customHeight="1">
      <c r="A544" s="36"/>
      <c r="B544" s="36"/>
      <c r="C544" s="36"/>
      <c r="D544" s="36"/>
      <c r="E544" s="36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5.75" customHeight="1">
      <c r="A545" s="36"/>
      <c r="B545" s="36"/>
      <c r="C545" s="36"/>
      <c r="D545" s="36"/>
      <c r="E545" s="36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5.75" customHeight="1">
      <c r="A546" s="36"/>
      <c r="B546" s="36"/>
      <c r="C546" s="36"/>
      <c r="D546" s="36"/>
      <c r="E546" s="36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5.75" customHeight="1">
      <c r="A547" s="36"/>
      <c r="B547" s="36"/>
      <c r="C547" s="36"/>
      <c r="D547" s="36"/>
      <c r="E547" s="36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5.75" customHeight="1">
      <c r="A548" s="36"/>
      <c r="B548" s="36"/>
      <c r="C548" s="36"/>
      <c r="D548" s="36"/>
      <c r="E548" s="36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5.75" customHeight="1">
      <c r="A549" s="36"/>
      <c r="B549" s="36"/>
      <c r="C549" s="36"/>
      <c r="D549" s="36"/>
      <c r="E549" s="36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5.75" customHeight="1">
      <c r="A550" s="36"/>
      <c r="B550" s="36"/>
      <c r="C550" s="36"/>
      <c r="D550" s="36"/>
      <c r="E550" s="36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5.75" customHeight="1">
      <c r="A551" s="36"/>
      <c r="B551" s="36"/>
      <c r="C551" s="36"/>
      <c r="D551" s="36"/>
      <c r="E551" s="36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5.75" customHeight="1">
      <c r="A552" s="36"/>
      <c r="B552" s="36"/>
      <c r="C552" s="36"/>
      <c r="D552" s="36"/>
      <c r="E552" s="36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5.75" customHeight="1">
      <c r="A553" s="36"/>
      <c r="B553" s="36"/>
      <c r="C553" s="36"/>
      <c r="D553" s="36"/>
      <c r="E553" s="36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5.75" customHeight="1">
      <c r="A554" s="36"/>
      <c r="B554" s="36"/>
      <c r="C554" s="36"/>
      <c r="D554" s="36"/>
      <c r="E554" s="36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5.75" customHeight="1">
      <c r="A555" s="36"/>
      <c r="B555" s="36"/>
      <c r="C555" s="36"/>
      <c r="D555" s="36"/>
      <c r="E555" s="36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5.75" customHeight="1">
      <c r="A556" s="36"/>
      <c r="B556" s="36"/>
      <c r="C556" s="36"/>
      <c r="D556" s="36"/>
      <c r="E556" s="36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5.75" customHeight="1">
      <c r="A557" s="36"/>
      <c r="B557" s="36"/>
      <c r="C557" s="36"/>
      <c r="D557" s="36"/>
      <c r="E557" s="36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5.75" customHeight="1">
      <c r="A558" s="36"/>
      <c r="B558" s="36"/>
      <c r="C558" s="36"/>
      <c r="D558" s="36"/>
      <c r="E558" s="36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5.75" customHeight="1">
      <c r="A559" s="36"/>
      <c r="B559" s="36"/>
      <c r="C559" s="36"/>
      <c r="D559" s="36"/>
      <c r="E559" s="36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5.75" customHeight="1">
      <c r="A560" s="36"/>
      <c r="B560" s="36"/>
      <c r="C560" s="36"/>
      <c r="D560" s="36"/>
      <c r="E560" s="36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5.75" customHeight="1">
      <c r="A561" s="36"/>
      <c r="B561" s="36"/>
      <c r="C561" s="36"/>
      <c r="D561" s="36"/>
      <c r="E561" s="36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5.75" customHeight="1">
      <c r="A562" s="36"/>
      <c r="B562" s="36"/>
      <c r="C562" s="36"/>
      <c r="D562" s="36"/>
      <c r="E562" s="36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5.75" customHeight="1">
      <c r="A563" s="36"/>
      <c r="B563" s="36"/>
      <c r="C563" s="36"/>
      <c r="D563" s="36"/>
      <c r="E563" s="36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5.75" customHeight="1">
      <c r="A564" s="36"/>
      <c r="B564" s="36"/>
      <c r="C564" s="36"/>
      <c r="D564" s="36"/>
      <c r="E564" s="36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5.75" customHeight="1">
      <c r="A565" s="36"/>
      <c r="B565" s="36"/>
      <c r="C565" s="36"/>
      <c r="D565" s="36"/>
      <c r="E565" s="36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5.75" customHeight="1">
      <c r="A566" s="36"/>
      <c r="B566" s="36"/>
      <c r="C566" s="36"/>
      <c r="D566" s="36"/>
      <c r="E566" s="36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5.75" customHeight="1">
      <c r="A567" s="36"/>
      <c r="B567" s="36"/>
      <c r="C567" s="36"/>
      <c r="D567" s="36"/>
      <c r="E567" s="36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5.75" customHeight="1">
      <c r="A568" s="36"/>
      <c r="B568" s="36"/>
      <c r="C568" s="36"/>
      <c r="D568" s="36"/>
      <c r="E568" s="36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5.75" customHeight="1">
      <c r="A569" s="36"/>
      <c r="B569" s="36"/>
      <c r="C569" s="36"/>
      <c r="D569" s="36"/>
      <c r="E569" s="36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5.75" customHeight="1">
      <c r="A570" s="36"/>
      <c r="B570" s="36"/>
      <c r="C570" s="36"/>
      <c r="D570" s="36"/>
      <c r="E570" s="36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5.75" customHeight="1">
      <c r="A571" s="36"/>
      <c r="B571" s="36"/>
      <c r="C571" s="36"/>
      <c r="D571" s="36"/>
      <c r="E571" s="36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5.75" customHeight="1">
      <c r="A572" s="36"/>
      <c r="B572" s="36"/>
      <c r="C572" s="36"/>
      <c r="D572" s="36"/>
      <c r="E572" s="36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5.75" customHeight="1">
      <c r="A573" s="36"/>
      <c r="B573" s="36"/>
      <c r="C573" s="36"/>
      <c r="D573" s="36"/>
      <c r="E573" s="36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5.75" customHeight="1">
      <c r="A574" s="36"/>
      <c r="B574" s="36"/>
      <c r="C574" s="36"/>
      <c r="D574" s="36"/>
      <c r="E574" s="36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5.75" customHeight="1">
      <c r="A575" s="36"/>
      <c r="B575" s="36"/>
      <c r="C575" s="36"/>
      <c r="D575" s="36"/>
      <c r="E575" s="36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5.75" customHeight="1">
      <c r="A576" s="36"/>
      <c r="B576" s="36"/>
      <c r="C576" s="36"/>
      <c r="D576" s="36"/>
      <c r="E576" s="36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5.75" customHeight="1">
      <c r="A577" s="36"/>
      <c r="B577" s="36"/>
      <c r="C577" s="36"/>
      <c r="D577" s="36"/>
      <c r="E577" s="36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5.75" customHeight="1">
      <c r="A578" s="36"/>
      <c r="B578" s="36"/>
      <c r="C578" s="36"/>
      <c r="D578" s="36"/>
      <c r="E578" s="36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5.75" customHeight="1">
      <c r="A579" s="36"/>
      <c r="B579" s="36"/>
      <c r="C579" s="36"/>
      <c r="D579" s="36"/>
      <c r="E579" s="36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5.75" customHeight="1">
      <c r="A580" s="36"/>
      <c r="B580" s="36"/>
      <c r="C580" s="36"/>
      <c r="D580" s="36"/>
      <c r="E580" s="36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5.75" customHeight="1">
      <c r="A581" s="36"/>
      <c r="B581" s="36"/>
      <c r="C581" s="36"/>
      <c r="D581" s="36"/>
      <c r="E581" s="36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5.75" customHeight="1">
      <c r="A582" s="36"/>
      <c r="B582" s="36"/>
      <c r="C582" s="36"/>
      <c r="D582" s="36"/>
      <c r="E582" s="36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5.75" customHeight="1">
      <c r="A583" s="36"/>
      <c r="B583" s="36"/>
      <c r="C583" s="36"/>
      <c r="D583" s="36"/>
      <c r="E583" s="36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5.75" customHeight="1">
      <c r="A584" s="36"/>
      <c r="B584" s="36"/>
      <c r="C584" s="36"/>
      <c r="D584" s="36"/>
      <c r="E584" s="36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5.75" customHeight="1">
      <c r="A585" s="36"/>
      <c r="B585" s="36"/>
      <c r="C585" s="36"/>
      <c r="D585" s="36"/>
      <c r="E585" s="36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5.75" customHeight="1">
      <c r="A586" s="36"/>
      <c r="B586" s="36"/>
      <c r="C586" s="36"/>
      <c r="D586" s="36"/>
      <c r="E586" s="36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5.75" customHeight="1">
      <c r="A587" s="36"/>
      <c r="B587" s="36"/>
      <c r="C587" s="36"/>
      <c r="D587" s="36"/>
      <c r="E587" s="36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5.75" customHeight="1">
      <c r="A588" s="36"/>
      <c r="B588" s="36"/>
      <c r="C588" s="36"/>
      <c r="D588" s="36"/>
      <c r="E588" s="36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5.75" customHeight="1">
      <c r="A589" s="36"/>
      <c r="B589" s="36"/>
      <c r="C589" s="36"/>
      <c r="D589" s="36"/>
      <c r="E589" s="36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5.75" customHeight="1">
      <c r="A590" s="36"/>
      <c r="B590" s="36"/>
      <c r="C590" s="36"/>
      <c r="D590" s="36"/>
      <c r="E590" s="36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5.75" customHeight="1">
      <c r="A591" s="36"/>
      <c r="B591" s="36"/>
      <c r="C591" s="36"/>
      <c r="D591" s="36"/>
      <c r="E591" s="36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5.75" customHeight="1">
      <c r="A592" s="36"/>
      <c r="B592" s="36"/>
      <c r="C592" s="36"/>
      <c r="D592" s="36"/>
      <c r="E592" s="36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5.75" customHeight="1">
      <c r="A593" s="36"/>
      <c r="B593" s="36"/>
      <c r="C593" s="36"/>
      <c r="D593" s="36"/>
      <c r="E593" s="36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5.75" customHeight="1">
      <c r="A594" s="36"/>
      <c r="B594" s="36"/>
      <c r="C594" s="36"/>
      <c r="D594" s="36"/>
      <c r="E594" s="36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5.75" customHeight="1">
      <c r="A595" s="36"/>
      <c r="B595" s="36"/>
      <c r="C595" s="36"/>
      <c r="D595" s="36"/>
      <c r="E595" s="36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5.75" customHeight="1">
      <c r="A596" s="36"/>
      <c r="B596" s="36"/>
      <c r="C596" s="36"/>
      <c r="D596" s="36"/>
      <c r="E596" s="36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5.75" customHeight="1">
      <c r="A597" s="36"/>
      <c r="B597" s="36"/>
      <c r="C597" s="36"/>
      <c r="D597" s="36"/>
      <c r="E597" s="36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5.75" customHeight="1">
      <c r="A598" s="36"/>
      <c r="B598" s="36"/>
      <c r="C598" s="36"/>
      <c r="D598" s="36"/>
      <c r="E598" s="36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5.75" customHeight="1">
      <c r="A599" s="36"/>
      <c r="B599" s="36"/>
      <c r="C599" s="36"/>
      <c r="D599" s="36"/>
      <c r="E599" s="36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5.75" customHeight="1">
      <c r="A600" s="36"/>
      <c r="B600" s="36"/>
      <c r="C600" s="36"/>
      <c r="D600" s="36"/>
      <c r="E600" s="36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5.75" customHeight="1">
      <c r="A601" s="36"/>
      <c r="B601" s="36"/>
      <c r="C601" s="36"/>
      <c r="D601" s="36"/>
      <c r="E601" s="36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5.75" customHeight="1">
      <c r="A602" s="36"/>
      <c r="B602" s="36"/>
      <c r="C602" s="36"/>
      <c r="D602" s="36"/>
      <c r="E602" s="36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5.75" customHeight="1">
      <c r="A603" s="36"/>
      <c r="B603" s="36"/>
      <c r="C603" s="36"/>
      <c r="D603" s="36"/>
      <c r="E603" s="36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5.75" customHeight="1">
      <c r="A604" s="36"/>
      <c r="B604" s="36"/>
      <c r="C604" s="36"/>
      <c r="D604" s="36"/>
      <c r="E604" s="36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5.75" customHeight="1">
      <c r="A605" s="36"/>
      <c r="B605" s="36"/>
      <c r="C605" s="36"/>
      <c r="D605" s="36"/>
      <c r="E605" s="36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5.75" customHeight="1">
      <c r="A606" s="36"/>
      <c r="B606" s="36"/>
      <c r="C606" s="36"/>
      <c r="D606" s="36"/>
      <c r="E606" s="36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5.75" customHeight="1">
      <c r="A607" s="36"/>
      <c r="B607" s="36"/>
      <c r="C607" s="36"/>
      <c r="D607" s="36"/>
      <c r="E607" s="36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5.75" customHeight="1">
      <c r="A608" s="36"/>
      <c r="B608" s="36"/>
      <c r="C608" s="36"/>
      <c r="D608" s="36"/>
      <c r="E608" s="36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5.75" customHeight="1">
      <c r="A609" s="36"/>
      <c r="B609" s="36"/>
      <c r="C609" s="36"/>
      <c r="D609" s="36"/>
      <c r="E609" s="36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5.75" customHeight="1">
      <c r="A610" s="36"/>
      <c r="B610" s="36"/>
      <c r="C610" s="36"/>
      <c r="D610" s="36"/>
      <c r="E610" s="36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5.75" customHeight="1">
      <c r="A611" s="36"/>
      <c r="B611" s="36"/>
      <c r="C611" s="36"/>
      <c r="D611" s="36"/>
      <c r="E611" s="36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5.75" customHeight="1">
      <c r="A612" s="36"/>
      <c r="B612" s="36"/>
      <c r="C612" s="36"/>
      <c r="D612" s="36"/>
      <c r="E612" s="36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5.75" customHeight="1">
      <c r="A613" s="36"/>
      <c r="B613" s="36"/>
      <c r="C613" s="36"/>
      <c r="D613" s="36"/>
      <c r="E613" s="36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5.75" customHeight="1">
      <c r="A614" s="36"/>
      <c r="B614" s="36"/>
      <c r="C614" s="36"/>
      <c r="D614" s="36"/>
      <c r="E614" s="36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5.75" customHeight="1">
      <c r="A615" s="36"/>
      <c r="B615" s="36"/>
      <c r="C615" s="36"/>
      <c r="D615" s="36"/>
      <c r="E615" s="36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5.75" customHeight="1">
      <c r="A616" s="36"/>
      <c r="B616" s="36"/>
      <c r="C616" s="36"/>
      <c r="D616" s="36"/>
      <c r="E616" s="36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5.75" customHeight="1">
      <c r="A617" s="36"/>
      <c r="B617" s="36"/>
      <c r="C617" s="36"/>
      <c r="D617" s="36"/>
      <c r="E617" s="36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5.75" customHeight="1">
      <c r="A618" s="36"/>
      <c r="B618" s="36"/>
      <c r="C618" s="36"/>
      <c r="D618" s="36"/>
      <c r="E618" s="36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5.75" customHeight="1">
      <c r="A619" s="36"/>
      <c r="B619" s="36"/>
      <c r="C619" s="36"/>
      <c r="D619" s="36"/>
      <c r="E619" s="36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5.75" customHeight="1">
      <c r="A620" s="36"/>
      <c r="B620" s="36"/>
      <c r="C620" s="36"/>
      <c r="D620" s="36"/>
      <c r="E620" s="36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5.75" customHeight="1">
      <c r="A621" s="36"/>
      <c r="B621" s="36"/>
      <c r="C621" s="36"/>
      <c r="D621" s="36"/>
      <c r="E621" s="36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5.75" customHeight="1">
      <c r="A622" s="36"/>
      <c r="B622" s="36"/>
      <c r="C622" s="36"/>
      <c r="D622" s="36"/>
      <c r="E622" s="36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5.75" customHeight="1">
      <c r="A623" s="36"/>
      <c r="B623" s="36"/>
      <c r="C623" s="36"/>
      <c r="D623" s="36"/>
      <c r="E623" s="36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5.75" customHeight="1">
      <c r="A624" s="36"/>
      <c r="B624" s="36"/>
      <c r="C624" s="36"/>
      <c r="D624" s="36"/>
      <c r="E624" s="36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5.75" customHeight="1">
      <c r="A625" s="36"/>
      <c r="B625" s="36"/>
      <c r="C625" s="36"/>
      <c r="D625" s="36"/>
      <c r="E625" s="36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5.75" customHeight="1">
      <c r="A626" s="36"/>
      <c r="B626" s="36"/>
      <c r="C626" s="36"/>
      <c r="D626" s="36"/>
      <c r="E626" s="36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5.75" customHeight="1">
      <c r="A627" s="36"/>
      <c r="B627" s="36"/>
      <c r="C627" s="36"/>
      <c r="D627" s="36"/>
      <c r="E627" s="36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5.75" customHeight="1">
      <c r="A628" s="36"/>
      <c r="B628" s="36"/>
      <c r="C628" s="36"/>
      <c r="D628" s="36"/>
      <c r="E628" s="36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5.75" customHeight="1">
      <c r="A629" s="36"/>
      <c r="B629" s="36"/>
      <c r="C629" s="36"/>
      <c r="D629" s="36"/>
      <c r="E629" s="36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5.75" customHeight="1">
      <c r="A630" s="36"/>
      <c r="B630" s="36"/>
      <c r="C630" s="36"/>
      <c r="D630" s="36"/>
      <c r="E630" s="36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5.75" customHeight="1">
      <c r="A631" s="36"/>
      <c r="B631" s="36"/>
      <c r="C631" s="36"/>
      <c r="D631" s="36"/>
      <c r="E631" s="36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5.75" customHeight="1">
      <c r="A632" s="36"/>
      <c r="B632" s="36"/>
      <c r="C632" s="36"/>
      <c r="D632" s="36"/>
      <c r="E632" s="36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5.75" customHeight="1">
      <c r="A633" s="36"/>
      <c r="B633" s="36"/>
      <c r="C633" s="36"/>
      <c r="D633" s="36"/>
      <c r="E633" s="36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5.75" customHeight="1">
      <c r="A634" s="36"/>
      <c r="B634" s="36"/>
      <c r="C634" s="36"/>
      <c r="D634" s="36"/>
      <c r="E634" s="36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5.75" customHeight="1">
      <c r="A635" s="36"/>
      <c r="B635" s="36"/>
      <c r="C635" s="36"/>
      <c r="D635" s="36"/>
      <c r="E635" s="36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5.75" customHeight="1">
      <c r="A636" s="36"/>
      <c r="B636" s="36"/>
      <c r="C636" s="36"/>
      <c r="D636" s="36"/>
      <c r="E636" s="36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5.75" customHeight="1">
      <c r="A637" s="36"/>
      <c r="B637" s="36"/>
      <c r="C637" s="36"/>
      <c r="D637" s="36"/>
      <c r="E637" s="36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5.75" customHeight="1">
      <c r="A638" s="36"/>
      <c r="B638" s="36"/>
      <c r="C638" s="36"/>
      <c r="D638" s="36"/>
      <c r="E638" s="36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5.75" customHeight="1">
      <c r="A639" s="36"/>
      <c r="B639" s="36"/>
      <c r="C639" s="36"/>
      <c r="D639" s="36"/>
      <c r="E639" s="36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5.75" customHeight="1">
      <c r="A640" s="36"/>
      <c r="B640" s="36"/>
      <c r="C640" s="36"/>
      <c r="D640" s="36"/>
      <c r="E640" s="36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5.75" customHeight="1">
      <c r="A641" s="36"/>
      <c r="B641" s="36"/>
      <c r="C641" s="36"/>
      <c r="D641" s="36"/>
      <c r="E641" s="36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5.75" customHeight="1">
      <c r="A642" s="36"/>
      <c r="B642" s="36"/>
      <c r="C642" s="36"/>
      <c r="D642" s="36"/>
      <c r="E642" s="36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5.75" customHeight="1">
      <c r="A643" s="36"/>
      <c r="B643" s="36"/>
      <c r="C643" s="36"/>
      <c r="D643" s="36"/>
      <c r="E643" s="36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5.75" customHeight="1">
      <c r="A644" s="36"/>
      <c r="B644" s="36"/>
      <c r="C644" s="36"/>
      <c r="D644" s="36"/>
      <c r="E644" s="36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5.75" customHeight="1">
      <c r="A645" s="36"/>
      <c r="B645" s="36"/>
      <c r="C645" s="36"/>
      <c r="D645" s="36"/>
      <c r="E645" s="36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5.75" customHeight="1">
      <c r="A646" s="36"/>
      <c r="B646" s="36"/>
      <c r="C646" s="36"/>
      <c r="D646" s="36"/>
      <c r="E646" s="36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5.75" customHeight="1">
      <c r="A647" s="36"/>
      <c r="B647" s="36"/>
      <c r="C647" s="36"/>
      <c r="D647" s="36"/>
      <c r="E647" s="36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5.75" customHeight="1">
      <c r="A648" s="36"/>
      <c r="B648" s="36"/>
      <c r="C648" s="36"/>
      <c r="D648" s="36"/>
      <c r="E648" s="36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5.75" customHeight="1">
      <c r="A649" s="36"/>
      <c r="B649" s="36"/>
      <c r="C649" s="36"/>
      <c r="D649" s="36"/>
      <c r="E649" s="36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5.75" customHeight="1">
      <c r="A650" s="36"/>
      <c r="B650" s="36"/>
      <c r="C650" s="36"/>
      <c r="D650" s="36"/>
      <c r="E650" s="36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5.75" customHeight="1">
      <c r="A651" s="36"/>
      <c r="B651" s="36"/>
      <c r="C651" s="36"/>
      <c r="D651" s="36"/>
      <c r="E651" s="36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5.75" customHeight="1">
      <c r="A652" s="36"/>
      <c r="B652" s="36"/>
      <c r="C652" s="36"/>
      <c r="D652" s="36"/>
      <c r="E652" s="36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5.75" customHeight="1">
      <c r="A653" s="36"/>
      <c r="B653" s="36"/>
      <c r="C653" s="36"/>
      <c r="D653" s="36"/>
      <c r="E653" s="36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5.75" customHeight="1">
      <c r="A654" s="36"/>
      <c r="B654" s="36"/>
      <c r="C654" s="36"/>
      <c r="D654" s="36"/>
      <c r="E654" s="36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5.75" customHeight="1">
      <c r="A655" s="36"/>
      <c r="B655" s="36"/>
      <c r="C655" s="36"/>
      <c r="D655" s="36"/>
      <c r="E655" s="36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5.75" customHeight="1">
      <c r="A656" s="36"/>
      <c r="B656" s="36"/>
      <c r="C656" s="36"/>
      <c r="D656" s="36"/>
      <c r="E656" s="36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5.75" customHeight="1">
      <c r="A657" s="36"/>
      <c r="B657" s="36"/>
      <c r="C657" s="36"/>
      <c r="D657" s="36"/>
      <c r="E657" s="36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5.75" customHeight="1">
      <c r="A658" s="36"/>
      <c r="B658" s="36"/>
      <c r="C658" s="36"/>
      <c r="D658" s="36"/>
      <c r="E658" s="36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5.75" customHeight="1">
      <c r="A659" s="36"/>
      <c r="B659" s="36"/>
      <c r="C659" s="36"/>
      <c r="D659" s="36"/>
      <c r="E659" s="36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5.75" customHeight="1">
      <c r="A660" s="36"/>
      <c r="B660" s="36"/>
      <c r="C660" s="36"/>
      <c r="D660" s="36"/>
      <c r="E660" s="36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5.75" customHeight="1">
      <c r="A661" s="36"/>
      <c r="B661" s="36"/>
      <c r="C661" s="36"/>
      <c r="D661" s="36"/>
      <c r="E661" s="36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5.75" customHeight="1">
      <c r="A662" s="36"/>
      <c r="B662" s="36"/>
      <c r="C662" s="36"/>
      <c r="D662" s="36"/>
      <c r="E662" s="36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5.75" customHeight="1">
      <c r="A663" s="36"/>
      <c r="B663" s="36"/>
      <c r="C663" s="36"/>
      <c r="D663" s="36"/>
      <c r="E663" s="36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5.75" customHeight="1">
      <c r="A664" s="36"/>
      <c r="B664" s="36"/>
      <c r="C664" s="36"/>
      <c r="D664" s="36"/>
      <c r="E664" s="36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5.75" customHeight="1">
      <c r="A665" s="36"/>
      <c r="B665" s="36"/>
      <c r="C665" s="36"/>
      <c r="D665" s="36"/>
      <c r="E665" s="36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5.75" customHeight="1">
      <c r="A666" s="36"/>
      <c r="B666" s="36"/>
      <c r="C666" s="36"/>
      <c r="D666" s="36"/>
      <c r="E666" s="36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5.75" customHeight="1">
      <c r="A667" s="36"/>
      <c r="B667" s="36"/>
      <c r="C667" s="36"/>
      <c r="D667" s="36"/>
      <c r="E667" s="36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5.75" customHeight="1">
      <c r="A668" s="36"/>
      <c r="B668" s="36"/>
      <c r="C668" s="36"/>
      <c r="D668" s="36"/>
      <c r="E668" s="36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5.75" customHeight="1">
      <c r="A669" s="36"/>
      <c r="B669" s="36"/>
      <c r="C669" s="36"/>
      <c r="D669" s="36"/>
      <c r="E669" s="36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5.75" customHeight="1">
      <c r="A670" s="36"/>
      <c r="B670" s="36"/>
      <c r="C670" s="36"/>
      <c r="D670" s="36"/>
      <c r="E670" s="36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5.75" customHeight="1">
      <c r="A671" s="36"/>
      <c r="B671" s="36"/>
      <c r="C671" s="36"/>
      <c r="D671" s="36"/>
      <c r="E671" s="36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5.75" customHeight="1">
      <c r="A672" s="36"/>
      <c r="B672" s="36"/>
      <c r="C672" s="36"/>
      <c r="D672" s="36"/>
      <c r="E672" s="36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5.75" customHeight="1">
      <c r="A673" s="36"/>
      <c r="B673" s="36"/>
      <c r="C673" s="36"/>
      <c r="D673" s="36"/>
      <c r="E673" s="36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5.75" customHeight="1">
      <c r="A674" s="36"/>
      <c r="B674" s="36"/>
      <c r="C674" s="36"/>
      <c r="D674" s="36"/>
      <c r="E674" s="36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5.75" customHeight="1">
      <c r="A675" s="36"/>
      <c r="B675" s="36"/>
      <c r="C675" s="36"/>
      <c r="D675" s="36"/>
      <c r="E675" s="36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5.75" customHeight="1">
      <c r="A676" s="36"/>
      <c r="B676" s="36"/>
      <c r="C676" s="36"/>
      <c r="D676" s="36"/>
      <c r="E676" s="36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5.75" customHeight="1">
      <c r="A677" s="36"/>
      <c r="B677" s="36"/>
      <c r="C677" s="36"/>
      <c r="D677" s="36"/>
      <c r="E677" s="36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5.75" customHeight="1">
      <c r="A678" s="36"/>
      <c r="B678" s="36"/>
      <c r="C678" s="36"/>
      <c r="D678" s="36"/>
      <c r="E678" s="36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5.75" customHeight="1">
      <c r="A679" s="36"/>
      <c r="B679" s="36"/>
      <c r="C679" s="36"/>
      <c r="D679" s="36"/>
      <c r="E679" s="36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5.75" customHeight="1">
      <c r="A680" s="36"/>
      <c r="B680" s="36"/>
      <c r="C680" s="36"/>
      <c r="D680" s="36"/>
      <c r="E680" s="36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5.75" customHeight="1">
      <c r="A681" s="36"/>
      <c r="B681" s="36"/>
      <c r="C681" s="36"/>
      <c r="D681" s="36"/>
      <c r="E681" s="36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5.75" customHeight="1">
      <c r="A682" s="36"/>
      <c r="B682" s="36"/>
      <c r="C682" s="36"/>
      <c r="D682" s="36"/>
      <c r="E682" s="36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5.75" customHeight="1">
      <c r="A683" s="36"/>
      <c r="B683" s="36"/>
      <c r="C683" s="36"/>
      <c r="D683" s="36"/>
      <c r="E683" s="36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5.75" customHeight="1">
      <c r="A684" s="36"/>
      <c r="B684" s="36"/>
      <c r="C684" s="36"/>
      <c r="D684" s="36"/>
      <c r="E684" s="36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5.75" customHeight="1">
      <c r="A685" s="36"/>
      <c r="B685" s="36"/>
      <c r="C685" s="36"/>
      <c r="D685" s="36"/>
      <c r="E685" s="36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5.75" customHeight="1">
      <c r="A686" s="36"/>
      <c r="B686" s="36"/>
      <c r="C686" s="36"/>
      <c r="D686" s="36"/>
      <c r="E686" s="36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5.75" customHeight="1">
      <c r="A687" s="36"/>
      <c r="B687" s="36"/>
      <c r="C687" s="36"/>
      <c r="D687" s="36"/>
      <c r="E687" s="36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5.75" customHeight="1">
      <c r="A688" s="36"/>
      <c r="B688" s="36"/>
      <c r="C688" s="36"/>
      <c r="D688" s="36"/>
      <c r="E688" s="36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5.75" customHeight="1">
      <c r="A689" s="36"/>
      <c r="B689" s="36"/>
      <c r="C689" s="36"/>
      <c r="D689" s="36"/>
      <c r="E689" s="36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5.75" customHeight="1">
      <c r="A690" s="36"/>
      <c r="B690" s="36"/>
      <c r="C690" s="36"/>
      <c r="D690" s="36"/>
      <c r="E690" s="36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5.75" customHeight="1">
      <c r="A691" s="36"/>
      <c r="B691" s="36"/>
      <c r="C691" s="36"/>
      <c r="D691" s="36"/>
      <c r="E691" s="36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5.75" customHeight="1">
      <c r="A692" s="36"/>
      <c r="B692" s="36"/>
      <c r="C692" s="36"/>
      <c r="D692" s="36"/>
      <c r="E692" s="36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5.75" customHeight="1">
      <c r="A693" s="36"/>
      <c r="B693" s="36"/>
      <c r="C693" s="36"/>
      <c r="D693" s="36"/>
      <c r="E693" s="36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5.75" customHeight="1">
      <c r="A694" s="36"/>
      <c r="B694" s="36"/>
      <c r="C694" s="36"/>
      <c r="D694" s="36"/>
      <c r="E694" s="36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5.75" customHeight="1">
      <c r="A695" s="36"/>
      <c r="B695" s="36"/>
      <c r="C695" s="36"/>
      <c r="D695" s="36"/>
      <c r="E695" s="36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5.75" customHeight="1">
      <c r="A696" s="36"/>
      <c r="B696" s="36"/>
      <c r="C696" s="36"/>
      <c r="D696" s="36"/>
      <c r="E696" s="36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5.75" customHeight="1">
      <c r="A697" s="36"/>
      <c r="B697" s="36"/>
      <c r="C697" s="36"/>
      <c r="D697" s="36"/>
      <c r="E697" s="36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5.75" customHeight="1">
      <c r="A698" s="36"/>
      <c r="B698" s="36"/>
      <c r="C698" s="36"/>
      <c r="D698" s="36"/>
      <c r="E698" s="36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5.75" customHeight="1">
      <c r="A699" s="36"/>
      <c r="B699" s="36"/>
      <c r="C699" s="36"/>
      <c r="D699" s="36"/>
      <c r="E699" s="36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5.75" customHeight="1">
      <c r="A700" s="36"/>
      <c r="B700" s="36"/>
      <c r="C700" s="36"/>
      <c r="D700" s="36"/>
      <c r="E700" s="36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5.75" customHeight="1">
      <c r="A701" s="36"/>
      <c r="B701" s="36"/>
      <c r="C701" s="36"/>
      <c r="D701" s="36"/>
      <c r="E701" s="36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5.75" customHeight="1">
      <c r="A702" s="36"/>
      <c r="B702" s="36"/>
      <c r="C702" s="36"/>
      <c r="D702" s="36"/>
      <c r="E702" s="36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5.75" customHeight="1">
      <c r="A703" s="36"/>
      <c r="B703" s="36"/>
      <c r="C703" s="36"/>
      <c r="D703" s="36"/>
      <c r="E703" s="36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5.75" customHeight="1">
      <c r="A704" s="36"/>
      <c r="B704" s="36"/>
      <c r="C704" s="36"/>
      <c r="D704" s="36"/>
      <c r="E704" s="36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5.75" customHeight="1">
      <c r="A705" s="36"/>
      <c r="B705" s="36"/>
      <c r="C705" s="36"/>
      <c r="D705" s="36"/>
      <c r="E705" s="36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5.75" customHeight="1">
      <c r="A706" s="36"/>
      <c r="B706" s="36"/>
      <c r="C706" s="36"/>
      <c r="D706" s="36"/>
      <c r="E706" s="36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5.75" customHeight="1">
      <c r="A707" s="36"/>
      <c r="B707" s="36"/>
      <c r="C707" s="36"/>
      <c r="D707" s="36"/>
      <c r="E707" s="36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5.75" customHeight="1">
      <c r="A708" s="36"/>
      <c r="B708" s="36"/>
      <c r="C708" s="36"/>
      <c r="D708" s="36"/>
      <c r="E708" s="36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5.75" customHeight="1">
      <c r="A709" s="36"/>
      <c r="B709" s="36"/>
      <c r="C709" s="36"/>
      <c r="D709" s="36"/>
      <c r="E709" s="36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5.75" customHeight="1">
      <c r="A710" s="36"/>
      <c r="B710" s="36"/>
      <c r="C710" s="36"/>
      <c r="D710" s="36"/>
      <c r="E710" s="36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5.75" customHeight="1">
      <c r="A711" s="36"/>
      <c r="B711" s="36"/>
      <c r="C711" s="36"/>
      <c r="D711" s="36"/>
      <c r="E711" s="36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5.75" customHeight="1">
      <c r="A712" s="36"/>
      <c r="B712" s="36"/>
      <c r="C712" s="36"/>
      <c r="D712" s="36"/>
      <c r="E712" s="36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5.75" customHeight="1">
      <c r="A713" s="36"/>
      <c r="B713" s="36"/>
      <c r="C713" s="36"/>
      <c r="D713" s="36"/>
      <c r="E713" s="36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5.75" customHeight="1">
      <c r="A714" s="36"/>
      <c r="B714" s="36"/>
      <c r="C714" s="36"/>
      <c r="D714" s="36"/>
      <c r="E714" s="36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5.75" customHeight="1">
      <c r="A715" s="36"/>
      <c r="B715" s="36"/>
      <c r="C715" s="36"/>
      <c r="D715" s="36"/>
      <c r="E715" s="36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5.75" customHeight="1">
      <c r="A716" s="36"/>
      <c r="B716" s="36"/>
      <c r="C716" s="36"/>
      <c r="D716" s="36"/>
      <c r="E716" s="36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5.75" customHeight="1">
      <c r="A717" s="36"/>
      <c r="B717" s="36"/>
      <c r="C717" s="36"/>
      <c r="D717" s="36"/>
      <c r="E717" s="36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5.75" customHeight="1">
      <c r="A718" s="36"/>
      <c r="B718" s="36"/>
      <c r="C718" s="36"/>
      <c r="D718" s="36"/>
      <c r="E718" s="36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5.75" customHeight="1">
      <c r="A719" s="36"/>
      <c r="B719" s="36"/>
      <c r="C719" s="36"/>
      <c r="D719" s="36"/>
      <c r="E719" s="36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5.75" customHeight="1">
      <c r="A720" s="36"/>
      <c r="B720" s="36"/>
      <c r="C720" s="36"/>
      <c r="D720" s="36"/>
      <c r="E720" s="36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5.75" customHeight="1">
      <c r="A721" s="36"/>
      <c r="B721" s="36"/>
      <c r="C721" s="36"/>
      <c r="D721" s="36"/>
      <c r="E721" s="36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5.75" customHeight="1">
      <c r="A722" s="36"/>
      <c r="B722" s="36"/>
      <c r="C722" s="36"/>
      <c r="D722" s="36"/>
      <c r="E722" s="36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5.75" customHeight="1">
      <c r="A723" s="36"/>
      <c r="B723" s="36"/>
      <c r="C723" s="36"/>
      <c r="D723" s="36"/>
      <c r="E723" s="36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5.75" customHeight="1">
      <c r="A724" s="36"/>
      <c r="B724" s="36"/>
      <c r="C724" s="36"/>
      <c r="D724" s="36"/>
      <c r="E724" s="36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5.75" customHeight="1">
      <c r="A725" s="36"/>
      <c r="B725" s="36"/>
      <c r="C725" s="36"/>
      <c r="D725" s="36"/>
      <c r="E725" s="36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5.75" customHeight="1">
      <c r="A726" s="36"/>
      <c r="B726" s="36"/>
      <c r="C726" s="36"/>
      <c r="D726" s="36"/>
      <c r="E726" s="36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5.75" customHeight="1">
      <c r="A727" s="36"/>
      <c r="B727" s="36"/>
      <c r="C727" s="36"/>
      <c r="D727" s="36"/>
      <c r="E727" s="36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5.75" customHeight="1">
      <c r="A728" s="36"/>
      <c r="B728" s="36"/>
      <c r="C728" s="36"/>
      <c r="D728" s="36"/>
      <c r="E728" s="36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5.75" customHeight="1">
      <c r="A729" s="36"/>
      <c r="B729" s="36"/>
      <c r="C729" s="36"/>
      <c r="D729" s="36"/>
      <c r="E729" s="36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5.75" customHeight="1">
      <c r="A730" s="36"/>
      <c r="B730" s="36"/>
      <c r="C730" s="36"/>
      <c r="D730" s="36"/>
      <c r="E730" s="36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5.75" customHeight="1">
      <c r="A731" s="36"/>
      <c r="B731" s="36"/>
      <c r="C731" s="36"/>
      <c r="D731" s="36"/>
      <c r="E731" s="36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5.75" customHeight="1">
      <c r="A732" s="36"/>
      <c r="B732" s="36"/>
      <c r="C732" s="36"/>
      <c r="D732" s="36"/>
      <c r="E732" s="36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>
      <c r="A733" s="36"/>
      <c r="B733" s="36"/>
      <c r="C733" s="36"/>
      <c r="D733" s="36"/>
      <c r="E733" s="36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>
      <c r="A734" s="36"/>
      <c r="B734" s="36"/>
      <c r="C734" s="36"/>
      <c r="D734" s="36"/>
      <c r="E734" s="36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>
      <c r="A735" s="36"/>
      <c r="B735" s="36"/>
      <c r="C735" s="36"/>
      <c r="D735" s="36"/>
      <c r="E735" s="36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>
      <c r="A736" s="36"/>
      <c r="B736" s="36"/>
      <c r="C736" s="36"/>
      <c r="D736" s="36"/>
      <c r="E736" s="36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>
      <c r="A737" s="36"/>
      <c r="B737" s="36"/>
      <c r="C737" s="36"/>
      <c r="D737" s="36"/>
      <c r="E737" s="36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>
      <c r="A738" s="36"/>
      <c r="B738" s="36"/>
      <c r="C738" s="36"/>
      <c r="D738" s="36"/>
      <c r="E738" s="36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>
      <c r="A739" s="36"/>
      <c r="B739" s="36"/>
      <c r="C739" s="36"/>
      <c r="D739" s="36"/>
      <c r="E739" s="36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>
      <c r="A740" s="36"/>
      <c r="B740" s="36"/>
      <c r="C740" s="36"/>
      <c r="D740" s="36"/>
      <c r="E740" s="36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>
      <c r="A741" s="36"/>
      <c r="B741" s="36"/>
      <c r="C741" s="36"/>
      <c r="D741" s="36"/>
      <c r="E741" s="36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>
      <c r="A742" s="36"/>
      <c r="B742" s="36"/>
      <c r="C742" s="36"/>
      <c r="D742" s="36"/>
      <c r="E742" s="36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>
      <c r="A743" s="36"/>
      <c r="B743" s="36"/>
      <c r="C743" s="36"/>
      <c r="D743" s="36"/>
      <c r="E743" s="36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>
      <c r="A744" s="36"/>
      <c r="B744" s="36"/>
      <c r="C744" s="36"/>
      <c r="D744" s="36"/>
      <c r="E744" s="36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>
      <c r="A745" s="36"/>
      <c r="B745" s="36"/>
      <c r="C745" s="36"/>
      <c r="D745" s="36"/>
      <c r="E745" s="36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>
      <c r="A746" s="36"/>
      <c r="B746" s="36"/>
      <c r="C746" s="36"/>
      <c r="D746" s="36"/>
      <c r="E746" s="36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>
      <c r="A747" s="36"/>
      <c r="B747" s="36"/>
      <c r="C747" s="36"/>
      <c r="D747" s="36"/>
      <c r="E747" s="36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>
      <c r="A748" s="36"/>
      <c r="B748" s="36"/>
      <c r="C748" s="36"/>
      <c r="D748" s="36"/>
      <c r="E748" s="36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>
      <c r="A749" s="36"/>
      <c r="B749" s="36"/>
      <c r="C749" s="36"/>
      <c r="D749" s="36"/>
      <c r="E749" s="36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>
      <c r="A750" s="36"/>
      <c r="B750" s="36"/>
      <c r="C750" s="36"/>
      <c r="D750" s="36"/>
      <c r="E750" s="36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>
      <c r="A751" s="36"/>
      <c r="B751" s="36"/>
      <c r="C751" s="36"/>
      <c r="D751" s="36"/>
      <c r="E751" s="36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>
      <c r="A752" s="36"/>
      <c r="B752" s="36"/>
      <c r="C752" s="36"/>
      <c r="D752" s="36"/>
      <c r="E752" s="36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>
      <c r="A753" s="36"/>
      <c r="B753" s="36"/>
      <c r="C753" s="36"/>
      <c r="D753" s="36"/>
      <c r="E753" s="36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>
      <c r="A754" s="36"/>
      <c r="B754" s="36"/>
      <c r="C754" s="36"/>
      <c r="D754" s="36"/>
      <c r="E754" s="36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>
      <c r="A755" s="36"/>
      <c r="B755" s="36"/>
      <c r="C755" s="36"/>
      <c r="D755" s="36"/>
      <c r="E755" s="36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>
      <c r="A756" s="36"/>
      <c r="B756" s="36"/>
      <c r="C756" s="36"/>
      <c r="D756" s="36"/>
      <c r="E756" s="36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>
      <c r="A757" s="36"/>
      <c r="B757" s="36"/>
      <c r="C757" s="36"/>
      <c r="D757" s="36"/>
      <c r="E757" s="36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>
      <c r="A758" s="36"/>
      <c r="B758" s="36"/>
      <c r="C758" s="36"/>
      <c r="D758" s="36"/>
      <c r="E758" s="36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>
      <c r="A759" s="36"/>
      <c r="B759" s="36"/>
      <c r="C759" s="36"/>
      <c r="D759" s="36"/>
      <c r="E759" s="36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>
      <c r="A760" s="36"/>
      <c r="B760" s="36"/>
      <c r="C760" s="36"/>
      <c r="D760" s="36"/>
      <c r="E760" s="36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>
      <c r="A761" s="36"/>
      <c r="B761" s="36"/>
      <c r="C761" s="36"/>
      <c r="D761" s="36"/>
      <c r="E761" s="36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>
      <c r="A762" s="36"/>
      <c r="B762" s="36"/>
      <c r="C762" s="36"/>
      <c r="D762" s="36"/>
      <c r="E762" s="36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>
      <c r="A763" s="36"/>
      <c r="B763" s="36"/>
      <c r="C763" s="36"/>
      <c r="D763" s="36"/>
      <c r="E763" s="36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>
      <c r="A764" s="36"/>
      <c r="B764" s="36"/>
      <c r="C764" s="36"/>
      <c r="D764" s="36"/>
      <c r="E764" s="36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>
      <c r="A765" s="36"/>
      <c r="B765" s="36"/>
      <c r="C765" s="36"/>
      <c r="D765" s="36"/>
      <c r="E765" s="36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>
      <c r="A766" s="36"/>
      <c r="B766" s="36"/>
      <c r="C766" s="36"/>
      <c r="D766" s="36"/>
      <c r="E766" s="36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>
      <c r="A767" s="36"/>
      <c r="B767" s="36"/>
      <c r="C767" s="36"/>
      <c r="D767" s="36"/>
      <c r="E767" s="36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>
      <c r="A768" s="36"/>
      <c r="B768" s="36"/>
      <c r="C768" s="36"/>
      <c r="D768" s="36"/>
      <c r="E768" s="36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>
      <c r="A769" s="36"/>
      <c r="B769" s="36"/>
      <c r="C769" s="36"/>
      <c r="D769" s="36"/>
      <c r="E769" s="36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>
      <c r="A770" s="36"/>
      <c r="B770" s="36"/>
      <c r="C770" s="36"/>
      <c r="D770" s="36"/>
      <c r="E770" s="36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>
      <c r="A771" s="36"/>
      <c r="B771" s="36"/>
      <c r="C771" s="36"/>
      <c r="D771" s="36"/>
      <c r="E771" s="36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>
      <c r="A772" s="36"/>
      <c r="B772" s="36"/>
      <c r="C772" s="36"/>
      <c r="D772" s="36"/>
      <c r="E772" s="36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>
      <c r="A773" s="36"/>
      <c r="B773" s="36"/>
      <c r="C773" s="36"/>
      <c r="D773" s="36"/>
      <c r="E773" s="36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>
      <c r="A774" s="36"/>
      <c r="B774" s="36"/>
      <c r="C774" s="36"/>
      <c r="D774" s="36"/>
      <c r="E774" s="36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>
      <c r="A775" s="36"/>
      <c r="B775" s="36"/>
      <c r="C775" s="36"/>
      <c r="D775" s="36"/>
      <c r="E775" s="36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>
      <c r="A776" s="36"/>
      <c r="B776" s="36"/>
      <c r="C776" s="36"/>
      <c r="D776" s="36"/>
      <c r="E776" s="36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>
      <c r="A777" s="36"/>
      <c r="B777" s="36"/>
      <c r="C777" s="36"/>
      <c r="D777" s="36"/>
      <c r="E777" s="36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>
      <c r="A778" s="36"/>
      <c r="B778" s="36"/>
      <c r="C778" s="36"/>
      <c r="D778" s="36"/>
      <c r="E778" s="36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>
      <c r="A779" s="36"/>
      <c r="B779" s="36"/>
      <c r="C779" s="36"/>
      <c r="D779" s="36"/>
      <c r="E779" s="36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>
      <c r="A780" s="36"/>
      <c r="B780" s="36"/>
      <c r="C780" s="36"/>
      <c r="D780" s="36"/>
      <c r="E780" s="36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>
      <c r="A781" s="36"/>
      <c r="B781" s="36"/>
      <c r="C781" s="36"/>
      <c r="D781" s="36"/>
      <c r="E781" s="36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>
      <c r="A782" s="36"/>
      <c r="B782" s="36"/>
      <c r="C782" s="36"/>
      <c r="D782" s="36"/>
      <c r="E782" s="36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>
      <c r="A783" s="36"/>
      <c r="B783" s="36"/>
      <c r="C783" s="36"/>
      <c r="D783" s="36"/>
      <c r="E783" s="36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>
      <c r="A784" s="36"/>
      <c r="B784" s="36"/>
      <c r="C784" s="36"/>
      <c r="D784" s="36"/>
      <c r="E784" s="36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>
      <c r="A785" s="36"/>
      <c r="B785" s="36"/>
      <c r="C785" s="36"/>
      <c r="D785" s="36"/>
      <c r="E785" s="36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>
      <c r="A786" s="36"/>
      <c r="B786" s="36"/>
      <c r="C786" s="36"/>
      <c r="D786" s="36"/>
      <c r="E786" s="36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>
      <c r="A787" s="36"/>
      <c r="B787" s="36"/>
      <c r="C787" s="36"/>
      <c r="D787" s="36"/>
      <c r="E787" s="36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>
      <c r="A788" s="36"/>
      <c r="B788" s="36"/>
      <c r="C788" s="36"/>
      <c r="D788" s="36"/>
      <c r="E788" s="36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>
      <c r="A789" s="36"/>
      <c r="B789" s="36"/>
      <c r="C789" s="36"/>
      <c r="D789" s="36"/>
      <c r="E789" s="36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>
      <c r="A790" s="36"/>
      <c r="B790" s="36"/>
      <c r="C790" s="36"/>
      <c r="D790" s="36"/>
      <c r="E790" s="36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>
      <c r="A791" s="36"/>
      <c r="B791" s="36"/>
      <c r="C791" s="36"/>
      <c r="D791" s="36"/>
      <c r="E791" s="36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>
      <c r="A792" s="36"/>
      <c r="B792" s="36"/>
      <c r="C792" s="36"/>
      <c r="D792" s="36"/>
      <c r="E792" s="36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>
      <c r="A793" s="36"/>
      <c r="B793" s="36"/>
      <c r="C793" s="36"/>
      <c r="D793" s="36"/>
      <c r="E793" s="36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>
      <c r="A794" s="36"/>
      <c r="B794" s="36"/>
      <c r="C794" s="36"/>
      <c r="D794" s="36"/>
      <c r="E794" s="36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>
      <c r="A795" s="36"/>
      <c r="B795" s="36"/>
      <c r="C795" s="36"/>
      <c r="D795" s="36"/>
      <c r="E795" s="36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>
      <c r="A796" s="36"/>
      <c r="B796" s="36"/>
      <c r="C796" s="36"/>
      <c r="D796" s="36"/>
      <c r="E796" s="36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>
      <c r="A797" s="36"/>
      <c r="B797" s="36"/>
      <c r="C797" s="36"/>
      <c r="D797" s="36"/>
      <c r="E797" s="36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>
      <c r="A798" s="36"/>
      <c r="B798" s="36"/>
      <c r="C798" s="36"/>
      <c r="D798" s="36"/>
      <c r="E798" s="36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>
      <c r="A799" s="36"/>
      <c r="B799" s="36"/>
      <c r="C799" s="36"/>
      <c r="D799" s="36"/>
      <c r="E799" s="36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>
      <c r="A800" s="36"/>
      <c r="B800" s="36"/>
      <c r="C800" s="36"/>
      <c r="D800" s="36"/>
      <c r="E800" s="36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>
      <c r="A801" s="36"/>
      <c r="B801" s="36"/>
      <c r="C801" s="36"/>
      <c r="D801" s="36"/>
      <c r="E801" s="36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>
      <c r="A802" s="36"/>
      <c r="B802" s="36"/>
      <c r="C802" s="36"/>
      <c r="D802" s="36"/>
      <c r="E802" s="36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>
      <c r="A803" s="36"/>
      <c r="B803" s="36"/>
      <c r="C803" s="36"/>
      <c r="D803" s="36"/>
      <c r="E803" s="36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>
      <c r="A804" s="36"/>
      <c r="B804" s="36"/>
      <c r="C804" s="36"/>
      <c r="D804" s="36"/>
      <c r="E804" s="36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>
      <c r="A805" s="36"/>
      <c r="B805" s="36"/>
      <c r="C805" s="36"/>
      <c r="D805" s="36"/>
      <c r="E805" s="36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>
      <c r="A806" s="36"/>
      <c r="B806" s="36"/>
      <c r="C806" s="36"/>
      <c r="D806" s="36"/>
      <c r="E806" s="36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>
      <c r="A807" s="36"/>
      <c r="B807" s="36"/>
      <c r="C807" s="36"/>
      <c r="D807" s="36"/>
      <c r="E807" s="36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>
      <c r="A808" s="36"/>
      <c r="B808" s="36"/>
      <c r="C808" s="36"/>
      <c r="D808" s="36"/>
      <c r="E808" s="36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>
      <c r="A809" s="36"/>
      <c r="B809" s="36"/>
      <c r="C809" s="36"/>
      <c r="D809" s="36"/>
      <c r="E809" s="36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>
      <c r="A810" s="36"/>
      <c r="B810" s="36"/>
      <c r="C810" s="36"/>
      <c r="D810" s="36"/>
      <c r="E810" s="36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>
      <c r="A811" s="36"/>
      <c r="B811" s="36"/>
      <c r="C811" s="36"/>
      <c r="D811" s="36"/>
      <c r="E811" s="36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>
      <c r="A812" s="36"/>
      <c r="B812" s="36"/>
      <c r="C812" s="36"/>
      <c r="D812" s="36"/>
      <c r="E812" s="36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>
      <c r="A813" s="36"/>
      <c r="B813" s="36"/>
      <c r="C813" s="36"/>
      <c r="D813" s="36"/>
      <c r="E813" s="36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>
      <c r="A814" s="36"/>
      <c r="B814" s="36"/>
      <c r="C814" s="36"/>
      <c r="D814" s="36"/>
      <c r="E814" s="36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>
      <c r="A815" s="36"/>
      <c r="B815" s="36"/>
      <c r="C815" s="36"/>
      <c r="D815" s="36"/>
      <c r="E815" s="36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>
      <c r="A816" s="36"/>
      <c r="B816" s="36"/>
      <c r="C816" s="36"/>
      <c r="D816" s="36"/>
      <c r="E816" s="36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>
      <c r="A817" s="36"/>
      <c r="B817" s="36"/>
      <c r="C817" s="36"/>
      <c r="D817" s="36"/>
      <c r="E817" s="36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>
      <c r="A818" s="36"/>
      <c r="B818" s="36"/>
      <c r="C818" s="36"/>
      <c r="D818" s="36"/>
      <c r="E818" s="36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>
      <c r="A819" s="36"/>
      <c r="B819" s="36"/>
      <c r="C819" s="36"/>
      <c r="D819" s="36"/>
      <c r="E819" s="36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>
      <c r="A820" s="36"/>
      <c r="B820" s="36"/>
      <c r="C820" s="36"/>
      <c r="D820" s="36"/>
      <c r="E820" s="36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>
      <c r="A821" s="36"/>
      <c r="B821" s="36"/>
      <c r="C821" s="36"/>
      <c r="D821" s="36"/>
      <c r="E821" s="36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>
      <c r="A822" s="36"/>
      <c r="B822" s="36"/>
      <c r="C822" s="36"/>
      <c r="D822" s="36"/>
      <c r="E822" s="36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>
      <c r="A823" s="36"/>
      <c r="B823" s="36"/>
      <c r="C823" s="36"/>
      <c r="D823" s="36"/>
      <c r="E823" s="36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>
      <c r="A824" s="36"/>
      <c r="B824" s="36"/>
      <c r="C824" s="36"/>
      <c r="D824" s="36"/>
      <c r="E824" s="36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>
      <c r="A825" s="36"/>
      <c r="B825" s="36"/>
      <c r="C825" s="36"/>
      <c r="D825" s="36"/>
      <c r="E825" s="36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>
      <c r="A826" s="36"/>
      <c r="B826" s="36"/>
      <c r="C826" s="36"/>
      <c r="D826" s="36"/>
      <c r="E826" s="36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>
      <c r="A827" s="36"/>
      <c r="B827" s="36"/>
      <c r="C827" s="36"/>
      <c r="D827" s="36"/>
      <c r="E827" s="36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>
      <c r="A828" s="36"/>
      <c r="B828" s="36"/>
      <c r="C828" s="36"/>
      <c r="D828" s="36"/>
      <c r="E828" s="36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>
      <c r="A829" s="36"/>
      <c r="B829" s="36"/>
      <c r="C829" s="36"/>
      <c r="D829" s="36"/>
      <c r="E829" s="36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>
      <c r="A830" s="36"/>
      <c r="B830" s="36"/>
      <c r="C830" s="36"/>
      <c r="D830" s="36"/>
      <c r="E830" s="36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>
      <c r="A831" s="36"/>
      <c r="B831" s="36"/>
      <c r="C831" s="36"/>
      <c r="D831" s="36"/>
      <c r="E831" s="36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>
      <c r="A832" s="36"/>
      <c r="B832" s="36"/>
      <c r="C832" s="36"/>
      <c r="D832" s="36"/>
      <c r="E832" s="36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>
      <c r="A833" s="36"/>
      <c r="B833" s="36"/>
      <c r="C833" s="36"/>
      <c r="D833" s="36"/>
      <c r="E833" s="36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>
      <c r="A834" s="36"/>
      <c r="B834" s="36"/>
      <c r="C834" s="36"/>
      <c r="D834" s="36"/>
      <c r="E834" s="36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>
      <c r="A835" s="36"/>
      <c r="B835" s="36"/>
      <c r="C835" s="36"/>
      <c r="D835" s="36"/>
      <c r="E835" s="36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>
      <c r="A836" s="36"/>
      <c r="B836" s="36"/>
      <c r="C836" s="36"/>
      <c r="D836" s="36"/>
      <c r="E836" s="36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>
      <c r="A837" s="36"/>
      <c r="B837" s="36"/>
      <c r="C837" s="36"/>
      <c r="D837" s="36"/>
      <c r="E837" s="36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>
      <c r="A838" s="36"/>
      <c r="B838" s="36"/>
      <c r="C838" s="36"/>
      <c r="D838" s="36"/>
      <c r="E838" s="36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>
      <c r="A839" s="36"/>
      <c r="B839" s="36"/>
      <c r="C839" s="36"/>
      <c r="D839" s="36"/>
      <c r="E839" s="36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>
      <c r="A840" s="36"/>
      <c r="B840" s="36"/>
      <c r="C840" s="36"/>
      <c r="D840" s="36"/>
      <c r="E840" s="36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>
      <c r="A841" s="36"/>
      <c r="B841" s="36"/>
      <c r="C841" s="36"/>
      <c r="D841" s="36"/>
      <c r="E841" s="36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>
      <c r="A842" s="36"/>
      <c r="B842" s="36"/>
      <c r="C842" s="36"/>
      <c r="D842" s="36"/>
      <c r="E842" s="36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>
      <c r="A843" s="36"/>
      <c r="B843" s="36"/>
      <c r="C843" s="36"/>
      <c r="D843" s="36"/>
      <c r="E843" s="36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>
      <c r="A844" s="36"/>
      <c r="B844" s="36"/>
      <c r="C844" s="36"/>
      <c r="D844" s="36"/>
      <c r="E844" s="36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>
      <c r="A845" s="36"/>
      <c r="B845" s="36"/>
      <c r="C845" s="36"/>
      <c r="D845" s="36"/>
      <c r="E845" s="36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>
      <c r="A846" s="36"/>
      <c r="B846" s="36"/>
      <c r="C846" s="36"/>
      <c r="D846" s="36"/>
      <c r="E846" s="36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>
      <c r="A847" s="36"/>
      <c r="B847" s="36"/>
      <c r="C847" s="36"/>
      <c r="D847" s="36"/>
      <c r="E847" s="36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>
      <c r="A848" s="36"/>
      <c r="B848" s="36"/>
      <c r="C848" s="36"/>
      <c r="D848" s="36"/>
      <c r="E848" s="36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>
      <c r="A849" s="36"/>
      <c r="B849" s="36"/>
      <c r="C849" s="36"/>
      <c r="D849" s="36"/>
      <c r="E849" s="36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>
      <c r="A850" s="36"/>
      <c r="B850" s="36"/>
      <c r="C850" s="36"/>
      <c r="D850" s="36"/>
      <c r="E850" s="36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>
      <c r="A851" s="36"/>
      <c r="B851" s="36"/>
      <c r="C851" s="36"/>
      <c r="D851" s="36"/>
      <c r="E851" s="36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>
      <c r="A852" s="36"/>
      <c r="B852" s="36"/>
      <c r="C852" s="36"/>
      <c r="D852" s="36"/>
      <c r="E852" s="36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>
      <c r="A853" s="36"/>
      <c r="B853" s="36"/>
      <c r="C853" s="36"/>
      <c r="D853" s="36"/>
      <c r="E853" s="36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>
      <c r="A854" s="36"/>
      <c r="B854" s="36"/>
      <c r="C854" s="36"/>
      <c r="D854" s="36"/>
      <c r="E854" s="36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>
      <c r="A855" s="36"/>
      <c r="B855" s="36"/>
      <c r="C855" s="36"/>
      <c r="D855" s="36"/>
      <c r="E855" s="36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>
      <c r="A856" s="36"/>
      <c r="B856" s="36"/>
      <c r="C856" s="36"/>
      <c r="D856" s="36"/>
      <c r="E856" s="36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>
      <c r="A857" s="36"/>
      <c r="B857" s="36"/>
      <c r="C857" s="36"/>
      <c r="D857" s="36"/>
      <c r="E857" s="36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>
      <c r="A858" s="36"/>
      <c r="B858" s="36"/>
      <c r="C858" s="36"/>
      <c r="D858" s="36"/>
      <c r="E858" s="36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>
      <c r="A859" s="36"/>
      <c r="B859" s="36"/>
      <c r="C859" s="36"/>
      <c r="D859" s="36"/>
      <c r="E859" s="36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>
      <c r="A860" s="36"/>
      <c r="B860" s="36"/>
      <c r="C860" s="36"/>
      <c r="D860" s="36"/>
      <c r="E860" s="36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>
      <c r="A861" s="36"/>
      <c r="B861" s="36"/>
      <c r="C861" s="36"/>
      <c r="D861" s="36"/>
      <c r="E861" s="36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>
      <c r="A862" s="36"/>
      <c r="B862" s="36"/>
      <c r="C862" s="36"/>
      <c r="D862" s="36"/>
      <c r="E862" s="36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>
      <c r="A863" s="36"/>
      <c r="B863" s="36"/>
      <c r="C863" s="36"/>
      <c r="D863" s="36"/>
      <c r="E863" s="36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>
      <c r="A864" s="36"/>
      <c r="B864" s="36"/>
      <c r="C864" s="36"/>
      <c r="D864" s="36"/>
      <c r="E864" s="36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>
      <c r="A865" s="36"/>
      <c r="B865" s="36"/>
      <c r="C865" s="36"/>
      <c r="D865" s="36"/>
      <c r="E865" s="36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>
      <c r="A866" s="36"/>
      <c r="B866" s="36"/>
      <c r="C866" s="36"/>
      <c r="D866" s="36"/>
      <c r="E866" s="36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>
      <c r="A867" s="36"/>
      <c r="B867" s="36"/>
      <c r="C867" s="36"/>
      <c r="D867" s="36"/>
      <c r="E867" s="36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>
      <c r="A868" s="36"/>
      <c r="B868" s="36"/>
      <c r="C868" s="36"/>
      <c r="D868" s="36"/>
      <c r="E868" s="36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>
      <c r="A869" s="36"/>
      <c r="B869" s="36"/>
      <c r="C869" s="36"/>
      <c r="D869" s="36"/>
      <c r="E869" s="36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>
      <c r="A870" s="36"/>
      <c r="B870" s="36"/>
      <c r="C870" s="36"/>
      <c r="D870" s="36"/>
      <c r="E870" s="36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>
      <c r="A871" s="36"/>
      <c r="B871" s="36"/>
      <c r="C871" s="36"/>
      <c r="D871" s="36"/>
      <c r="E871" s="36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>
      <c r="A872" s="36"/>
      <c r="B872" s="36"/>
      <c r="C872" s="36"/>
      <c r="D872" s="36"/>
      <c r="E872" s="36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>
      <c r="A873" s="36"/>
      <c r="B873" s="36"/>
      <c r="C873" s="36"/>
      <c r="D873" s="36"/>
      <c r="E873" s="36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>
      <c r="A874" s="36"/>
      <c r="B874" s="36"/>
      <c r="C874" s="36"/>
      <c r="D874" s="36"/>
      <c r="E874" s="36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>
      <c r="A875" s="36"/>
      <c r="B875" s="36"/>
      <c r="C875" s="36"/>
      <c r="D875" s="36"/>
      <c r="E875" s="36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>
      <c r="A876" s="36"/>
      <c r="B876" s="36"/>
      <c r="C876" s="36"/>
      <c r="D876" s="36"/>
      <c r="E876" s="36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>
      <c r="A877" s="36"/>
      <c r="B877" s="36"/>
      <c r="C877" s="36"/>
      <c r="D877" s="36"/>
      <c r="E877" s="36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>
      <c r="A878" s="36"/>
      <c r="B878" s="36"/>
      <c r="C878" s="36"/>
      <c r="D878" s="36"/>
      <c r="E878" s="36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>
      <c r="A879" s="36"/>
      <c r="B879" s="36"/>
      <c r="C879" s="36"/>
      <c r="D879" s="36"/>
      <c r="E879" s="36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>
      <c r="A880" s="36"/>
      <c r="B880" s="36"/>
      <c r="C880" s="36"/>
      <c r="D880" s="36"/>
      <c r="E880" s="36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>
      <c r="A881" s="36"/>
      <c r="B881" s="36"/>
      <c r="C881" s="36"/>
      <c r="D881" s="36"/>
      <c r="E881" s="36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>
      <c r="A882" s="36"/>
      <c r="B882" s="36"/>
      <c r="C882" s="36"/>
      <c r="D882" s="36"/>
      <c r="E882" s="36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>
      <c r="A883" s="36"/>
      <c r="B883" s="36"/>
      <c r="C883" s="36"/>
      <c r="D883" s="36"/>
      <c r="E883" s="36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>
      <c r="A884" s="36"/>
      <c r="B884" s="36"/>
      <c r="C884" s="36"/>
      <c r="D884" s="36"/>
      <c r="E884" s="36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>
      <c r="A885" s="36"/>
      <c r="B885" s="36"/>
      <c r="C885" s="36"/>
      <c r="D885" s="36"/>
      <c r="E885" s="36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>
      <c r="A886" s="36"/>
      <c r="B886" s="36"/>
      <c r="C886" s="36"/>
      <c r="D886" s="36"/>
      <c r="E886" s="36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>
      <c r="A887" s="36"/>
      <c r="B887" s="36"/>
      <c r="C887" s="36"/>
      <c r="D887" s="36"/>
      <c r="E887" s="36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>
      <c r="A888" s="36"/>
      <c r="B888" s="36"/>
      <c r="C888" s="36"/>
      <c r="D888" s="36"/>
      <c r="E888" s="36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>
      <c r="A889" s="36"/>
      <c r="B889" s="36"/>
      <c r="C889" s="36"/>
      <c r="D889" s="36"/>
      <c r="E889" s="36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>
      <c r="A890" s="36"/>
      <c r="B890" s="36"/>
      <c r="C890" s="36"/>
      <c r="D890" s="36"/>
      <c r="E890" s="36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>
      <c r="A891" s="36"/>
      <c r="B891" s="36"/>
      <c r="C891" s="36"/>
      <c r="D891" s="36"/>
      <c r="E891" s="36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>
      <c r="A892" s="36"/>
      <c r="B892" s="36"/>
      <c r="C892" s="36"/>
      <c r="D892" s="36"/>
      <c r="E892" s="36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>
      <c r="A893" s="36"/>
      <c r="B893" s="36"/>
      <c r="C893" s="36"/>
      <c r="D893" s="36"/>
      <c r="E893" s="36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>
      <c r="A894" s="36"/>
      <c r="B894" s="36"/>
      <c r="C894" s="36"/>
      <c r="D894" s="36"/>
      <c r="E894" s="36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>
      <c r="A895" s="36"/>
      <c r="B895" s="36"/>
      <c r="C895" s="36"/>
      <c r="D895" s="36"/>
      <c r="E895" s="36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>
      <c r="A896" s="36"/>
      <c r="B896" s="36"/>
      <c r="C896" s="36"/>
      <c r="D896" s="36"/>
      <c r="E896" s="36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>
      <c r="A897" s="36"/>
      <c r="B897" s="36"/>
      <c r="C897" s="36"/>
      <c r="D897" s="36"/>
      <c r="E897" s="36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>
      <c r="A898" s="36"/>
      <c r="B898" s="36"/>
      <c r="C898" s="36"/>
      <c r="D898" s="36"/>
      <c r="E898" s="36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>
      <c r="A899" s="36"/>
      <c r="B899" s="36"/>
      <c r="C899" s="36"/>
      <c r="D899" s="36"/>
      <c r="E899" s="36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>
      <c r="A900" s="36"/>
      <c r="B900" s="36"/>
      <c r="C900" s="36"/>
      <c r="D900" s="36"/>
      <c r="E900" s="36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>
      <c r="A901" s="36"/>
      <c r="B901" s="36"/>
      <c r="C901" s="36"/>
      <c r="D901" s="36"/>
      <c r="E901" s="36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>
      <c r="A902" s="36"/>
      <c r="B902" s="36"/>
      <c r="C902" s="36"/>
      <c r="D902" s="36"/>
      <c r="E902" s="36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>
      <c r="A903" s="36"/>
      <c r="B903" s="36"/>
      <c r="C903" s="36"/>
      <c r="D903" s="36"/>
      <c r="E903" s="36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>
      <c r="A904" s="36"/>
      <c r="B904" s="36"/>
      <c r="C904" s="36"/>
      <c r="D904" s="36"/>
      <c r="E904" s="36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>
      <c r="A905" s="36"/>
      <c r="B905" s="36"/>
      <c r="C905" s="36"/>
      <c r="D905" s="36"/>
      <c r="E905" s="36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>
      <c r="A906" s="36"/>
      <c r="B906" s="36"/>
      <c r="C906" s="36"/>
      <c r="D906" s="36"/>
      <c r="E906" s="36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>
      <c r="A907" s="36"/>
      <c r="B907" s="36"/>
      <c r="C907" s="36"/>
      <c r="D907" s="36"/>
      <c r="E907" s="36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>
      <c r="A908" s="36"/>
      <c r="B908" s="36"/>
      <c r="C908" s="36"/>
      <c r="D908" s="36"/>
      <c r="E908" s="36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>
      <c r="A909" s="36"/>
      <c r="B909" s="36"/>
      <c r="C909" s="36"/>
      <c r="D909" s="36"/>
      <c r="E909" s="36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>
      <c r="A910" s="36"/>
      <c r="B910" s="36"/>
      <c r="C910" s="36"/>
      <c r="D910" s="36"/>
      <c r="E910" s="36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>
      <c r="A911" s="36"/>
      <c r="B911" s="36"/>
      <c r="C911" s="36"/>
      <c r="D911" s="36"/>
      <c r="E911" s="36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>
      <c r="A912" s="36"/>
      <c r="B912" s="36"/>
      <c r="C912" s="36"/>
      <c r="D912" s="36"/>
      <c r="E912" s="36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>
      <c r="A913" s="36"/>
      <c r="B913" s="36"/>
      <c r="C913" s="36"/>
      <c r="D913" s="36"/>
      <c r="E913" s="36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>
      <c r="A914" s="36"/>
      <c r="B914" s="36"/>
      <c r="C914" s="36"/>
      <c r="D914" s="36"/>
      <c r="E914" s="36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>
      <c r="A915" s="36"/>
      <c r="B915" s="36"/>
      <c r="C915" s="36"/>
      <c r="D915" s="36"/>
      <c r="E915" s="36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>
      <c r="A916" s="36"/>
      <c r="B916" s="36"/>
      <c r="C916" s="36"/>
      <c r="D916" s="36"/>
      <c r="E916" s="36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>
      <c r="A917" s="36"/>
      <c r="B917" s="36"/>
      <c r="C917" s="36"/>
      <c r="D917" s="36"/>
      <c r="E917" s="36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>
      <c r="A918" s="36"/>
      <c r="B918" s="36"/>
      <c r="C918" s="36"/>
      <c r="D918" s="36"/>
      <c r="E918" s="36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>
      <c r="A919" s="36"/>
      <c r="B919" s="36"/>
      <c r="C919" s="36"/>
      <c r="D919" s="36"/>
      <c r="E919" s="36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>
      <c r="A920" s="36"/>
      <c r="B920" s="36"/>
      <c r="C920" s="36"/>
      <c r="D920" s="36"/>
      <c r="E920" s="36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>
      <c r="A921" s="36"/>
      <c r="B921" s="36"/>
      <c r="C921" s="36"/>
      <c r="D921" s="36"/>
      <c r="E921" s="36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>
      <c r="A922" s="36"/>
      <c r="B922" s="36"/>
      <c r="C922" s="36"/>
      <c r="D922" s="36"/>
      <c r="E922" s="36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>
      <c r="A923" s="36"/>
      <c r="B923" s="36"/>
      <c r="C923" s="36"/>
      <c r="D923" s="36"/>
      <c r="E923" s="36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>
      <c r="A924" s="36"/>
      <c r="B924" s="36"/>
      <c r="C924" s="36"/>
      <c r="D924" s="36"/>
      <c r="E924" s="36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>
      <c r="A925" s="36"/>
      <c r="B925" s="36"/>
      <c r="C925" s="36"/>
      <c r="D925" s="36"/>
      <c r="E925" s="36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>
      <c r="A926" s="36"/>
      <c r="B926" s="36"/>
      <c r="C926" s="36"/>
      <c r="D926" s="36"/>
      <c r="E926" s="36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>
      <c r="A927" s="36"/>
      <c r="B927" s="36"/>
      <c r="C927" s="36"/>
      <c r="D927" s="36"/>
      <c r="E927" s="36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>
      <c r="A928" s="36"/>
      <c r="B928" s="36"/>
      <c r="C928" s="36"/>
      <c r="D928" s="36"/>
      <c r="E928" s="36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>
      <c r="A929" s="36"/>
      <c r="B929" s="36"/>
      <c r="C929" s="36"/>
      <c r="D929" s="36"/>
      <c r="E929" s="36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>
      <c r="A930" s="36"/>
      <c r="B930" s="36"/>
      <c r="C930" s="36"/>
      <c r="D930" s="36"/>
      <c r="E930" s="36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>
      <c r="A931" s="36"/>
      <c r="B931" s="36"/>
      <c r="C931" s="36"/>
      <c r="D931" s="36"/>
      <c r="E931" s="36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>
      <c r="A932" s="36"/>
      <c r="B932" s="36"/>
      <c r="C932" s="36"/>
      <c r="D932" s="36"/>
      <c r="E932" s="36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>
      <c r="A933" s="36"/>
      <c r="B933" s="36"/>
      <c r="C933" s="36"/>
      <c r="D933" s="36"/>
      <c r="E933" s="36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>
      <c r="A934" s="36"/>
      <c r="B934" s="36"/>
      <c r="C934" s="36"/>
      <c r="D934" s="36"/>
      <c r="E934" s="36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>
      <c r="A935" s="36"/>
      <c r="B935" s="36"/>
      <c r="C935" s="36"/>
      <c r="D935" s="36"/>
      <c r="E935" s="36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>
      <c r="A936" s="36"/>
      <c r="B936" s="36"/>
      <c r="C936" s="36"/>
      <c r="D936" s="36"/>
      <c r="E936" s="36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>
      <c r="A937" s="36"/>
      <c r="B937" s="36"/>
      <c r="C937" s="36"/>
      <c r="D937" s="36"/>
      <c r="E937" s="36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>
      <c r="A938" s="36"/>
      <c r="B938" s="36"/>
      <c r="C938" s="36"/>
      <c r="D938" s="36"/>
      <c r="E938" s="36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>
      <c r="A939" s="36"/>
      <c r="B939" s="36"/>
      <c r="C939" s="36"/>
      <c r="D939" s="36"/>
      <c r="E939" s="36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>
      <c r="A940" s="36"/>
      <c r="B940" s="36"/>
      <c r="C940" s="36"/>
      <c r="D940" s="36"/>
      <c r="E940" s="36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>
      <c r="A941" s="36"/>
      <c r="B941" s="36"/>
      <c r="C941" s="36"/>
      <c r="D941" s="36"/>
      <c r="E941" s="36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>
      <c r="A942" s="36"/>
      <c r="B942" s="36"/>
      <c r="C942" s="36"/>
      <c r="D942" s="36"/>
      <c r="E942" s="36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>
      <c r="A943" s="36"/>
      <c r="B943" s="36"/>
      <c r="C943" s="36"/>
      <c r="D943" s="36"/>
      <c r="E943" s="36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>
      <c r="A944" s="36"/>
      <c r="B944" s="36"/>
      <c r="C944" s="36"/>
      <c r="D944" s="36"/>
      <c r="E944" s="36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>
      <c r="A945" s="36"/>
      <c r="B945" s="36"/>
      <c r="C945" s="36"/>
      <c r="D945" s="36"/>
      <c r="E945" s="36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>
      <c r="A946" s="36"/>
      <c r="B946" s="36"/>
      <c r="C946" s="36"/>
      <c r="D946" s="36"/>
      <c r="E946" s="36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>
      <c r="A947" s="36"/>
      <c r="B947" s="36"/>
      <c r="C947" s="36"/>
      <c r="D947" s="36"/>
      <c r="E947" s="36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>
      <c r="A948" s="36"/>
      <c r="B948" s="36"/>
      <c r="C948" s="36"/>
      <c r="D948" s="36"/>
      <c r="E948" s="36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>
      <c r="A949" s="36"/>
      <c r="B949" s="36"/>
      <c r="C949" s="36"/>
      <c r="D949" s="36"/>
      <c r="E949" s="36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>
      <c r="A950" s="36"/>
      <c r="B950" s="36"/>
      <c r="C950" s="36"/>
      <c r="D950" s="36"/>
      <c r="E950" s="36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>
      <c r="A951" s="36"/>
      <c r="B951" s="36"/>
      <c r="C951" s="36"/>
      <c r="D951" s="36"/>
      <c r="E951" s="36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>
      <c r="A952" s="36"/>
      <c r="B952" s="36"/>
      <c r="C952" s="36"/>
      <c r="D952" s="36"/>
      <c r="E952" s="36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>
      <c r="A953" s="36"/>
      <c r="B953" s="36"/>
      <c r="C953" s="36"/>
      <c r="D953" s="36"/>
      <c r="E953" s="36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>
      <c r="A954" s="36"/>
      <c r="B954" s="36"/>
      <c r="C954" s="36"/>
      <c r="D954" s="36"/>
      <c r="E954" s="36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>
      <c r="A955" s="36"/>
      <c r="B955" s="36"/>
      <c r="C955" s="36"/>
      <c r="D955" s="36"/>
      <c r="E955" s="36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>
      <c r="A956" s="36"/>
      <c r="B956" s="36"/>
      <c r="C956" s="36"/>
      <c r="D956" s="36"/>
      <c r="E956" s="36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>
      <c r="A957" s="36"/>
      <c r="B957" s="36"/>
      <c r="C957" s="36"/>
      <c r="D957" s="36"/>
      <c r="E957" s="36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>
      <c r="A958" s="36"/>
      <c r="B958" s="36"/>
      <c r="C958" s="36"/>
      <c r="D958" s="36"/>
      <c r="E958" s="36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>
      <c r="A959" s="36"/>
      <c r="B959" s="36"/>
      <c r="C959" s="36"/>
      <c r="D959" s="36"/>
      <c r="E959" s="36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>
      <c r="A960" s="36"/>
      <c r="B960" s="36"/>
      <c r="C960" s="36"/>
      <c r="D960" s="36"/>
      <c r="E960" s="36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>
      <c r="A961" s="36"/>
      <c r="B961" s="36"/>
      <c r="C961" s="36"/>
      <c r="D961" s="36"/>
      <c r="E961" s="36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>
      <c r="A962" s="36"/>
      <c r="B962" s="36"/>
      <c r="C962" s="36"/>
      <c r="D962" s="36"/>
      <c r="E962" s="36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>
      <c r="A963" s="36"/>
      <c r="B963" s="36"/>
      <c r="C963" s="36"/>
      <c r="D963" s="36"/>
      <c r="E963" s="36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>
      <c r="A964" s="36"/>
      <c r="B964" s="36"/>
      <c r="C964" s="36"/>
      <c r="D964" s="36"/>
      <c r="E964" s="36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>
      <c r="A965" s="36"/>
      <c r="B965" s="36"/>
      <c r="C965" s="36"/>
      <c r="D965" s="36"/>
      <c r="E965" s="36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>
      <c r="A966" s="36"/>
      <c r="B966" s="36"/>
      <c r="C966" s="36"/>
      <c r="D966" s="36"/>
      <c r="E966" s="36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>
      <c r="A967" s="36"/>
      <c r="B967" s="36"/>
      <c r="C967" s="36"/>
      <c r="D967" s="36"/>
      <c r="E967" s="36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>
      <c r="A968" s="36"/>
      <c r="B968" s="36"/>
      <c r="C968" s="36"/>
      <c r="D968" s="36"/>
      <c r="E968" s="36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>
      <c r="A969" s="36"/>
      <c r="B969" s="36"/>
      <c r="C969" s="36"/>
      <c r="D969" s="36"/>
      <c r="E969" s="36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>
      <c r="A970" s="36"/>
      <c r="B970" s="36"/>
      <c r="C970" s="36"/>
      <c r="D970" s="36"/>
      <c r="E970" s="36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>
      <c r="A971" s="36"/>
      <c r="B971" s="36"/>
      <c r="C971" s="36"/>
      <c r="D971" s="36"/>
      <c r="E971" s="36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>
      <c r="A972" s="36"/>
      <c r="B972" s="36"/>
      <c r="C972" s="36"/>
      <c r="D972" s="36"/>
      <c r="E972" s="36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>
      <c r="A973" s="36"/>
      <c r="B973" s="36"/>
      <c r="C973" s="36"/>
      <c r="D973" s="36"/>
      <c r="E973" s="36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>
      <c r="A974" s="36"/>
      <c r="B974" s="36"/>
      <c r="C974" s="36"/>
      <c r="D974" s="36"/>
      <c r="E974" s="36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>
      <c r="A975" s="36"/>
      <c r="B975" s="36"/>
      <c r="C975" s="36"/>
      <c r="D975" s="36"/>
      <c r="E975" s="36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>
      <c r="A976" s="36"/>
      <c r="B976" s="36"/>
      <c r="C976" s="36"/>
      <c r="D976" s="36"/>
      <c r="E976" s="36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>
      <c r="A977" s="36"/>
      <c r="B977" s="36"/>
      <c r="C977" s="36"/>
      <c r="D977" s="36"/>
      <c r="E977" s="36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>
      <c r="A978" s="36"/>
      <c r="B978" s="36"/>
      <c r="C978" s="36"/>
      <c r="D978" s="36"/>
      <c r="E978" s="36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>
      <c r="A979" s="36"/>
      <c r="B979" s="36"/>
      <c r="C979" s="36"/>
      <c r="D979" s="36"/>
      <c r="E979" s="36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>
      <c r="A980" s="36"/>
      <c r="B980" s="36"/>
      <c r="C980" s="36"/>
      <c r="D980" s="36"/>
      <c r="E980" s="36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>
      <c r="A981" s="36"/>
      <c r="B981" s="36"/>
      <c r="C981" s="36"/>
      <c r="D981" s="36"/>
      <c r="E981" s="36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>
      <c r="A982" s="36"/>
      <c r="B982" s="36"/>
      <c r="C982" s="36"/>
      <c r="D982" s="36"/>
      <c r="E982" s="36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>
      <c r="A983" s="36"/>
      <c r="B983" s="36"/>
      <c r="C983" s="36"/>
      <c r="D983" s="36"/>
      <c r="E983" s="36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>
      <c r="A984" s="36"/>
      <c r="B984" s="36"/>
      <c r="C984" s="36"/>
      <c r="D984" s="36"/>
      <c r="E984" s="36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>
      <c r="A985" s="36"/>
      <c r="B985" s="36"/>
      <c r="C985" s="36"/>
      <c r="D985" s="36"/>
      <c r="E985" s="36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>
      <c r="A986" s="36"/>
      <c r="B986" s="36"/>
      <c r="C986" s="36"/>
      <c r="D986" s="36"/>
      <c r="E986" s="36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>
      <c r="A987" s="36"/>
      <c r="B987" s="36"/>
      <c r="C987" s="36"/>
      <c r="D987" s="36"/>
      <c r="E987" s="36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>
      <c r="A988" s="36"/>
      <c r="B988" s="36"/>
      <c r="C988" s="36"/>
      <c r="D988" s="36"/>
      <c r="E988" s="36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>
      <c r="A989" s="36"/>
      <c r="B989" s="36"/>
      <c r="C989" s="36"/>
      <c r="D989" s="36"/>
      <c r="E989" s="36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>
      <c r="A990" s="36"/>
      <c r="B990" s="36"/>
      <c r="C990" s="36"/>
      <c r="D990" s="36"/>
      <c r="E990" s="36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>
      <c r="A991" s="36"/>
      <c r="B991" s="36"/>
      <c r="C991" s="36"/>
      <c r="D991" s="36"/>
      <c r="E991" s="36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>
      <c r="A992" s="36"/>
      <c r="B992" s="36"/>
      <c r="C992" s="36"/>
      <c r="D992" s="36"/>
      <c r="E992" s="36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>
      <c r="A993" s="36"/>
      <c r="B993" s="36"/>
      <c r="C993" s="36"/>
      <c r="D993" s="36"/>
      <c r="E993" s="36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>
      <c r="A994" s="36"/>
      <c r="B994" s="36"/>
      <c r="C994" s="36"/>
      <c r="D994" s="36"/>
      <c r="E994" s="36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>
      <c r="A995" s="36"/>
      <c r="B995" s="36"/>
      <c r="C995" s="36"/>
      <c r="D995" s="36"/>
      <c r="E995" s="36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>
      <c r="A996" s="36"/>
      <c r="B996" s="36"/>
      <c r="C996" s="36"/>
      <c r="D996" s="36"/>
      <c r="E996" s="36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>
      <c r="A997" s="36"/>
      <c r="B997" s="36"/>
      <c r="C997" s="36"/>
      <c r="D997" s="36"/>
      <c r="E997" s="36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>
      <c r="A998" s="36"/>
      <c r="B998" s="36"/>
      <c r="C998" s="36"/>
      <c r="D998" s="36"/>
      <c r="E998" s="36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>
      <c r="A999" s="36"/>
      <c r="B999" s="36"/>
      <c r="C999" s="36"/>
      <c r="D999" s="36"/>
      <c r="E999" s="36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>
      <c r="A1000" s="36"/>
      <c r="B1000" s="36"/>
      <c r="C1000" s="36"/>
      <c r="D1000" s="36"/>
      <c r="E1000" s="36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mergeCells count="2">
    <mergeCell ref="A1:E1"/>
    <mergeCell ref="B2:C2"/>
  </mergeCells>
  <pageMargins left="1.1811023622047245" right="0.98425196850393704" top="0.94488188976377963" bottom="0.35433070866141736" header="0" footer="0"/>
  <pageSetup paperSize="9" scale="78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>
  <dimension ref="A1:Z1000"/>
  <sheetViews>
    <sheetView workbookViewId="0">
      <pane ySplit="2" topLeftCell="A3" activePane="bottomLeft" state="frozen"/>
      <selection pane="bottomLeft" activeCell="B4" sqref="B4"/>
    </sheetView>
  </sheetViews>
  <sheetFormatPr defaultColWidth="12.625" defaultRowHeight="15" customHeight="1"/>
  <cols>
    <col min="1" max="1" width="8" customWidth="1"/>
    <col min="2" max="2" width="12.25" customWidth="1"/>
    <col min="3" max="3" width="42.875" customWidth="1"/>
    <col min="4" max="4" width="27.875" customWidth="1"/>
    <col min="5" max="6" width="8" customWidth="1"/>
    <col min="7" max="26" width="7.625" customWidth="1"/>
  </cols>
  <sheetData>
    <row r="1" spans="1:26" ht="32.25" customHeight="1">
      <c r="A1" s="391" t="s">
        <v>5121</v>
      </c>
      <c r="B1" s="308"/>
      <c r="C1" s="308"/>
      <c r="D1" s="309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56.25" customHeight="1">
      <c r="A2" s="47" t="s">
        <v>79</v>
      </c>
      <c r="B2" s="340" t="s">
        <v>80</v>
      </c>
      <c r="C2" s="309"/>
      <c r="D2" s="47" t="s">
        <v>89</v>
      </c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</row>
    <row r="3" spans="1:26" ht="33" customHeight="1">
      <c r="A3" s="12">
        <v>1</v>
      </c>
      <c r="B3" s="12" t="s">
        <v>5122</v>
      </c>
      <c r="C3" s="279" t="s">
        <v>5123</v>
      </c>
      <c r="D3" s="280" t="s">
        <v>5124</v>
      </c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</row>
    <row r="4" spans="1:26" ht="33" customHeight="1">
      <c r="A4" s="12">
        <v>2</v>
      </c>
      <c r="B4" s="12" t="s">
        <v>5122</v>
      </c>
      <c r="C4" s="279" t="s">
        <v>5125</v>
      </c>
      <c r="D4" s="280" t="s">
        <v>5126</v>
      </c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33" customHeight="1">
      <c r="A5" s="12">
        <v>3</v>
      </c>
      <c r="B5" s="12" t="s">
        <v>5122</v>
      </c>
      <c r="C5" s="279" t="s">
        <v>5127</v>
      </c>
      <c r="D5" s="280" t="s">
        <v>5128</v>
      </c>
      <c r="E5" s="272"/>
      <c r="F5" s="272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33" customHeight="1">
      <c r="A6" s="12">
        <v>4</v>
      </c>
      <c r="B6" s="12" t="s">
        <v>5122</v>
      </c>
      <c r="C6" s="279" t="s">
        <v>5129</v>
      </c>
      <c r="D6" s="280" t="s">
        <v>5130</v>
      </c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33" customHeight="1">
      <c r="A7" s="12">
        <v>5</v>
      </c>
      <c r="B7" s="12" t="s">
        <v>5122</v>
      </c>
      <c r="C7" s="279" t="s">
        <v>5131</v>
      </c>
      <c r="D7" s="280" t="s">
        <v>5132</v>
      </c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33" customHeight="1">
      <c r="A8" s="12">
        <v>6</v>
      </c>
      <c r="B8" s="12" t="s">
        <v>5122</v>
      </c>
      <c r="C8" s="279" t="s">
        <v>5133</v>
      </c>
      <c r="D8" s="280" t="s">
        <v>5134</v>
      </c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33" customHeight="1">
      <c r="A9" s="12">
        <v>7</v>
      </c>
      <c r="B9" s="12" t="s">
        <v>44</v>
      </c>
      <c r="C9" s="279" t="s">
        <v>5135</v>
      </c>
      <c r="D9" s="280" t="s">
        <v>5136</v>
      </c>
      <c r="E9" s="54"/>
      <c r="F9" s="54" t="s">
        <v>5067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33" customHeight="1">
      <c r="A10" s="12">
        <v>8</v>
      </c>
      <c r="B10" s="12" t="s">
        <v>44</v>
      </c>
      <c r="C10" s="279" t="s">
        <v>5137</v>
      </c>
      <c r="D10" s="280" t="s">
        <v>5138</v>
      </c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33" customHeight="1">
      <c r="A11" s="12">
        <v>9</v>
      </c>
      <c r="B11" s="12" t="s">
        <v>44</v>
      </c>
      <c r="C11" s="279" t="s">
        <v>5139</v>
      </c>
      <c r="D11" s="280" t="s">
        <v>5140</v>
      </c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30" customHeight="1">
      <c r="A12" s="12">
        <v>10</v>
      </c>
      <c r="B12" s="12" t="s">
        <v>44</v>
      </c>
      <c r="C12" s="50" t="s">
        <v>5141</v>
      </c>
      <c r="D12" s="281" t="s">
        <v>5142</v>
      </c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36" customHeight="1">
      <c r="A13" s="12">
        <v>11</v>
      </c>
      <c r="B13" s="12" t="s">
        <v>44</v>
      </c>
      <c r="C13" s="50" t="s">
        <v>5143</v>
      </c>
      <c r="D13" s="281" t="s">
        <v>5144</v>
      </c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35.25" customHeight="1">
      <c r="A14" s="12">
        <v>12</v>
      </c>
      <c r="B14" s="12" t="s">
        <v>44</v>
      </c>
      <c r="C14" s="50" t="s">
        <v>5145</v>
      </c>
      <c r="D14" s="281" t="s">
        <v>5146</v>
      </c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30.75" customHeight="1">
      <c r="A15" s="23">
        <v>13</v>
      </c>
      <c r="B15" s="12" t="s">
        <v>44</v>
      </c>
      <c r="C15" s="50" t="s">
        <v>5147</v>
      </c>
      <c r="D15" s="268" t="s">
        <v>5148</v>
      </c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33" customHeight="1">
      <c r="A16" s="23">
        <v>14</v>
      </c>
      <c r="B16" s="12" t="s">
        <v>44</v>
      </c>
      <c r="C16" s="50" t="s">
        <v>5149</v>
      </c>
      <c r="D16" s="268" t="s">
        <v>5150</v>
      </c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>
      <c r="A17" s="36"/>
      <c r="B17" s="36"/>
      <c r="C17" s="36"/>
      <c r="D17" s="36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>
      <c r="A18" s="36"/>
      <c r="B18" s="36"/>
      <c r="C18" s="36"/>
      <c r="D18" s="36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>
      <c r="A19" s="36"/>
      <c r="B19" s="36"/>
      <c r="C19" s="36"/>
      <c r="D19" s="36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>
      <c r="A20" s="36"/>
      <c r="B20" s="36"/>
      <c r="C20" s="36"/>
      <c r="D20" s="36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5.75" customHeight="1">
      <c r="A21" s="36"/>
      <c r="B21" s="36"/>
      <c r="C21" s="36"/>
      <c r="D21" s="36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5.75" customHeight="1">
      <c r="A22" s="36"/>
      <c r="B22" s="36"/>
      <c r="C22" s="36"/>
      <c r="D22" s="36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5.75" customHeight="1">
      <c r="A23" s="36"/>
      <c r="B23" s="36"/>
      <c r="C23" s="36"/>
      <c r="D23" s="36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5.75" customHeight="1">
      <c r="A24" s="36"/>
      <c r="B24" s="36"/>
      <c r="C24" s="36"/>
      <c r="D24" s="36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5.75" customHeight="1">
      <c r="A25" s="36"/>
      <c r="B25" s="36"/>
      <c r="C25" s="36"/>
      <c r="D25" s="36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5.75" customHeight="1">
      <c r="A26" s="36"/>
      <c r="B26" s="36"/>
      <c r="C26" s="36"/>
      <c r="D26" s="36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5.75" customHeight="1">
      <c r="A27" s="36"/>
      <c r="B27" s="36"/>
      <c r="C27" s="36"/>
      <c r="D27" s="36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5.75" customHeight="1">
      <c r="A28" s="36"/>
      <c r="B28" s="36"/>
      <c r="C28" s="36"/>
      <c r="D28" s="36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5.75" customHeight="1">
      <c r="A29" s="36"/>
      <c r="B29" s="36"/>
      <c r="C29" s="36"/>
      <c r="D29" s="36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5.75" customHeight="1">
      <c r="A30" s="36"/>
      <c r="B30" s="36"/>
      <c r="C30" s="36"/>
      <c r="D30" s="36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5.75" customHeight="1">
      <c r="A31" s="36"/>
      <c r="B31" s="36"/>
      <c r="C31" s="36"/>
      <c r="D31" s="36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5.75" customHeight="1">
      <c r="A32" s="36"/>
      <c r="B32" s="36"/>
      <c r="C32" s="36"/>
      <c r="D32" s="36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5.75" customHeight="1">
      <c r="A33" s="36"/>
      <c r="B33" s="36"/>
      <c r="C33" s="36"/>
      <c r="D33" s="36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5.75" customHeight="1">
      <c r="A34" s="36"/>
      <c r="B34" s="36"/>
      <c r="C34" s="36"/>
      <c r="D34" s="36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5.75" customHeight="1">
      <c r="A35" s="36"/>
      <c r="B35" s="36"/>
      <c r="C35" s="36"/>
      <c r="D35" s="36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5.75" customHeight="1">
      <c r="A36" s="36"/>
      <c r="B36" s="36"/>
      <c r="C36" s="36"/>
      <c r="D36" s="36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5.75" customHeight="1">
      <c r="A37" s="36"/>
      <c r="B37" s="36"/>
      <c r="C37" s="36"/>
      <c r="D37" s="36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5.75" customHeight="1">
      <c r="A38" s="36"/>
      <c r="B38" s="36"/>
      <c r="C38" s="36"/>
      <c r="D38" s="36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5.75" customHeight="1">
      <c r="A39" s="36"/>
      <c r="B39" s="36"/>
      <c r="C39" s="36"/>
      <c r="D39" s="36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5.75" customHeight="1">
      <c r="A40" s="36"/>
      <c r="B40" s="36"/>
      <c r="C40" s="36"/>
      <c r="D40" s="36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5.75" customHeight="1">
      <c r="A41" s="36"/>
      <c r="B41" s="36"/>
      <c r="C41" s="36"/>
      <c r="D41" s="36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5.75" customHeight="1">
      <c r="A42" s="36"/>
      <c r="B42" s="36"/>
      <c r="C42" s="36"/>
      <c r="D42" s="36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5.75" customHeight="1">
      <c r="A43" s="36"/>
      <c r="B43" s="36"/>
      <c r="C43" s="36"/>
      <c r="D43" s="36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5.75" customHeight="1">
      <c r="A44" s="36"/>
      <c r="B44" s="36"/>
      <c r="C44" s="36"/>
      <c r="D44" s="36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5.75" customHeight="1">
      <c r="A45" s="36"/>
      <c r="B45" s="36"/>
      <c r="C45" s="36"/>
      <c r="D45" s="36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5.75" customHeight="1">
      <c r="A46" s="36"/>
      <c r="B46" s="36"/>
      <c r="C46" s="36"/>
      <c r="D46" s="36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5.75" customHeight="1">
      <c r="A47" s="36"/>
      <c r="B47" s="36"/>
      <c r="C47" s="36"/>
      <c r="D47" s="36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5.75" customHeight="1">
      <c r="A48" s="36"/>
      <c r="B48" s="36"/>
      <c r="C48" s="36"/>
      <c r="D48" s="36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5.75" customHeight="1">
      <c r="A49" s="36"/>
      <c r="B49" s="36"/>
      <c r="C49" s="36"/>
      <c r="D49" s="36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5.75" customHeight="1">
      <c r="A50" s="36"/>
      <c r="B50" s="36"/>
      <c r="C50" s="36"/>
      <c r="D50" s="36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5.75" customHeight="1">
      <c r="A51" s="36"/>
      <c r="B51" s="36"/>
      <c r="C51" s="36"/>
      <c r="D51" s="36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5.75" customHeight="1">
      <c r="A52" s="36"/>
      <c r="B52" s="36"/>
      <c r="C52" s="36"/>
      <c r="D52" s="36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5.75" customHeight="1">
      <c r="A53" s="36"/>
      <c r="B53" s="36"/>
      <c r="C53" s="36"/>
      <c r="D53" s="36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5.75" customHeight="1">
      <c r="A54" s="36"/>
      <c r="B54" s="36"/>
      <c r="C54" s="36"/>
      <c r="D54" s="36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5.75" customHeight="1">
      <c r="A55" s="36"/>
      <c r="B55" s="36"/>
      <c r="C55" s="36"/>
      <c r="D55" s="36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5.75" customHeight="1">
      <c r="A56" s="36"/>
      <c r="B56" s="36"/>
      <c r="C56" s="36"/>
      <c r="D56" s="36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5.75" customHeight="1">
      <c r="A57" s="36"/>
      <c r="B57" s="36"/>
      <c r="C57" s="36"/>
      <c r="D57" s="36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5.75" customHeight="1">
      <c r="A58" s="36"/>
      <c r="B58" s="36"/>
      <c r="C58" s="36"/>
      <c r="D58" s="36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5.75" customHeight="1">
      <c r="A59" s="36"/>
      <c r="B59" s="36"/>
      <c r="C59" s="36"/>
      <c r="D59" s="36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5.75" customHeight="1">
      <c r="A60" s="36"/>
      <c r="B60" s="36"/>
      <c r="C60" s="36"/>
      <c r="D60" s="36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5.75" customHeight="1">
      <c r="A61" s="36"/>
      <c r="B61" s="36"/>
      <c r="C61" s="36"/>
      <c r="D61" s="36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5.75" customHeight="1">
      <c r="A62" s="36"/>
      <c r="B62" s="36"/>
      <c r="C62" s="36"/>
      <c r="D62" s="36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5.75" customHeight="1">
      <c r="A63" s="36"/>
      <c r="B63" s="36"/>
      <c r="C63" s="36"/>
      <c r="D63" s="36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5.75" customHeight="1">
      <c r="A64" s="36"/>
      <c r="B64" s="36"/>
      <c r="C64" s="36"/>
      <c r="D64" s="36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5.75" customHeight="1">
      <c r="A65" s="36"/>
      <c r="B65" s="36"/>
      <c r="C65" s="36"/>
      <c r="D65" s="36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5.75" customHeight="1">
      <c r="A66" s="36"/>
      <c r="B66" s="36"/>
      <c r="C66" s="36"/>
      <c r="D66" s="36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5.75" customHeight="1">
      <c r="A67" s="36"/>
      <c r="B67" s="36"/>
      <c r="C67" s="36"/>
      <c r="D67" s="36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5.75" customHeight="1">
      <c r="A68" s="36"/>
      <c r="B68" s="36"/>
      <c r="C68" s="36"/>
      <c r="D68" s="36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5.75" customHeight="1">
      <c r="A69" s="36"/>
      <c r="B69" s="36"/>
      <c r="C69" s="36"/>
      <c r="D69" s="36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5.75" customHeight="1">
      <c r="A70" s="36"/>
      <c r="B70" s="36"/>
      <c r="C70" s="36"/>
      <c r="D70" s="36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5.75" customHeight="1">
      <c r="A71" s="36"/>
      <c r="B71" s="36"/>
      <c r="C71" s="36"/>
      <c r="D71" s="36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5.75" customHeight="1">
      <c r="A72" s="36"/>
      <c r="B72" s="36"/>
      <c r="C72" s="36"/>
      <c r="D72" s="36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5.75" customHeight="1">
      <c r="A73" s="36"/>
      <c r="B73" s="36"/>
      <c r="C73" s="36"/>
      <c r="D73" s="36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5.75" customHeight="1">
      <c r="A74" s="36"/>
      <c r="B74" s="36"/>
      <c r="C74" s="36"/>
      <c r="D74" s="36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5.75" customHeight="1">
      <c r="A75" s="36"/>
      <c r="B75" s="36"/>
      <c r="C75" s="36"/>
      <c r="D75" s="36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5.75" customHeight="1">
      <c r="A76" s="36"/>
      <c r="B76" s="36"/>
      <c r="C76" s="36"/>
      <c r="D76" s="36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5.75" customHeight="1">
      <c r="A77" s="36"/>
      <c r="B77" s="36"/>
      <c r="C77" s="36"/>
      <c r="D77" s="36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5.75" customHeight="1">
      <c r="A78" s="36"/>
      <c r="B78" s="36"/>
      <c r="C78" s="36"/>
      <c r="D78" s="36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5.75" customHeight="1">
      <c r="A79" s="36"/>
      <c r="B79" s="36"/>
      <c r="C79" s="36"/>
      <c r="D79" s="36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5.75" customHeight="1">
      <c r="A80" s="36"/>
      <c r="B80" s="36"/>
      <c r="C80" s="36"/>
      <c r="D80" s="36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5.75" customHeight="1">
      <c r="A81" s="36"/>
      <c r="B81" s="36"/>
      <c r="C81" s="36"/>
      <c r="D81" s="36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5.75" customHeight="1">
      <c r="A82" s="36"/>
      <c r="B82" s="36"/>
      <c r="C82" s="36"/>
      <c r="D82" s="36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5.75" customHeight="1">
      <c r="A83" s="36"/>
      <c r="B83" s="36"/>
      <c r="C83" s="36"/>
      <c r="D83" s="36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5.75" customHeight="1">
      <c r="A84" s="36"/>
      <c r="B84" s="36"/>
      <c r="C84" s="36"/>
      <c r="D84" s="36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5.75" customHeight="1">
      <c r="A85" s="36"/>
      <c r="B85" s="36"/>
      <c r="C85" s="36"/>
      <c r="D85" s="36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5.75" customHeight="1">
      <c r="A86" s="36"/>
      <c r="B86" s="36"/>
      <c r="C86" s="36"/>
      <c r="D86" s="36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5.75" customHeight="1">
      <c r="A87" s="36"/>
      <c r="B87" s="36"/>
      <c r="C87" s="36"/>
      <c r="D87" s="36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5.75" customHeight="1">
      <c r="A88" s="36"/>
      <c r="B88" s="36"/>
      <c r="C88" s="36"/>
      <c r="D88" s="36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5.75" customHeight="1">
      <c r="A89" s="36"/>
      <c r="B89" s="36"/>
      <c r="C89" s="36"/>
      <c r="D89" s="36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5.75" customHeight="1">
      <c r="A90" s="36"/>
      <c r="B90" s="36"/>
      <c r="C90" s="36"/>
      <c r="D90" s="36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5.75" customHeight="1">
      <c r="A91" s="36"/>
      <c r="B91" s="36"/>
      <c r="C91" s="36"/>
      <c r="D91" s="36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5.75" customHeight="1">
      <c r="A92" s="36"/>
      <c r="B92" s="36"/>
      <c r="C92" s="36"/>
      <c r="D92" s="36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5.75" customHeight="1">
      <c r="A93" s="36"/>
      <c r="B93" s="36"/>
      <c r="C93" s="36"/>
      <c r="D93" s="36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5.75" customHeight="1">
      <c r="A94" s="36"/>
      <c r="B94" s="36"/>
      <c r="C94" s="36"/>
      <c r="D94" s="36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5.75" customHeight="1">
      <c r="A95" s="36"/>
      <c r="B95" s="36"/>
      <c r="C95" s="36"/>
      <c r="D95" s="36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5.75" customHeight="1">
      <c r="A96" s="36"/>
      <c r="B96" s="36"/>
      <c r="C96" s="36"/>
      <c r="D96" s="36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5.75" customHeight="1">
      <c r="A97" s="36"/>
      <c r="B97" s="36"/>
      <c r="C97" s="36"/>
      <c r="D97" s="36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5.75" customHeight="1">
      <c r="A98" s="36"/>
      <c r="B98" s="36"/>
      <c r="C98" s="36"/>
      <c r="D98" s="36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5.75" customHeight="1">
      <c r="A99" s="36"/>
      <c r="B99" s="36"/>
      <c r="C99" s="36"/>
      <c r="D99" s="36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5.75" customHeight="1">
      <c r="A100" s="36"/>
      <c r="B100" s="36"/>
      <c r="C100" s="36"/>
      <c r="D100" s="36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5.75" customHeight="1">
      <c r="A101" s="36"/>
      <c r="B101" s="36"/>
      <c r="C101" s="36"/>
      <c r="D101" s="36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5.75" customHeight="1">
      <c r="A102" s="36"/>
      <c r="B102" s="36"/>
      <c r="C102" s="36"/>
      <c r="D102" s="36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5.75" customHeight="1">
      <c r="A103" s="36"/>
      <c r="B103" s="36"/>
      <c r="C103" s="36"/>
      <c r="D103" s="36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5.75" customHeight="1">
      <c r="A104" s="36"/>
      <c r="B104" s="36"/>
      <c r="C104" s="36"/>
      <c r="D104" s="36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5.75" customHeight="1">
      <c r="A105" s="36"/>
      <c r="B105" s="36"/>
      <c r="C105" s="36"/>
      <c r="D105" s="36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5.75" customHeight="1">
      <c r="A106" s="36"/>
      <c r="B106" s="36"/>
      <c r="C106" s="36"/>
      <c r="D106" s="36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5.75" customHeight="1">
      <c r="A107" s="36"/>
      <c r="B107" s="36"/>
      <c r="C107" s="36"/>
      <c r="D107" s="36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5.75" customHeight="1">
      <c r="A108" s="36"/>
      <c r="B108" s="36"/>
      <c r="C108" s="36"/>
      <c r="D108" s="36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5.75" customHeight="1">
      <c r="A109" s="36"/>
      <c r="B109" s="36"/>
      <c r="C109" s="36"/>
      <c r="D109" s="36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5.75" customHeight="1">
      <c r="A110" s="36"/>
      <c r="B110" s="36"/>
      <c r="C110" s="36"/>
      <c r="D110" s="36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5.75" customHeight="1">
      <c r="A111" s="36"/>
      <c r="B111" s="36"/>
      <c r="C111" s="36"/>
      <c r="D111" s="36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5.75" customHeight="1">
      <c r="A112" s="36"/>
      <c r="B112" s="36"/>
      <c r="C112" s="36"/>
      <c r="D112" s="36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5.75" customHeight="1">
      <c r="A113" s="36"/>
      <c r="B113" s="36"/>
      <c r="C113" s="36"/>
      <c r="D113" s="36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5.75" customHeight="1">
      <c r="A114" s="36"/>
      <c r="B114" s="36"/>
      <c r="C114" s="36"/>
      <c r="D114" s="36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5.75" customHeight="1">
      <c r="A115" s="36"/>
      <c r="B115" s="36"/>
      <c r="C115" s="36"/>
      <c r="D115" s="36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5.75" customHeight="1">
      <c r="A116" s="36"/>
      <c r="B116" s="36"/>
      <c r="C116" s="36"/>
      <c r="D116" s="36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5.75" customHeight="1">
      <c r="A117" s="36"/>
      <c r="B117" s="36"/>
      <c r="C117" s="36"/>
      <c r="D117" s="36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5.75" customHeight="1">
      <c r="A118" s="36"/>
      <c r="B118" s="36"/>
      <c r="C118" s="36"/>
      <c r="D118" s="36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5.75" customHeight="1">
      <c r="A119" s="36"/>
      <c r="B119" s="36"/>
      <c r="C119" s="36"/>
      <c r="D119" s="36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5.75" customHeight="1">
      <c r="A120" s="36"/>
      <c r="B120" s="36"/>
      <c r="C120" s="36"/>
      <c r="D120" s="36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5.75" customHeight="1">
      <c r="A121" s="36"/>
      <c r="B121" s="36"/>
      <c r="C121" s="36"/>
      <c r="D121" s="36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5.75" customHeight="1">
      <c r="A122" s="36"/>
      <c r="B122" s="36"/>
      <c r="C122" s="36"/>
      <c r="D122" s="36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5.75" customHeight="1">
      <c r="A123" s="36"/>
      <c r="B123" s="36"/>
      <c r="C123" s="36"/>
      <c r="D123" s="36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5.75" customHeight="1">
      <c r="A124" s="36"/>
      <c r="B124" s="36"/>
      <c r="C124" s="36"/>
      <c r="D124" s="36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5.75" customHeight="1">
      <c r="A125" s="36"/>
      <c r="B125" s="36"/>
      <c r="C125" s="36"/>
      <c r="D125" s="36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5.75" customHeight="1">
      <c r="A126" s="36"/>
      <c r="B126" s="36"/>
      <c r="C126" s="36"/>
      <c r="D126" s="36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5.75" customHeight="1">
      <c r="A127" s="36"/>
      <c r="B127" s="36"/>
      <c r="C127" s="36"/>
      <c r="D127" s="36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5.75" customHeight="1">
      <c r="A128" s="36"/>
      <c r="B128" s="36"/>
      <c r="C128" s="36"/>
      <c r="D128" s="36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5.75" customHeight="1">
      <c r="A129" s="36"/>
      <c r="B129" s="36"/>
      <c r="C129" s="36"/>
      <c r="D129" s="36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5.75" customHeight="1">
      <c r="A130" s="36"/>
      <c r="B130" s="36"/>
      <c r="C130" s="36"/>
      <c r="D130" s="36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5.75" customHeight="1">
      <c r="A131" s="36"/>
      <c r="B131" s="36"/>
      <c r="C131" s="36"/>
      <c r="D131" s="36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5.75" customHeight="1">
      <c r="A132" s="36"/>
      <c r="B132" s="36"/>
      <c r="C132" s="36"/>
      <c r="D132" s="36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5.75" customHeight="1">
      <c r="A133" s="36"/>
      <c r="B133" s="36"/>
      <c r="C133" s="36"/>
      <c r="D133" s="36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5.75" customHeight="1">
      <c r="A134" s="36"/>
      <c r="B134" s="36"/>
      <c r="C134" s="36"/>
      <c r="D134" s="36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5.75" customHeight="1">
      <c r="A135" s="36"/>
      <c r="B135" s="36"/>
      <c r="C135" s="36"/>
      <c r="D135" s="36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5.75" customHeight="1">
      <c r="A136" s="36"/>
      <c r="B136" s="36"/>
      <c r="C136" s="36"/>
      <c r="D136" s="36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5.75" customHeight="1">
      <c r="A137" s="36"/>
      <c r="B137" s="36"/>
      <c r="C137" s="36"/>
      <c r="D137" s="36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5.75" customHeight="1">
      <c r="A138" s="36"/>
      <c r="B138" s="36"/>
      <c r="C138" s="36"/>
      <c r="D138" s="36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5.75" customHeight="1">
      <c r="A139" s="36"/>
      <c r="B139" s="36"/>
      <c r="C139" s="36"/>
      <c r="D139" s="36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5.75" customHeight="1">
      <c r="A140" s="36"/>
      <c r="B140" s="36"/>
      <c r="C140" s="36"/>
      <c r="D140" s="36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5.75" customHeight="1">
      <c r="A141" s="36"/>
      <c r="B141" s="36"/>
      <c r="C141" s="36"/>
      <c r="D141" s="36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5.75" customHeight="1">
      <c r="A142" s="36"/>
      <c r="B142" s="36"/>
      <c r="C142" s="36"/>
      <c r="D142" s="36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5.75" customHeight="1">
      <c r="A143" s="36"/>
      <c r="B143" s="36"/>
      <c r="C143" s="36"/>
      <c r="D143" s="36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5.75" customHeight="1">
      <c r="A144" s="36"/>
      <c r="B144" s="36"/>
      <c r="C144" s="36"/>
      <c r="D144" s="36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5.75" customHeight="1">
      <c r="A145" s="36"/>
      <c r="B145" s="36"/>
      <c r="C145" s="36"/>
      <c r="D145" s="36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5.75" customHeight="1">
      <c r="A146" s="36"/>
      <c r="B146" s="36"/>
      <c r="C146" s="36"/>
      <c r="D146" s="36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5.75" customHeight="1">
      <c r="A147" s="36"/>
      <c r="B147" s="36"/>
      <c r="C147" s="36"/>
      <c r="D147" s="36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5.75" customHeight="1">
      <c r="A148" s="36"/>
      <c r="B148" s="36"/>
      <c r="C148" s="36"/>
      <c r="D148" s="36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5.75" customHeight="1">
      <c r="A149" s="36"/>
      <c r="B149" s="36"/>
      <c r="C149" s="36"/>
      <c r="D149" s="36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5.75" customHeight="1">
      <c r="A150" s="36"/>
      <c r="B150" s="36"/>
      <c r="C150" s="36"/>
      <c r="D150" s="36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5.75" customHeight="1">
      <c r="A151" s="36"/>
      <c r="B151" s="36"/>
      <c r="C151" s="36"/>
      <c r="D151" s="36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5.75" customHeight="1">
      <c r="A152" s="36"/>
      <c r="B152" s="36"/>
      <c r="C152" s="36"/>
      <c r="D152" s="36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5.75" customHeight="1">
      <c r="A153" s="36"/>
      <c r="B153" s="36"/>
      <c r="C153" s="36"/>
      <c r="D153" s="36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5.75" customHeight="1">
      <c r="A154" s="36"/>
      <c r="B154" s="36"/>
      <c r="C154" s="36"/>
      <c r="D154" s="36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5.75" customHeight="1">
      <c r="A155" s="36"/>
      <c r="B155" s="36"/>
      <c r="C155" s="36"/>
      <c r="D155" s="36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5.75" customHeight="1">
      <c r="A156" s="36"/>
      <c r="B156" s="36"/>
      <c r="C156" s="36"/>
      <c r="D156" s="36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5.75" customHeight="1">
      <c r="A157" s="36"/>
      <c r="B157" s="36"/>
      <c r="C157" s="36"/>
      <c r="D157" s="36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5.75" customHeight="1">
      <c r="A158" s="36"/>
      <c r="B158" s="36"/>
      <c r="C158" s="36"/>
      <c r="D158" s="36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5.75" customHeight="1">
      <c r="A159" s="36"/>
      <c r="B159" s="36"/>
      <c r="C159" s="36"/>
      <c r="D159" s="36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5.75" customHeight="1">
      <c r="A160" s="36"/>
      <c r="B160" s="36"/>
      <c r="C160" s="36"/>
      <c r="D160" s="36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5.75" customHeight="1">
      <c r="A161" s="36"/>
      <c r="B161" s="36"/>
      <c r="C161" s="36"/>
      <c r="D161" s="36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5.75" customHeight="1">
      <c r="A162" s="36"/>
      <c r="B162" s="36"/>
      <c r="C162" s="36"/>
      <c r="D162" s="36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5.75" customHeight="1">
      <c r="A163" s="36"/>
      <c r="B163" s="36"/>
      <c r="C163" s="36"/>
      <c r="D163" s="36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5.75" customHeight="1">
      <c r="A164" s="36"/>
      <c r="B164" s="36"/>
      <c r="C164" s="36"/>
      <c r="D164" s="36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5.75" customHeight="1">
      <c r="A165" s="36"/>
      <c r="B165" s="36"/>
      <c r="C165" s="36"/>
      <c r="D165" s="36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5.75" customHeight="1">
      <c r="A166" s="36"/>
      <c r="B166" s="36"/>
      <c r="C166" s="36"/>
      <c r="D166" s="36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5.75" customHeight="1">
      <c r="A167" s="36"/>
      <c r="B167" s="36"/>
      <c r="C167" s="36"/>
      <c r="D167" s="36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5.75" customHeight="1">
      <c r="A168" s="36"/>
      <c r="B168" s="36"/>
      <c r="C168" s="36"/>
      <c r="D168" s="36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5.75" customHeight="1">
      <c r="A169" s="36"/>
      <c r="B169" s="36"/>
      <c r="C169" s="36"/>
      <c r="D169" s="36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5.75" customHeight="1">
      <c r="A170" s="36"/>
      <c r="B170" s="36"/>
      <c r="C170" s="36"/>
      <c r="D170" s="36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5.75" customHeight="1">
      <c r="A171" s="36"/>
      <c r="B171" s="36"/>
      <c r="C171" s="36"/>
      <c r="D171" s="36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5.75" customHeight="1">
      <c r="A172" s="36"/>
      <c r="B172" s="36"/>
      <c r="C172" s="36"/>
      <c r="D172" s="36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5.75" customHeight="1">
      <c r="A173" s="36"/>
      <c r="B173" s="36"/>
      <c r="C173" s="36"/>
      <c r="D173" s="36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5.75" customHeight="1">
      <c r="A174" s="36"/>
      <c r="B174" s="36"/>
      <c r="C174" s="36"/>
      <c r="D174" s="36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5.75" customHeight="1">
      <c r="A175" s="36"/>
      <c r="B175" s="36"/>
      <c r="C175" s="36"/>
      <c r="D175" s="36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5.75" customHeight="1">
      <c r="A176" s="36"/>
      <c r="B176" s="36"/>
      <c r="C176" s="36"/>
      <c r="D176" s="36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5.75" customHeight="1">
      <c r="A177" s="36"/>
      <c r="B177" s="36"/>
      <c r="C177" s="36"/>
      <c r="D177" s="36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5.75" customHeight="1">
      <c r="A178" s="36"/>
      <c r="B178" s="36"/>
      <c r="C178" s="36"/>
      <c r="D178" s="36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5.75" customHeight="1">
      <c r="A179" s="36"/>
      <c r="B179" s="36"/>
      <c r="C179" s="36"/>
      <c r="D179" s="36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5.75" customHeight="1">
      <c r="A180" s="36"/>
      <c r="B180" s="36"/>
      <c r="C180" s="36"/>
      <c r="D180" s="36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5.75" customHeight="1">
      <c r="A181" s="36"/>
      <c r="B181" s="36"/>
      <c r="C181" s="36"/>
      <c r="D181" s="36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5.75" customHeight="1">
      <c r="A182" s="36"/>
      <c r="B182" s="36"/>
      <c r="C182" s="36"/>
      <c r="D182" s="36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5.75" customHeight="1">
      <c r="A183" s="36"/>
      <c r="B183" s="36"/>
      <c r="C183" s="36"/>
      <c r="D183" s="36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5.75" customHeight="1">
      <c r="A184" s="36"/>
      <c r="B184" s="36"/>
      <c r="C184" s="36"/>
      <c r="D184" s="36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5.75" customHeight="1">
      <c r="A185" s="36"/>
      <c r="B185" s="36"/>
      <c r="C185" s="36"/>
      <c r="D185" s="36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5.75" customHeight="1">
      <c r="A186" s="36"/>
      <c r="B186" s="36"/>
      <c r="C186" s="36"/>
      <c r="D186" s="36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5.75" customHeight="1">
      <c r="A187" s="36"/>
      <c r="B187" s="36"/>
      <c r="C187" s="36"/>
      <c r="D187" s="36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5.75" customHeight="1">
      <c r="A188" s="36"/>
      <c r="B188" s="36"/>
      <c r="C188" s="36"/>
      <c r="D188" s="36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5.75" customHeight="1">
      <c r="A189" s="36"/>
      <c r="B189" s="36"/>
      <c r="C189" s="36"/>
      <c r="D189" s="36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5.75" customHeight="1">
      <c r="A190" s="36"/>
      <c r="B190" s="36"/>
      <c r="C190" s="36"/>
      <c r="D190" s="36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5.75" customHeight="1">
      <c r="A191" s="36"/>
      <c r="B191" s="36"/>
      <c r="C191" s="36"/>
      <c r="D191" s="36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5.75" customHeight="1">
      <c r="A192" s="36"/>
      <c r="B192" s="36"/>
      <c r="C192" s="36"/>
      <c r="D192" s="36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5.75" customHeight="1">
      <c r="A193" s="36"/>
      <c r="B193" s="36"/>
      <c r="C193" s="36"/>
      <c r="D193" s="36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5.75" customHeight="1">
      <c r="A194" s="36"/>
      <c r="B194" s="36"/>
      <c r="C194" s="36"/>
      <c r="D194" s="36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5.75" customHeight="1">
      <c r="A195" s="36"/>
      <c r="B195" s="36"/>
      <c r="C195" s="36"/>
      <c r="D195" s="36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5.75" customHeight="1">
      <c r="A196" s="36"/>
      <c r="B196" s="36"/>
      <c r="C196" s="36"/>
      <c r="D196" s="36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5.75" customHeight="1">
      <c r="A197" s="36"/>
      <c r="B197" s="36"/>
      <c r="C197" s="36"/>
      <c r="D197" s="36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5.75" customHeight="1">
      <c r="A198" s="36"/>
      <c r="B198" s="36"/>
      <c r="C198" s="36"/>
      <c r="D198" s="36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5.75" customHeight="1">
      <c r="A199" s="36"/>
      <c r="B199" s="36"/>
      <c r="C199" s="36"/>
      <c r="D199" s="36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5.75" customHeight="1">
      <c r="A200" s="36"/>
      <c r="B200" s="36"/>
      <c r="C200" s="36"/>
      <c r="D200" s="36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5.75" customHeight="1">
      <c r="A201" s="36"/>
      <c r="B201" s="36"/>
      <c r="C201" s="36"/>
      <c r="D201" s="36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5.75" customHeight="1">
      <c r="A202" s="36"/>
      <c r="B202" s="36"/>
      <c r="C202" s="36"/>
      <c r="D202" s="36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5.75" customHeight="1">
      <c r="A203" s="36"/>
      <c r="B203" s="36"/>
      <c r="C203" s="36"/>
      <c r="D203" s="36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5.75" customHeight="1">
      <c r="A204" s="36"/>
      <c r="B204" s="36"/>
      <c r="C204" s="36"/>
      <c r="D204" s="36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5.75" customHeight="1">
      <c r="A205" s="36"/>
      <c r="B205" s="36"/>
      <c r="C205" s="36"/>
      <c r="D205" s="36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5.75" customHeight="1">
      <c r="A206" s="36"/>
      <c r="B206" s="36"/>
      <c r="C206" s="36"/>
      <c r="D206" s="36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5.75" customHeight="1">
      <c r="A207" s="36"/>
      <c r="B207" s="36"/>
      <c r="C207" s="36"/>
      <c r="D207" s="36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5.75" customHeight="1">
      <c r="A208" s="36"/>
      <c r="B208" s="36"/>
      <c r="C208" s="36"/>
      <c r="D208" s="36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5.75" customHeight="1">
      <c r="A209" s="36"/>
      <c r="B209" s="36"/>
      <c r="C209" s="36"/>
      <c r="D209" s="36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5.75" customHeight="1">
      <c r="A210" s="36"/>
      <c r="B210" s="36"/>
      <c r="C210" s="36"/>
      <c r="D210" s="36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5.75" customHeight="1">
      <c r="A211" s="36"/>
      <c r="B211" s="36"/>
      <c r="C211" s="36"/>
      <c r="D211" s="36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5.75" customHeight="1">
      <c r="A212" s="36"/>
      <c r="B212" s="36"/>
      <c r="C212" s="36"/>
      <c r="D212" s="36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5.75" customHeight="1">
      <c r="A213" s="36"/>
      <c r="B213" s="36"/>
      <c r="C213" s="36"/>
      <c r="D213" s="36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5.75" customHeight="1">
      <c r="A214" s="36"/>
      <c r="B214" s="36"/>
      <c r="C214" s="36"/>
      <c r="D214" s="36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5.75" customHeight="1">
      <c r="A215" s="36"/>
      <c r="B215" s="36"/>
      <c r="C215" s="36"/>
      <c r="D215" s="36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5.75" customHeight="1">
      <c r="A216" s="36"/>
      <c r="B216" s="36"/>
      <c r="C216" s="36"/>
      <c r="D216" s="36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5.75" customHeight="1">
      <c r="A217" s="36"/>
      <c r="B217" s="36"/>
      <c r="C217" s="36"/>
      <c r="D217" s="36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5.75" customHeight="1">
      <c r="A218" s="36"/>
      <c r="B218" s="36"/>
      <c r="C218" s="36"/>
      <c r="D218" s="36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5.75" customHeight="1">
      <c r="A219" s="36"/>
      <c r="B219" s="36"/>
      <c r="C219" s="36"/>
      <c r="D219" s="36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5.75" customHeight="1">
      <c r="A220" s="36"/>
      <c r="B220" s="36"/>
      <c r="C220" s="36"/>
      <c r="D220" s="36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5.75" customHeight="1">
      <c r="A221" s="36"/>
      <c r="B221" s="36"/>
      <c r="C221" s="36"/>
      <c r="D221" s="36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5.75" customHeight="1">
      <c r="A222" s="36"/>
      <c r="B222" s="36"/>
      <c r="C222" s="36"/>
      <c r="D222" s="36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5.75" customHeight="1">
      <c r="A223" s="36"/>
      <c r="B223" s="36"/>
      <c r="C223" s="36"/>
      <c r="D223" s="36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5.75" customHeight="1">
      <c r="A224" s="36"/>
      <c r="B224" s="36"/>
      <c r="C224" s="36"/>
      <c r="D224" s="36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5.75" customHeight="1">
      <c r="A225" s="36"/>
      <c r="B225" s="36"/>
      <c r="C225" s="36"/>
      <c r="D225" s="36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5.75" customHeight="1">
      <c r="A226" s="36"/>
      <c r="B226" s="36"/>
      <c r="C226" s="36"/>
      <c r="D226" s="36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5.75" customHeight="1">
      <c r="A227" s="36"/>
      <c r="B227" s="36"/>
      <c r="C227" s="36"/>
      <c r="D227" s="36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5.75" customHeight="1">
      <c r="A228" s="36"/>
      <c r="B228" s="36"/>
      <c r="C228" s="36"/>
      <c r="D228" s="36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5.75" customHeight="1">
      <c r="A229" s="36"/>
      <c r="B229" s="36"/>
      <c r="C229" s="36"/>
      <c r="D229" s="36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5.75" customHeight="1">
      <c r="A230" s="36"/>
      <c r="B230" s="36"/>
      <c r="C230" s="36"/>
      <c r="D230" s="36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5.75" customHeight="1">
      <c r="A231" s="36"/>
      <c r="B231" s="36"/>
      <c r="C231" s="36"/>
      <c r="D231" s="36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5.75" customHeight="1">
      <c r="A232" s="36"/>
      <c r="B232" s="36"/>
      <c r="C232" s="36"/>
      <c r="D232" s="36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5.75" customHeight="1">
      <c r="A233" s="36"/>
      <c r="B233" s="36"/>
      <c r="C233" s="36"/>
      <c r="D233" s="36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5.75" customHeight="1">
      <c r="A234" s="36"/>
      <c r="B234" s="36"/>
      <c r="C234" s="36"/>
      <c r="D234" s="36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5.75" customHeight="1">
      <c r="A235" s="36"/>
      <c r="B235" s="36"/>
      <c r="C235" s="36"/>
      <c r="D235" s="36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5.75" customHeight="1">
      <c r="A236" s="36"/>
      <c r="B236" s="36"/>
      <c r="C236" s="36"/>
      <c r="D236" s="36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5.75" customHeight="1">
      <c r="A237" s="36"/>
      <c r="B237" s="36"/>
      <c r="C237" s="36"/>
      <c r="D237" s="36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5.75" customHeight="1">
      <c r="A238" s="36"/>
      <c r="B238" s="36"/>
      <c r="C238" s="36"/>
      <c r="D238" s="36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5.75" customHeight="1">
      <c r="A239" s="36"/>
      <c r="B239" s="36"/>
      <c r="C239" s="36"/>
      <c r="D239" s="36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5.75" customHeight="1">
      <c r="A240" s="36"/>
      <c r="B240" s="36"/>
      <c r="C240" s="36"/>
      <c r="D240" s="36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5.75" customHeight="1">
      <c r="A241" s="36"/>
      <c r="B241" s="36"/>
      <c r="C241" s="36"/>
      <c r="D241" s="36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5.75" customHeight="1">
      <c r="A242" s="36"/>
      <c r="B242" s="36"/>
      <c r="C242" s="36"/>
      <c r="D242" s="36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5.75" customHeight="1">
      <c r="A243" s="36"/>
      <c r="B243" s="36"/>
      <c r="C243" s="36"/>
      <c r="D243" s="36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5.75" customHeight="1">
      <c r="A244" s="36"/>
      <c r="B244" s="36"/>
      <c r="C244" s="36"/>
      <c r="D244" s="36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5.75" customHeight="1">
      <c r="A245" s="36"/>
      <c r="B245" s="36"/>
      <c r="C245" s="36"/>
      <c r="D245" s="36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5.75" customHeight="1">
      <c r="A246" s="36"/>
      <c r="B246" s="36"/>
      <c r="C246" s="36"/>
      <c r="D246" s="36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5.75" customHeight="1">
      <c r="A247" s="36"/>
      <c r="B247" s="36"/>
      <c r="C247" s="36"/>
      <c r="D247" s="36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5.75" customHeight="1">
      <c r="A248" s="36"/>
      <c r="B248" s="36"/>
      <c r="C248" s="36"/>
      <c r="D248" s="36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5.75" customHeight="1">
      <c r="A249" s="36"/>
      <c r="B249" s="36"/>
      <c r="C249" s="36"/>
      <c r="D249" s="36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5.75" customHeight="1">
      <c r="A250" s="36"/>
      <c r="B250" s="36"/>
      <c r="C250" s="36"/>
      <c r="D250" s="36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5.75" customHeight="1">
      <c r="A251" s="36"/>
      <c r="B251" s="36"/>
      <c r="C251" s="36"/>
      <c r="D251" s="36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5.75" customHeight="1">
      <c r="A252" s="36"/>
      <c r="B252" s="36"/>
      <c r="C252" s="36"/>
      <c r="D252" s="36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5.75" customHeight="1">
      <c r="A253" s="36"/>
      <c r="B253" s="36"/>
      <c r="C253" s="36"/>
      <c r="D253" s="36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5.75" customHeight="1">
      <c r="A254" s="36"/>
      <c r="B254" s="36"/>
      <c r="C254" s="36"/>
      <c r="D254" s="36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5.75" customHeight="1">
      <c r="A255" s="36"/>
      <c r="B255" s="36"/>
      <c r="C255" s="36"/>
      <c r="D255" s="36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5.75" customHeight="1">
      <c r="A256" s="36"/>
      <c r="B256" s="36"/>
      <c r="C256" s="36"/>
      <c r="D256" s="36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5.75" customHeight="1">
      <c r="A257" s="36"/>
      <c r="B257" s="36"/>
      <c r="C257" s="36"/>
      <c r="D257" s="36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5.75" customHeight="1">
      <c r="A258" s="36"/>
      <c r="B258" s="36"/>
      <c r="C258" s="36"/>
      <c r="D258" s="36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5.75" customHeight="1">
      <c r="A259" s="36"/>
      <c r="B259" s="36"/>
      <c r="C259" s="36"/>
      <c r="D259" s="36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5.75" customHeight="1">
      <c r="A260" s="36"/>
      <c r="B260" s="36"/>
      <c r="C260" s="36"/>
      <c r="D260" s="36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5.75" customHeight="1">
      <c r="A261" s="36"/>
      <c r="B261" s="36"/>
      <c r="C261" s="36"/>
      <c r="D261" s="36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5.75" customHeight="1">
      <c r="A262" s="36"/>
      <c r="B262" s="36"/>
      <c r="C262" s="36"/>
      <c r="D262" s="36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5.75" customHeight="1">
      <c r="A263" s="36"/>
      <c r="B263" s="36"/>
      <c r="C263" s="36"/>
      <c r="D263" s="36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5.75" customHeight="1">
      <c r="A264" s="36"/>
      <c r="B264" s="36"/>
      <c r="C264" s="36"/>
      <c r="D264" s="36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5.75" customHeight="1">
      <c r="A265" s="36"/>
      <c r="B265" s="36"/>
      <c r="C265" s="36"/>
      <c r="D265" s="36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5.75" customHeight="1">
      <c r="A266" s="36"/>
      <c r="B266" s="36"/>
      <c r="C266" s="36"/>
      <c r="D266" s="36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5.75" customHeight="1">
      <c r="A267" s="36"/>
      <c r="B267" s="36"/>
      <c r="C267" s="36"/>
      <c r="D267" s="36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5.75" customHeight="1">
      <c r="A268" s="36"/>
      <c r="B268" s="36"/>
      <c r="C268" s="36"/>
      <c r="D268" s="36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5.75" customHeight="1">
      <c r="A269" s="36"/>
      <c r="B269" s="36"/>
      <c r="C269" s="36"/>
      <c r="D269" s="36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5.75" customHeight="1">
      <c r="A270" s="36"/>
      <c r="B270" s="36"/>
      <c r="C270" s="36"/>
      <c r="D270" s="36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5.75" customHeight="1">
      <c r="A271" s="36"/>
      <c r="B271" s="36"/>
      <c r="C271" s="36"/>
      <c r="D271" s="36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5.75" customHeight="1">
      <c r="A272" s="36"/>
      <c r="B272" s="36"/>
      <c r="C272" s="36"/>
      <c r="D272" s="36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5.75" customHeight="1">
      <c r="A273" s="36"/>
      <c r="B273" s="36"/>
      <c r="C273" s="36"/>
      <c r="D273" s="36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5.75" customHeight="1">
      <c r="A274" s="36"/>
      <c r="B274" s="36"/>
      <c r="C274" s="36"/>
      <c r="D274" s="36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5.75" customHeight="1">
      <c r="A275" s="36"/>
      <c r="B275" s="36"/>
      <c r="C275" s="36"/>
      <c r="D275" s="36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5.75" customHeight="1">
      <c r="A276" s="36"/>
      <c r="B276" s="36"/>
      <c r="C276" s="36"/>
      <c r="D276" s="36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5.75" customHeight="1">
      <c r="A277" s="36"/>
      <c r="B277" s="36"/>
      <c r="C277" s="36"/>
      <c r="D277" s="36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5.75" customHeight="1">
      <c r="A278" s="36"/>
      <c r="B278" s="36"/>
      <c r="C278" s="36"/>
      <c r="D278" s="36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5.75" customHeight="1">
      <c r="A279" s="36"/>
      <c r="B279" s="36"/>
      <c r="C279" s="36"/>
      <c r="D279" s="36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5.75" customHeight="1">
      <c r="A280" s="36"/>
      <c r="B280" s="36"/>
      <c r="C280" s="36"/>
      <c r="D280" s="36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5.75" customHeight="1">
      <c r="A281" s="36"/>
      <c r="B281" s="36"/>
      <c r="C281" s="36"/>
      <c r="D281" s="36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5.75" customHeight="1">
      <c r="A282" s="36"/>
      <c r="B282" s="36"/>
      <c r="C282" s="36"/>
      <c r="D282" s="36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5.75" customHeight="1">
      <c r="A283" s="36"/>
      <c r="B283" s="36"/>
      <c r="C283" s="36"/>
      <c r="D283" s="36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5.75" customHeight="1">
      <c r="A284" s="36"/>
      <c r="B284" s="36"/>
      <c r="C284" s="36"/>
      <c r="D284" s="36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5.75" customHeight="1">
      <c r="A285" s="36"/>
      <c r="B285" s="36"/>
      <c r="C285" s="36"/>
      <c r="D285" s="36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5.75" customHeight="1">
      <c r="A286" s="36"/>
      <c r="B286" s="36"/>
      <c r="C286" s="36"/>
      <c r="D286" s="36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5.75" customHeight="1">
      <c r="A287" s="36"/>
      <c r="B287" s="36"/>
      <c r="C287" s="36"/>
      <c r="D287" s="36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5.75" customHeight="1">
      <c r="A288" s="36"/>
      <c r="B288" s="36"/>
      <c r="C288" s="36"/>
      <c r="D288" s="36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5.75" customHeight="1">
      <c r="A289" s="36"/>
      <c r="B289" s="36"/>
      <c r="C289" s="36"/>
      <c r="D289" s="36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5.75" customHeight="1">
      <c r="A290" s="36"/>
      <c r="B290" s="36"/>
      <c r="C290" s="36"/>
      <c r="D290" s="36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5.75" customHeight="1">
      <c r="A291" s="36"/>
      <c r="B291" s="36"/>
      <c r="C291" s="36"/>
      <c r="D291" s="36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5.75" customHeight="1">
      <c r="A292" s="36"/>
      <c r="B292" s="36"/>
      <c r="C292" s="36"/>
      <c r="D292" s="36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5.75" customHeight="1">
      <c r="A293" s="36"/>
      <c r="B293" s="36"/>
      <c r="C293" s="36"/>
      <c r="D293" s="36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5.75" customHeight="1">
      <c r="A294" s="36"/>
      <c r="B294" s="36"/>
      <c r="C294" s="36"/>
      <c r="D294" s="36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5.75" customHeight="1">
      <c r="A295" s="36"/>
      <c r="B295" s="36"/>
      <c r="C295" s="36"/>
      <c r="D295" s="36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5.75" customHeight="1">
      <c r="A296" s="36"/>
      <c r="B296" s="36"/>
      <c r="C296" s="36"/>
      <c r="D296" s="36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5.75" customHeight="1">
      <c r="A297" s="36"/>
      <c r="B297" s="36"/>
      <c r="C297" s="36"/>
      <c r="D297" s="36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5.75" customHeight="1">
      <c r="A298" s="36"/>
      <c r="B298" s="36"/>
      <c r="C298" s="36"/>
      <c r="D298" s="36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5.75" customHeight="1">
      <c r="A299" s="36"/>
      <c r="B299" s="36"/>
      <c r="C299" s="36"/>
      <c r="D299" s="36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5.75" customHeight="1">
      <c r="A300" s="36"/>
      <c r="B300" s="36"/>
      <c r="C300" s="36"/>
      <c r="D300" s="36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5.75" customHeight="1">
      <c r="A301" s="36"/>
      <c r="B301" s="36"/>
      <c r="C301" s="36"/>
      <c r="D301" s="36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5.75" customHeight="1">
      <c r="A302" s="36"/>
      <c r="B302" s="36"/>
      <c r="C302" s="36"/>
      <c r="D302" s="36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5.75" customHeight="1">
      <c r="A303" s="36"/>
      <c r="B303" s="36"/>
      <c r="C303" s="36"/>
      <c r="D303" s="36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5.75" customHeight="1">
      <c r="A304" s="36"/>
      <c r="B304" s="36"/>
      <c r="C304" s="36"/>
      <c r="D304" s="36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5.75" customHeight="1">
      <c r="A305" s="36"/>
      <c r="B305" s="36"/>
      <c r="C305" s="36"/>
      <c r="D305" s="36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5.75" customHeight="1">
      <c r="A306" s="36"/>
      <c r="B306" s="36"/>
      <c r="C306" s="36"/>
      <c r="D306" s="36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5.75" customHeight="1">
      <c r="A307" s="36"/>
      <c r="B307" s="36"/>
      <c r="C307" s="36"/>
      <c r="D307" s="36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5.75" customHeight="1">
      <c r="A308" s="36"/>
      <c r="B308" s="36"/>
      <c r="C308" s="36"/>
      <c r="D308" s="36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5.75" customHeight="1">
      <c r="A309" s="36"/>
      <c r="B309" s="36"/>
      <c r="C309" s="36"/>
      <c r="D309" s="36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5.75" customHeight="1">
      <c r="A310" s="36"/>
      <c r="B310" s="36"/>
      <c r="C310" s="36"/>
      <c r="D310" s="36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5.75" customHeight="1">
      <c r="A311" s="36"/>
      <c r="B311" s="36"/>
      <c r="C311" s="36"/>
      <c r="D311" s="36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5.75" customHeight="1">
      <c r="A312" s="36"/>
      <c r="B312" s="36"/>
      <c r="C312" s="36"/>
      <c r="D312" s="36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5.75" customHeight="1">
      <c r="A313" s="36"/>
      <c r="B313" s="36"/>
      <c r="C313" s="36"/>
      <c r="D313" s="36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5.75" customHeight="1">
      <c r="A314" s="36"/>
      <c r="B314" s="36"/>
      <c r="C314" s="36"/>
      <c r="D314" s="36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5.75" customHeight="1">
      <c r="A315" s="36"/>
      <c r="B315" s="36"/>
      <c r="C315" s="36"/>
      <c r="D315" s="36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5.75" customHeight="1">
      <c r="A316" s="36"/>
      <c r="B316" s="36"/>
      <c r="C316" s="36"/>
      <c r="D316" s="36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5.75" customHeight="1">
      <c r="A317" s="36"/>
      <c r="B317" s="36"/>
      <c r="C317" s="36"/>
      <c r="D317" s="36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5.75" customHeight="1">
      <c r="A318" s="36"/>
      <c r="B318" s="36"/>
      <c r="C318" s="36"/>
      <c r="D318" s="36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5.75" customHeight="1">
      <c r="A319" s="36"/>
      <c r="B319" s="36"/>
      <c r="C319" s="36"/>
      <c r="D319" s="36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5.75" customHeight="1">
      <c r="A320" s="36"/>
      <c r="B320" s="36"/>
      <c r="C320" s="36"/>
      <c r="D320" s="36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5.75" customHeight="1">
      <c r="A321" s="36"/>
      <c r="B321" s="36"/>
      <c r="C321" s="36"/>
      <c r="D321" s="36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5.75" customHeight="1">
      <c r="A322" s="36"/>
      <c r="B322" s="36"/>
      <c r="C322" s="36"/>
      <c r="D322" s="36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5.75" customHeight="1">
      <c r="A323" s="36"/>
      <c r="B323" s="36"/>
      <c r="C323" s="36"/>
      <c r="D323" s="36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5.75" customHeight="1">
      <c r="A324" s="36"/>
      <c r="B324" s="36"/>
      <c r="C324" s="36"/>
      <c r="D324" s="36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5.75" customHeight="1">
      <c r="A325" s="36"/>
      <c r="B325" s="36"/>
      <c r="C325" s="36"/>
      <c r="D325" s="36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5.75" customHeight="1">
      <c r="A326" s="36"/>
      <c r="B326" s="36"/>
      <c r="C326" s="36"/>
      <c r="D326" s="36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5.75" customHeight="1">
      <c r="A327" s="36"/>
      <c r="B327" s="36"/>
      <c r="C327" s="36"/>
      <c r="D327" s="36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5.75" customHeight="1">
      <c r="A328" s="36"/>
      <c r="B328" s="36"/>
      <c r="C328" s="36"/>
      <c r="D328" s="36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5.75" customHeight="1">
      <c r="A329" s="36"/>
      <c r="B329" s="36"/>
      <c r="C329" s="36"/>
      <c r="D329" s="36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5.75" customHeight="1">
      <c r="A330" s="36"/>
      <c r="B330" s="36"/>
      <c r="C330" s="36"/>
      <c r="D330" s="36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5.75" customHeight="1">
      <c r="A331" s="36"/>
      <c r="B331" s="36"/>
      <c r="C331" s="36"/>
      <c r="D331" s="36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5.75" customHeight="1">
      <c r="A332" s="36"/>
      <c r="B332" s="36"/>
      <c r="C332" s="36"/>
      <c r="D332" s="36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5.75" customHeight="1">
      <c r="A333" s="36"/>
      <c r="B333" s="36"/>
      <c r="C333" s="36"/>
      <c r="D333" s="36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5.75" customHeight="1">
      <c r="A334" s="36"/>
      <c r="B334" s="36"/>
      <c r="C334" s="36"/>
      <c r="D334" s="36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5.75" customHeight="1">
      <c r="A335" s="36"/>
      <c r="B335" s="36"/>
      <c r="C335" s="36"/>
      <c r="D335" s="36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5.75" customHeight="1">
      <c r="A336" s="36"/>
      <c r="B336" s="36"/>
      <c r="C336" s="36"/>
      <c r="D336" s="36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5.75" customHeight="1">
      <c r="A337" s="36"/>
      <c r="B337" s="36"/>
      <c r="C337" s="36"/>
      <c r="D337" s="36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5.75" customHeight="1">
      <c r="A338" s="36"/>
      <c r="B338" s="36"/>
      <c r="C338" s="36"/>
      <c r="D338" s="36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5.75" customHeight="1">
      <c r="A339" s="36"/>
      <c r="B339" s="36"/>
      <c r="C339" s="36"/>
      <c r="D339" s="36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5.75" customHeight="1">
      <c r="A340" s="36"/>
      <c r="B340" s="36"/>
      <c r="C340" s="36"/>
      <c r="D340" s="36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5.75" customHeight="1">
      <c r="A341" s="36"/>
      <c r="B341" s="36"/>
      <c r="C341" s="36"/>
      <c r="D341" s="36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5.75" customHeight="1">
      <c r="A342" s="36"/>
      <c r="B342" s="36"/>
      <c r="C342" s="36"/>
      <c r="D342" s="36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5.75" customHeight="1">
      <c r="A343" s="36"/>
      <c r="B343" s="36"/>
      <c r="C343" s="36"/>
      <c r="D343" s="36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5.75" customHeight="1">
      <c r="A344" s="36"/>
      <c r="B344" s="36"/>
      <c r="C344" s="36"/>
      <c r="D344" s="36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5.75" customHeight="1">
      <c r="A345" s="36"/>
      <c r="B345" s="36"/>
      <c r="C345" s="36"/>
      <c r="D345" s="36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5.75" customHeight="1">
      <c r="A346" s="36"/>
      <c r="B346" s="36"/>
      <c r="C346" s="36"/>
      <c r="D346" s="36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5.75" customHeight="1">
      <c r="A347" s="36"/>
      <c r="B347" s="36"/>
      <c r="C347" s="36"/>
      <c r="D347" s="36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5.75" customHeight="1">
      <c r="A348" s="36"/>
      <c r="B348" s="36"/>
      <c r="C348" s="36"/>
      <c r="D348" s="36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5.75" customHeight="1">
      <c r="A349" s="36"/>
      <c r="B349" s="36"/>
      <c r="C349" s="36"/>
      <c r="D349" s="36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5.75" customHeight="1">
      <c r="A350" s="36"/>
      <c r="B350" s="36"/>
      <c r="C350" s="36"/>
      <c r="D350" s="36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5.75" customHeight="1">
      <c r="A351" s="36"/>
      <c r="B351" s="36"/>
      <c r="C351" s="36"/>
      <c r="D351" s="36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5.75" customHeight="1">
      <c r="A352" s="36"/>
      <c r="B352" s="36"/>
      <c r="C352" s="36"/>
      <c r="D352" s="36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5.75" customHeight="1">
      <c r="A353" s="36"/>
      <c r="B353" s="36"/>
      <c r="C353" s="36"/>
      <c r="D353" s="36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5.75" customHeight="1">
      <c r="A354" s="36"/>
      <c r="B354" s="36"/>
      <c r="C354" s="36"/>
      <c r="D354" s="36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5.75" customHeight="1">
      <c r="A355" s="36"/>
      <c r="B355" s="36"/>
      <c r="C355" s="36"/>
      <c r="D355" s="36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5.75" customHeight="1">
      <c r="A356" s="36"/>
      <c r="B356" s="36"/>
      <c r="C356" s="36"/>
      <c r="D356" s="36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5.75" customHeight="1">
      <c r="A357" s="36"/>
      <c r="B357" s="36"/>
      <c r="C357" s="36"/>
      <c r="D357" s="36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5.75" customHeight="1">
      <c r="A358" s="36"/>
      <c r="B358" s="36"/>
      <c r="C358" s="36"/>
      <c r="D358" s="36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5.75" customHeight="1">
      <c r="A359" s="36"/>
      <c r="B359" s="36"/>
      <c r="C359" s="36"/>
      <c r="D359" s="36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5.75" customHeight="1">
      <c r="A360" s="36"/>
      <c r="B360" s="36"/>
      <c r="C360" s="36"/>
      <c r="D360" s="36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5.75" customHeight="1">
      <c r="A361" s="36"/>
      <c r="B361" s="36"/>
      <c r="C361" s="36"/>
      <c r="D361" s="36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5.75" customHeight="1">
      <c r="A362" s="36"/>
      <c r="B362" s="36"/>
      <c r="C362" s="36"/>
      <c r="D362" s="36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5.75" customHeight="1">
      <c r="A363" s="36"/>
      <c r="B363" s="36"/>
      <c r="C363" s="36"/>
      <c r="D363" s="36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5.75" customHeight="1">
      <c r="A364" s="36"/>
      <c r="B364" s="36"/>
      <c r="C364" s="36"/>
      <c r="D364" s="36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5.75" customHeight="1">
      <c r="A365" s="36"/>
      <c r="B365" s="36"/>
      <c r="C365" s="36"/>
      <c r="D365" s="36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5.75" customHeight="1">
      <c r="A366" s="36"/>
      <c r="B366" s="36"/>
      <c r="C366" s="36"/>
      <c r="D366" s="36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5.75" customHeight="1">
      <c r="A367" s="36"/>
      <c r="B367" s="36"/>
      <c r="C367" s="36"/>
      <c r="D367" s="36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5.75" customHeight="1">
      <c r="A368" s="36"/>
      <c r="B368" s="36"/>
      <c r="C368" s="36"/>
      <c r="D368" s="36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5.75" customHeight="1">
      <c r="A369" s="36"/>
      <c r="B369" s="36"/>
      <c r="C369" s="36"/>
      <c r="D369" s="36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5.75" customHeight="1">
      <c r="A370" s="36"/>
      <c r="B370" s="36"/>
      <c r="C370" s="36"/>
      <c r="D370" s="36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5.75" customHeight="1">
      <c r="A371" s="36"/>
      <c r="B371" s="36"/>
      <c r="C371" s="36"/>
      <c r="D371" s="36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5.75" customHeight="1">
      <c r="A372" s="36"/>
      <c r="B372" s="36"/>
      <c r="C372" s="36"/>
      <c r="D372" s="36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5.75" customHeight="1">
      <c r="A373" s="36"/>
      <c r="B373" s="36"/>
      <c r="C373" s="36"/>
      <c r="D373" s="36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5.75" customHeight="1">
      <c r="A374" s="36"/>
      <c r="B374" s="36"/>
      <c r="C374" s="36"/>
      <c r="D374" s="36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5.75" customHeight="1">
      <c r="A375" s="36"/>
      <c r="B375" s="36"/>
      <c r="C375" s="36"/>
      <c r="D375" s="36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5.75" customHeight="1">
      <c r="A376" s="36"/>
      <c r="B376" s="36"/>
      <c r="C376" s="36"/>
      <c r="D376" s="36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5.75" customHeight="1">
      <c r="A377" s="36"/>
      <c r="B377" s="36"/>
      <c r="C377" s="36"/>
      <c r="D377" s="36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5.75" customHeight="1">
      <c r="A378" s="36"/>
      <c r="B378" s="36"/>
      <c r="C378" s="36"/>
      <c r="D378" s="36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5.75" customHeight="1">
      <c r="A379" s="36"/>
      <c r="B379" s="36"/>
      <c r="C379" s="36"/>
      <c r="D379" s="36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5.75" customHeight="1">
      <c r="A380" s="36"/>
      <c r="B380" s="36"/>
      <c r="C380" s="36"/>
      <c r="D380" s="36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5.75" customHeight="1">
      <c r="A381" s="36"/>
      <c r="B381" s="36"/>
      <c r="C381" s="36"/>
      <c r="D381" s="36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5.75" customHeight="1">
      <c r="A382" s="36"/>
      <c r="B382" s="36"/>
      <c r="C382" s="36"/>
      <c r="D382" s="36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5.75" customHeight="1">
      <c r="A383" s="36"/>
      <c r="B383" s="36"/>
      <c r="C383" s="36"/>
      <c r="D383" s="36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5.75" customHeight="1">
      <c r="A384" s="36"/>
      <c r="B384" s="36"/>
      <c r="C384" s="36"/>
      <c r="D384" s="36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5.75" customHeight="1">
      <c r="A385" s="36"/>
      <c r="B385" s="36"/>
      <c r="C385" s="36"/>
      <c r="D385" s="36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5.75" customHeight="1">
      <c r="A386" s="36"/>
      <c r="B386" s="36"/>
      <c r="C386" s="36"/>
      <c r="D386" s="36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5.75" customHeight="1">
      <c r="A387" s="36"/>
      <c r="B387" s="36"/>
      <c r="C387" s="36"/>
      <c r="D387" s="36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5.75" customHeight="1">
      <c r="A388" s="36"/>
      <c r="B388" s="36"/>
      <c r="C388" s="36"/>
      <c r="D388" s="36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5.75" customHeight="1">
      <c r="A389" s="36"/>
      <c r="B389" s="36"/>
      <c r="C389" s="36"/>
      <c r="D389" s="36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5.75" customHeight="1">
      <c r="A390" s="36"/>
      <c r="B390" s="36"/>
      <c r="C390" s="36"/>
      <c r="D390" s="36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5.75" customHeight="1">
      <c r="A391" s="36"/>
      <c r="B391" s="36"/>
      <c r="C391" s="36"/>
      <c r="D391" s="36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5.75" customHeight="1">
      <c r="A392" s="36"/>
      <c r="B392" s="36"/>
      <c r="C392" s="36"/>
      <c r="D392" s="36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5.75" customHeight="1">
      <c r="A393" s="36"/>
      <c r="B393" s="36"/>
      <c r="C393" s="36"/>
      <c r="D393" s="36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5.75" customHeight="1">
      <c r="A394" s="36"/>
      <c r="B394" s="36"/>
      <c r="C394" s="36"/>
      <c r="D394" s="36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5.75" customHeight="1">
      <c r="A395" s="36"/>
      <c r="B395" s="36"/>
      <c r="C395" s="36"/>
      <c r="D395" s="36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5.75" customHeight="1">
      <c r="A396" s="36"/>
      <c r="B396" s="36"/>
      <c r="C396" s="36"/>
      <c r="D396" s="36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5.75" customHeight="1">
      <c r="A397" s="36"/>
      <c r="B397" s="36"/>
      <c r="C397" s="36"/>
      <c r="D397" s="36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5.75" customHeight="1">
      <c r="A398" s="36"/>
      <c r="B398" s="36"/>
      <c r="C398" s="36"/>
      <c r="D398" s="36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5.75" customHeight="1">
      <c r="A399" s="36"/>
      <c r="B399" s="36"/>
      <c r="C399" s="36"/>
      <c r="D399" s="36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5.75" customHeight="1">
      <c r="A400" s="36"/>
      <c r="B400" s="36"/>
      <c r="C400" s="36"/>
      <c r="D400" s="36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5.75" customHeight="1">
      <c r="A401" s="36"/>
      <c r="B401" s="36"/>
      <c r="C401" s="36"/>
      <c r="D401" s="36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5.75" customHeight="1">
      <c r="A402" s="36"/>
      <c r="B402" s="36"/>
      <c r="C402" s="36"/>
      <c r="D402" s="36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5.75" customHeight="1">
      <c r="A403" s="36"/>
      <c r="B403" s="36"/>
      <c r="C403" s="36"/>
      <c r="D403" s="36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5.75" customHeight="1">
      <c r="A404" s="36"/>
      <c r="B404" s="36"/>
      <c r="C404" s="36"/>
      <c r="D404" s="36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5.75" customHeight="1">
      <c r="A405" s="36"/>
      <c r="B405" s="36"/>
      <c r="C405" s="36"/>
      <c r="D405" s="36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5.75" customHeight="1">
      <c r="A406" s="36"/>
      <c r="B406" s="36"/>
      <c r="C406" s="36"/>
      <c r="D406" s="36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5.75" customHeight="1">
      <c r="A407" s="36"/>
      <c r="B407" s="36"/>
      <c r="C407" s="36"/>
      <c r="D407" s="36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5.75" customHeight="1">
      <c r="A408" s="36"/>
      <c r="B408" s="36"/>
      <c r="C408" s="36"/>
      <c r="D408" s="36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5.75" customHeight="1">
      <c r="A409" s="36"/>
      <c r="B409" s="36"/>
      <c r="C409" s="36"/>
      <c r="D409" s="36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5.75" customHeight="1">
      <c r="A410" s="36"/>
      <c r="B410" s="36"/>
      <c r="C410" s="36"/>
      <c r="D410" s="36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5.75" customHeight="1">
      <c r="A411" s="36"/>
      <c r="B411" s="36"/>
      <c r="C411" s="36"/>
      <c r="D411" s="36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5.75" customHeight="1">
      <c r="A412" s="36"/>
      <c r="B412" s="36"/>
      <c r="C412" s="36"/>
      <c r="D412" s="36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5.75" customHeight="1">
      <c r="A413" s="36"/>
      <c r="B413" s="36"/>
      <c r="C413" s="36"/>
      <c r="D413" s="36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5.75" customHeight="1">
      <c r="A414" s="36"/>
      <c r="B414" s="36"/>
      <c r="C414" s="36"/>
      <c r="D414" s="36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5.75" customHeight="1">
      <c r="A415" s="36"/>
      <c r="B415" s="36"/>
      <c r="C415" s="36"/>
      <c r="D415" s="36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5.75" customHeight="1">
      <c r="A416" s="36"/>
      <c r="B416" s="36"/>
      <c r="C416" s="36"/>
      <c r="D416" s="36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5.75" customHeight="1">
      <c r="A417" s="36"/>
      <c r="B417" s="36"/>
      <c r="C417" s="36"/>
      <c r="D417" s="36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5.75" customHeight="1">
      <c r="A418" s="36"/>
      <c r="B418" s="36"/>
      <c r="C418" s="36"/>
      <c r="D418" s="36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5.75" customHeight="1">
      <c r="A419" s="36"/>
      <c r="B419" s="36"/>
      <c r="C419" s="36"/>
      <c r="D419" s="36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5.75" customHeight="1">
      <c r="A420" s="36"/>
      <c r="B420" s="36"/>
      <c r="C420" s="36"/>
      <c r="D420" s="36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5.75" customHeight="1">
      <c r="A421" s="36"/>
      <c r="B421" s="36"/>
      <c r="C421" s="36"/>
      <c r="D421" s="36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5.75" customHeight="1">
      <c r="A422" s="36"/>
      <c r="B422" s="36"/>
      <c r="C422" s="36"/>
      <c r="D422" s="36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5.75" customHeight="1">
      <c r="A423" s="36"/>
      <c r="B423" s="36"/>
      <c r="C423" s="36"/>
      <c r="D423" s="36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5.75" customHeight="1">
      <c r="A424" s="36"/>
      <c r="B424" s="36"/>
      <c r="C424" s="36"/>
      <c r="D424" s="36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5.75" customHeight="1">
      <c r="A425" s="36"/>
      <c r="B425" s="36"/>
      <c r="C425" s="36"/>
      <c r="D425" s="36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5.75" customHeight="1">
      <c r="A426" s="36"/>
      <c r="B426" s="36"/>
      <c r="C426" s="36"/>
      <c r="D426" s="36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5.75" customHeight="1">
      <c r="A427" s="36"/>
      <c r="B427" s="36"/>
      <c r="C427" s="36"/>
      <c r="D427" s="36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5.75" customHeight="1">
      <c r="A428" s="36"/>
      <c r="B428" s="36"/>
      <c r="C428" s="36"/>
      <c r="D428" s="36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5.75" customHeight="1">
      <c r="A429" s="36"/>
      <c r="B429" s="36"/>
      <c r="C429" s="36"/>
      <c r="D429" s="36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5.75" customHeight="1">
      <c r="A430" s="36"/>
      <c r="B430" s="36"/>
      <c r="C430" s="36"/>
      <c r="D430" s="36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5.75" customHeight="1">
      <c r="A431" s="36"/>
      <c r="B431" s="36"/>
      <c r="C431" s="36"/>
      <c r="D431" s="36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5.75" customHeight="1">
      <c r="A432" s="36"/>
      <c r="B432" s="36"/>
      <c r="C432" s="36"/>
      <c r="D432" s="36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5.75" customHeight="1">
      <c r="A433" s="36"/>
      <c r="B433" s="36"/>
      <c r="C433" s="36"/>
      <c r="D433" s="36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5.75" customHeight="1">
      <c r="A434" s="36"/>
      <c r="B434" s="36"/>
      <c r="C434" s="36"/>
      <c r="D434" s="36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5.75" customHeight="1">
      <c r="A435" s="36"/>
      <c r="B435" s="36"/>
      <c r="C435" s="36"/>
      <c r="D435" s="36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5.75" customHeight="1">
      <c r="A436" s="36"/>
      <c r="B436" s="36"/>
      <c r="C436" s="36"/>
      <c r="D436" s="36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5.75" customHeight="1">
      <c r="A437" s="36"/>
      <c r="B437" s="36"/>
      <c r="C437" s="36"/>
      <c r="D437" s="36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5.75" customHeight="1">
      <c r="A438" s="36"/>
      <c r="B438" s="36"/>
      <c r="C438" s="36"/>
      <c r="D438" s="36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5.75" customHeight="1">
      <c r="A439" s="36"/>
      <c r="B439" s="36"/>
      <c r="C439" s="36"/>
      <c r="D439" s="36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5.75" customHeight="1">
      <c r="A440" s="36"/>
      <c r="B440" s="36"/>
      <c r="C440" s="36"/>
      <c r="D440" s="36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5.75" customHeight="1">
      <c r="A441" s="36"/>
      <c r="B441" s="36"/>
      <c r="C441" s="36"/>
      <c r="D441" s="36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5.75" customHeight="1">
      <c r="A442" s="36"/>
      <c r="B442" s="36"/>
      <c r="C442" s="36"/>
      <c r="D442" s="36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5.75" customHeight="1">
      <c r="A443" s="36"/>
      <c r="B443" s="36"/>
      <c r="C443" s="36"/>
      <c r="D443" s="36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5.75" customHeight="1">
      <c r="A444" s="36"/>
      <c r="B444" s="36"/>
      <c r="C444" s="36"/>
      <c r="D444" s="36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5.75" customHeight="1">
      <c r="A445" s="36"/>
      <c r="B445" s="36"/>
      <c r="C445" s="36"/>
      <c r="D445" s="36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5.75" customHeight="1">
      <c r="A446" s="36"/>
      <c r="B446" s="36"/>
      <c r="C446" s="36"/>
      <c r="D446" s="36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5.75" customHeight="1">
      <c r="A447" s="36"/>
      <c r="B447" s="36"/>
      <c r="C447" s="36"/>
      <c r="D447" s="36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5.75" customHeight="1">
      <c r="A448" s="36"/>
      <c r="B448" s="36"/>
      <c r="C448" s="36"/>
      <c r="D448" s="36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5.75" customHeight="1">
      <c r="A449" s="36"/>
      <c r="B449" s="36"/>
      <c r="C449" s="36"/>
      <c r="D449" s="36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5.75" customHeight="1">
      <c r="A450" s="36"/>
      <c r="B450" s="36"/>
      <c r="C450" s="36"/>
      <c r="D450" s="36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5.75" customHeight="1">
      <c r="A451" s="36"/>
      <c r="B451" s="36"/>
      <c r="C451" s="36"/>
      <c r="D451" s="36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5.75" customHeight="1">
      <c r="A452" s="36"/>
      <c r="B452" s="36"/>
      <c r="C452" s="36"/>
      <c r="D452" s="36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5.75" customHeight="1">
      <c r="A453" s="36"/>
      <c r="B453" s="36"/>
      <c r="C453" s="36"/>
      <c r="D453" s="36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5.75" customHeight="1">
      <c r="A454" s="36"/>
      <c r="B454" s="36"/>
      <c r="C454" s="36"/>
      <c r="D454" s="36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5.75" customHeight="1">
      <c r="A455" s="36"/>
      <c r="B455" s="36"/>
      <c r="C455" s="36"/>
      <c r="D455" s="36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5.75" customHeight="1">
      <c r="A456" s="36"/>
      <c r="B456" s="36"/>
      <c r="C456" s="36"/>
      <c r="D456" s="36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5.75" customHeight="1">
      <c r="A457" s="36"/>
      <c r="B457" s="36"/>
      <c r="C457" s="36"/>
      <c r="D457" s="36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5.75" customHeight="1">
      <c r="A458" s="36"/>
      <c r="B458" s="36"/>
      <c r="C458" s="36"/>
      <c r="D458" s="36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5.75" customHeight="1">
      <c r="A459" s="36"/>
      <c r="B459" s="36"/>
      <c r="C459" s="36"/>
      <c r="D459" s="36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5.75" customHeight="1">
      <c r="A460" s="36"/>
      <c r="B460" s="36"/>
      <c r="C460" s="36"/>
      <c r="D460" s="36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5.75" customHeight="1">
      <c r="A461" s="36"/>
      <c r="B461" s="36"/>
      <c r="C461" s="36"/>
      <c r="D461" s="36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5.75" customHeight="1">
      <c r="A462" s="36"/>
      <c r="B462" s="36"/>
      <c r="C462" s="36"/>
      <c r="D462" s="36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5.75" customHeight="1">
      <c r="A463" s="36"/>
      <c r="B463" s="36"/>
      <c r="C463" s="36"/>
      <c r="D463" s="36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5.75" customHeight="1">
      <c r="A464" s="36"/>
      <c r="B464" s="36"/>
      <c r="C464" s="36"/>
      <c r="D464" s="36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5.75" customHeight="1">
      <c r="A465" s="36"/>
      <c r="B465" s="36"/>
      <c r="C465" s="36"/>
      <c r="D465" s="36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5.75" customHeight="1">
      <c r="A466" s="36"/>
      <c r="B466" s="36"/>
      <c r="C466" s="36"/>
      <c r="D466" s="36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5.75" customHeight="1">
      <c r="A467" s="36"/>
      <c r="B467" s="36"/>
      <c r="C467" s="36"/>
      <c r="D467" s="36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5.75" customHeight="1">
      <c r="A468" s="36"/>
      <c r="B468" s="36"/>
      <c r="C468" s="36"/>
      <c r="D468" s="36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5.75" customHeight="1">
      <c r="A469" s="36"/>
      <c r="B469" s="36"/>
      <c r="C469" s="36"/>
      <c r="D469" s="36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5.75" customHeight="1">
      <c r="A470" s="36"/>
      <c r="B470" s="36"/>
      <c r="C470" s="36"/>
      <c r="D470" s="36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5.75" customHeight="1">
      <c r="A471" s="36"/>
      <c r="B471" s="36"/>
      <c r="C471" s="36"/>
      <c r="D471" s="36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5.75" customHeight="1">
      <c r="A472" s="36"/>
      <c r="B472" s="36"/>
      <c r="C472" s="36"/>
      <c r="D472" s="36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5.75" customHeight="1">
      <c r="A473" s="36"/>
      <c r="B473" s="36"/>
      <c r="C473" s="36"/>
      <c r="D473" s="36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5.75" customHeight="1">
      <c r="A474" s="36"/>
      <c r="B474" s="36"/>
      <c r="C474" s="36"/>
      <c r="D474" s="36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5.75" customHeight="1">
      <c r="A475" s="36"/>
      <c r="B475" s="36"/>
      <c r="C475" s="36"/>
      <c r="D475" s="36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5.75" customHeight="1">
      <c r="A476" s="36"/>
      <c r="B476" s="36"/>
      <c r="C476" s="36"/>
      <c r="D476" s="36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5.75" customHeight="1">
      <c r="A477" s="36"/>
      <c r="B477" s="36"/>
      <c r="C477" s="36"/>
      <c r="D477" s="36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5.75" customHeight="1">
      <c r="A478" s="36"/>
      <c r="B478" s="36"/>
      <c r="C478" s="36"/>
      <c r="D478" s="36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5.75" customHeight="1">
      <c r="A479" s="36"/>
      <c r="B479" s="36"/>
      <c r="C479" s="36"/>
      <c r="D479" s="36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5.75" customHeight="1">
      <c r="A480" s="36"/>
      <c r="B480" s="36"/>
      <c r="C480" s="36"/>
      <c r="D480" s="36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5.75" customHeight="1">
      <c r="A481" s="36"/>
      <c r="B481" s="36"/>
      <c r="C481" s="36"/>
      <c r="D481" s="36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5.75" customHeight="1">
      <c r="A482" s="36"/>
      <c r="B482" s="36"/>
      <c r="C482" s="36"/>
      <c r="D482" s="36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5.75" customHeight="1">
      <c r="A483" s="36"/>
      <c r="B483" s="36"/>
      <c r="C483" s="36"/>
      <c r="D483" s="36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5.75" customHeight="1">
      <c r="A484" s="36"/>
      <c r="B484" s="36"/>
      <c r="C484" s="36"/>
      <c r="D484" s="36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5.75" customHeight="1">
      <c r="A485" s="36"/>
      <c r="B485" s="36"/>
      <c r="C485" s="36"/>
      <c r="D485" s="36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5.75" customHeight="1">
      <c r="A486" s="36"/>
      <c r="B486" s="36"/>
      <c r="C486" s="36"/>
      <c r="D486" s="36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5.75" customHeight="1">
      <c r="A487" s="36"/>
      <c r="B487" s="36"/>
      <c r="C487" s="36"/>
      <c r="D487" s="36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5.75" customHeight="1">
      <c r="A488" s="36"/>
      <c r="B488" s="36"/>
      <c r="C488" s="36"/>
      <c r="D488" s="36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5.75" customHeight="1">
      <c r="A489" s="36"/>
      <c r="B489" s="36"/>
      <c r="C489" s="36"/>
      <c r="D489" s="36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5.75" customHeight="1">
      <c r="A490" s="36"/>
      <c r="B490" s="36"/>
      <c r="C490" s="36"/>
      <c r="D490" s="36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5.75" customHeight="1">
      <c r="A491" s="36"/>
      <c r="B491" s="36"/>
      <c r="C491" s="36"/>
      <c r="D491" s="36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5.75" customHeight="1">
      <c r="A492" s="36"/>
      <c r="B492" s="36"/>
      <c r="C492" s="36"/>
      <c r="D492" s="36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5.75" customHeight="1">
      <c r="A493" s="36"/>
      <c r="B493" s="36"/>
      <c r="C493" s="36"/>
      <c r="D493" s="36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5.75" customHeight="1">
      <c r="A494" s="36"/>
      <c r="B494" s="36"/>
      <c r="C494" s="36"/>
      <c r="D494" s="36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5.75" customHeight="1">
      <c r="A495" s="36"/>
      <c r="B495" s="36"/>
      <c r="C495" s="36"/>
      <c r="D495" s="36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5.75" customHeight="1">
      <c r="A496" s="36"/>
      <c r="B496" s="36"/>
      <c r="C496" s="36"/>
      <c r="D496" s="36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5.75" customHeight="1">
      <c r="A497" s="36"/>
      <c r="B497" s="36"/>
      <c r="C497" s="36"/>
      <c r="D497" s="36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5.75" customHeight="1">
      <c r="A498" s="36"/>
      <c r="B498" s="36"/>
      <c r="C498" s="36"/>
      <c r="D498" s="36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5.75" customHeight="1">
      <c r="A499" s="36"/>
      <c r="B499" s="36"/>
      <c r="C499" s="36"/>
      <c r="D499" s="36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5.75" customHeight="1">
      <c r="A500" s="36"/>
      <c r="B500" s="36"/>
      <c r="C500" s="36"/>
      <c r="D500" s="36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5.75" customHeight="1">
      <c r="A501" s="36"/>
      <c r="B501" s="36"/>
      <c r="C501" s="36"/>
      <c r="D501" s="36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5.75" customHeight="1">
      <c r="A502" s="36"/>
      <c r="B502" s="36"/>
      <c r="C502" s="36"/>
      <c r="D502" s="36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5.75" customHeight="1">
      <c r="A503" s="36"/>
      <c r="B503" s="36"/>
      <c r="C503" s="36"/>
      <c r="D503" s="36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5.75" customHeight="1">
      <c r="A504" s="36"/>
      <c r="B504" s="36"/>
      <c r="C504" s="36"/>
      <c r="D504" s="36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5.75" customHeight="1">
      <c r="A505" s="36"/>
      <c r="B505" s="36"/>
      <c r="C505" s="36"/>
      <c r="D505" s="36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5.75" customHeight="1">
      <c r="A506" s="36"/>
      <c r="B506" s="36"/>
      <c r="C506" s="36"/>
      <c r="D506" s="36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5.75" customHeight="1">
      <c r="A507" s="36"/>
      <c r="B507" s="36"/>
      <c r="C507" s="36"/>
      <c r="D507" s="36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5.75" customHeight="1">
      <c r="A508" s="36"/>
      <c r="B508" s="36"/>
      <c r="C508" s="36"/>
      <c r="D508" s="36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5.75" customHeight="1">
      <c r="A509" s="36"/>
      <c r="B509" s="36"/>
      <c r="C509" s="36"/>
      <c r="D509" s="36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5.75" customHeight="1">
      <c r="A510" s="36"/>
      <c r="B510" s="36"/>
      <c r="C510" s="36"/>
      <c r="D510" s="36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5.75" customHeight="1">
      <c r="A511" s="36"/>
      <c r="B511" s="36"/>
      <c r="C511" s="36"/>
      <c r="D511" s="36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5.75" customHeight="1">
      <c r="A512" s="36"/>
      <c r="B512" s="36"/>
      <c r="C512" s="36"/>
      <c r="D512" s="36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5.75" customHeight="1">
      <c r="A513" s="36"/>
      <c r="B513" s="36"/>
      <c r="C513" s="36"/>
      <c r="D513" s="36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5.75" customHeight="1">
      <c r="A514" s="36"/>
      <c r="B514" s="36"/>
      <c r="C514" s="36"/>
      <c r="D514" s="36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5.75" customHeight="1">
      <c r="A515" s="36"/>
      <c r="B515" s="36"/>
      <c r="C515" s="36"/>
      <c r="D515" s="36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5.75" customHeight="1">
      <c r="A516" s="36"/>
      <c r="B516" s="36"/>
      <c r="C516" s="36"/>
      <c r="D516" s="36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5.75" customHeight="1">
      <c r="A517" s="36"/>
      <c r="B517" s="36"/>
      <c r="C517" s="36"/>
      <c r="D517" s="36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5.75" customHeight="1">
      <c r="A518" s="36"/>
      <c r="B518" s="36"/>
      <c r="C518" s="36"/>
      <c r="D518" s="36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5.75" customHeight="1">
      <c r="A519" s="36"/>
      <c r="B519" s="36"/>
      <c r="C519" s="36"/>
      <c r="D519" s="36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5.75" customHeight="1">
      <c r="A520" s="36"/>
      <c r="B520" s="36"/>
      <c r="C520" s="36"/>
      <c r="D520" s="36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5.75" customHeight="1">
      <c r="A521" s="36"/>
      <c r="B521" s="36"/>
      <c r="C521" s="36"/>
      <c r="D521" s="36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5.75" customHeight="1">
      <c r="A522" s="36"/>
      <c r="B522" s="36"/>
      <c r="C522" s="36"/>
      <c r="D522" s="36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5.75" customHeight="1">
      <c r="A523" s="36"/>
      <c r="B523" s="36"/>
      <c r="C523" s="36"/>
      <c r="D523" s="36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5.75" customHeight="1">
      <c r="A524" s="36"/>
      <c r="B524" s="36"/>
      <c r="C524" s="36"/>
      <c r="D524" s="36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5.75" customHeight="1">
      <c r="A525" s="36"/>
      <c r="B525" s="36"/>
      <c r="C525" s="36"/>
      <c r="D525" s="36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5.75" customHeight="1">
      <c r="A526" s="36"/>
      <c r="B526" s="36"/>
      <c r="C526" s="36"/>
      <c r="D526" s="36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5.75" customHeight="1">
      <c r="A527" s="36"/>
      <c r="B527" s="36"/>
      <c r="C527" s="36"/>
      <c r="D527" s="36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5.75" customHeight="1">
      <c r="A528" s="36"/>
      <c r="B528" s="36"/>
      <c r="C528" s="36"/>
      <c r="D528" s="36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5.75" customHeight="1">
      <c r="A529" s="36"/>
      <c r="B529" s="36"/>
      <c r="C529" s="36"/>
      <c r="D529" s="36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5.75" customHeight="1">
      <c r="A530" s="36"/>
      <c r="B530" s="36"/>
      <c r="C530" s="36"/>
      <c r="D530" s="36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5.75" customHeight="1">
      <c r="A531" s="36"/>
      <c r="B531" s="36"/>
      <c r="C531" s="36"/>
      <c r="D531" s="36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5.75" customHeight="1">
      <c r="A532" s="36"/>
      <c r="B532" s="36"/>
      <c r="C532" s="36"/>
      <c r="D532" s="36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5.75" customHeight="1">
      <c r="A533" s="36"/>
      <c r="B533" s="36"/>
      <c r="C533" s="36"/>
      <c r="D533" s="36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5.75" customHeight="1">
      <c r="A534" s="36"/>
      <c r="B534" s="36"/>
      <c r="C534" s="36"/>
      <c r="D534" s="36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5.75" customHeight="1">
      <c r="A535" s="36"/>
      <c r="B535" s="36"/>
      <c r="C535" s="36"/>
      <c r="D535" s="36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5.75" customHeight="1">
      <c r="A536" s="36"/>
      <c r="B536" s="36"/>
      <c r="C536" s="36"/>
      <c r="D536" s="36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5.75" customHeight="1">
      <c r="A537" s="36"/>
      <c r="B537" s="36"/>
      <c r="C537" s="36"/>
      <c r="D537" s="36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5.75" customHeight="1">
      <c r="A538" s="36"/>
      <c r="B538" s="36"/>
      <c r="C538" s="36"/>
      <c r="D538" s="36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5.75" customHeight="1">
      <c r="A539" s="36"/>
      <c r="B539" s="36"/>
      <c r="C539" s="36"/>
      <c r="D539" s="36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5.75" customHeight="1">
      <c r="A540" s="36"/>
      <c r="B540" s="36"/>
      <c r="C540" s="36"/>
      <c r="D540" s="36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5.75" customHeight="1">
      <c r="A541" s="36"/>
      <c r="B541" s="36"/>
      <c r="C541" s="36"/>
      <c r="D541" s="36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5.75" customHeight="1">
      <c r="A542" s="36"/>
      <c r="B542" s="36"/>
      <c r="C542" s="36"/>
      <c r="D542" s="36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5.75" customHeight="1">
      <c r="A543" s="36"/>
      <c r="B543" s="36"/>
      <c r="C543" s="36"/>
      <c r="D543" s="36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5.75" customHeight="1">
      <c r="A544" s="36"/>
      <c r="B544" s="36"/>
      <c r="C544" s="36"/>
      <c r="D544" s="36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5.75" customHeight="1">
      <c r="A545" s="36"/>
      <c r="B545" s="36"/>
      <c r="C545" s="36"/>
      <c r="D545" s="36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5.75" customHeight="1">
      <c r="A546" s="36"/>
      <c r="B546" s="36"/>
      <c r="C546" s="36"/>
      <c r="D546" s="36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5.75" customHeight="1">
      <c r="A547" s="36"/>
      <c r="B547" s="36"/>
      <c r="C547" s="36"/>
      <c r="D547" s="36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5.75" customHeight="1">
      <c r="A548" s="36"/>
      <c r="B548" s="36"/>
      <c r="C548" s="36"/>
      <c r="D548" s="36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5.75" customHeight="1">
      <c r="A549" s="36"/>
      <c r="B549" s="36"/>
      <c r="C549" s="36"/>
      <c r="D549" s="36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5.75" customHeight="1">
      <c r="A550" s="36"/>
      <c r="B550" s="36"/>
      <c r="C550" s="36"/>
      <c r="D550" s="36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5.75" customHeight="1">
      <c r="A551" s="36"/>
      <c r="B551" s="36"/>
      <c r="C551" s="36"/>
      <c r="D551" s="36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5.75" customHeight="1">
      <c r="A552" s="36"/>
      <c r="B552" s="36"/>
      <c r="C552" s="36"/>
      <c r="D552" s="36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5.75" customHeight="1">
      <c r="A553" s="36"/>
      <c r="B553" s="36"/>
      <c r="C553" s="36"/>
      <c r="D553" s="36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5.75" customHeight="1">
      <c r="A554" s="36"/>
      <c r="B554" s="36"/>
      <c r="C554" s="36"/>
      <c r="D554" s="36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5.75" customHeight="1">
      <c r="A555" s="36"/>
      <c r="B555" s="36"/>
      <c r="C555" s="36"/>
      <c r="D555" s="36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5.75" customHeight="1">
      <c r="A556" s="36"/>
      <c r="B556" s="36"/>
      <c r="C556" s="36"/>
      <c r="D556" s="36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5.75" customHeight="1">
      <c r="A557" s="36"/>
      <c r="B557" s="36"/>
      <c r="C557" s="36"/>
      <c r="D557" s="36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5.75" customHeight="1">
      <c r="A558" s="36"/>
      <c r="B558" s="36"/>
      <c r="C558" s="36"/>
      <c r="D558" s="36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5.75" customHeight="1">
      <c r="A559" s="36"/>
      <c r="B559" s="36"/>
      <c r="C559" s="36"/>
      <c r="D559" s="36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5.75" customHeight="1">
      <c r="A560" s="36"/>
      <c r="B560" s="36"/>
      <c r="C560" s="36"/>
      <c r="D560" s="36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5.75" customHeight="1">
      <c r="A561" s="36"/>
      <c r="B561" s="36"/>
      <c r="C561" s="36"/>
      <c r="D561" s="36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5.75" customHeight="1">
      <c r="A562" s="36"/>
      <c r="B562" s="36"/>
      <c r="C562" s="36"/>
      <c r="D562" s="36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5.75" customHeight="1">
      <c r="A563" s="36"/>
      <c r="B563" s="36"/>
      <c r="C563" s="36"/>
      <c r="D563" s="36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5.75" customHeight="1">
      <c r="A564" s="36"/>
      <c r="B564" s="36"/>
      <c r="C564" s="36"/>
      <c r="D564" s="36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5.75" customHeight="1">
      <c r="A565" s="36"/>
      <c r="B565" s="36"/>
      <c r="C565" s="36"/>
      <c r="D565" s="36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5.75" customHeight="1">
      <c r="A566" s="36"/>
      <c r="B566" s="36"/>
      <c r="C566" s="36"/>
      <c r="D566" s="36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5.75" customHeight="1">
      <c r="A567" s="36"/>
      <c r="B567" s="36"/>
      <c r="C567" s="36"/>
      <c r="D567" s="36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5.75" customHeight="1">
      <c r="A568" s="36"/>
      <c r="B568" s="36"/>
      <c r="C568" s="36"/>
      <c r="D568" s="36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5.75" customHeight="1">
      <c r="A569" s="36"/>
      <c r="B569" s="36"/>
      <c r="C569" s="36"/>
      <c r="D569" s="36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5.75" customHeight="1">
      <c r="A570" s="36"/>
      <c r="B570" s="36"/>
      <c r="C570" s="36"/>
      <c r="D570" s="36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5.75" customHeight="1">
      <c r="A571" s="36"/>
      <c r="B571" s="36"/>
      <c r="C571" s="36"/>
      <c r="D571" s="36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5.75" customHeight="1">
      <c r="A572" s="36"/>
      <c r="B572" s="36"/>
      <c r="C572" s="36"/>
      <c r="D572" s="36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5.75" customHeight="1">
      <c r="A573" s="36"/>
      <c r="B573" s="36"/>
      <c r="C573" s="36"/>
      <c r="D573" s="36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5.75" customHeight="1">
      <c r="A574" s="36"/>
      <c r="B574" s="36"/>
      <c r="C574" s="36"/>
      <c r="D574" s="36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5.75" customHeight="1">
      <c r="A575" s="36"/>
      <c r="B575" s="36"/>
      <c r="C575" s="36"/>
      <c r="D575" s="36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5.75" customHeight="1">
      <c r="A576" s="36"/>
      <c r="B576" s="36"/>
      <c r="C576" s="36"/>
      <c r="D576" s="36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5.75" customHeight="1">
      <c r="A577" s="36"/>
      <c r="B577" s="36"/>
      <c r="C577" s="36"/>
      <c r="D577" s="36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5.75" customHeight="1">
      <c r="A578" s="36"/>
      <c r="B578" s="36"/>
      <c r="C578" s="36"/>
      <c r="D578" s="36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5.75" customHeight="1">
      <c r="A579" s="36"/>
      <c r="B579" s="36"/>
      <c r="C579" s="36"/>
      <c r="D579" s="36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5.75" customHeight="1">
      <c r="A580" s="36"/>
      <c r="B580" s="36"/>
      <c r="C580" s="36"/>
      <c r="D580" s="36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5.75" customHeight="1">
      <c r="A581" s="36"/>
      <c r="B581" s="36"/>
      <c r="C581" s="36"/>
      <c r="D581" s="36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5.75" customHeight="1">
      <c r="A582" s="36"/>
      <c r="B582" s="36"/>
      <c r="C582" s="36"/>
      <c r="D582" s="36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5.75" customHeight="1">
      <c r="A583" s="36"/>
      <c r="B583" s="36"/>
      <c r="C583" s="36"/>
      <c r="D583" s="36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5.75" customHeight="1">
      <c r="A584" s="36"/>
      <c r="B584" s="36"/>
      <c r="C584" s="36"/>
      <c r="D584" s="36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5.75" customHeight="1">
      <c r="A585" s="36"/>
      <c r="B585" s="36"/>
      <c r="C585" s="36"/>
      <c r="D585" s="36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5.75" customHeight="1">
      <c r="A586" s="36"/>
      <c r="B586" s="36"/>
      <c r="C586" s="36"/>
      <c r="D586" s="36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5.75" customHeight="1">
      <c r="A587" s="36"/>
      <c r="B587" s="36"/>
      <c r="C587" s="36"/>
      <c r="D587" s="36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5.75" customHeight="1">
      <c r="A588" s="36"/>
      <c r="B588" s="36"/>
      <c r="C588" s="36"/>
      <c r="D588" s="36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5.75" customHeight="1">
      <c r="A589" s="36"/>
      <c r="B589" s="36"/>
      <c r="C589" s="36"/>
      <c r="D589" s="36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5.75" customHeight="1">
      <c r="A590" s="36"/>
      <c r="B590" s="36"/>
      <c r="C590" s="36"/>
      <c r="D590" s="36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5.75" customHeight="1">
      <c r="A591" s="36"/>
      <c r="B591" s="36"/>
      <c r="C591" s="36"/>
      <c r="D591" s="36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5.75" customHeight="1">
      <c r="A592" s="36"/>
      <c r="B592" s="36"/>
      <c r="C592" s="36"/>
      <c r="D592" s="36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5.75" customHeight="1">
      <c r="A593" s="36"/>
      <c r="B593" s="36"/>
      <c r="C593" s="36"/>
      <c r="D593" s="36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5.75" customHeight="1">
      <c r="A594" s="36"/>
      <c r="B594" s="36"/>
      <c r="C594" s="36"/>
      <c r="D594" s="36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5.75" customHeight="1">
      <c r="A595" s="36"/>
      <c r="B595" s="36"/>
      <c r="C595" s="36"/>
      <c r="D595" s="36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5.75" customHeight="1">
      <c r="A596" s="36"/>
      <c r="B596" s="36"/>
      <c r="C596" s="36"/>
      <c r="D596" s="36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5.75" customHeight="1">
      <c r="A597" s="36"/>
      <c r="B597" s="36"/>
      <c r="C597" s="36"/>
      <c r="D597" s="36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5.75" customHeight="1">
      <c r="A598" s="36"/>
      <c r="B598" s="36"/>
      <c r="C598" s="36"/>
      <c r="D598" s="36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5.75" customHeight="1">
      <c r="A599" s="36"/>
      <c r="B599" s="36"/>
      <c r="C599" s="36"/>
      <c r="D599" s="36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5.75" customHeight="1">
      <c r="A600" s="36"/>
      <c r="B600" s="36"/>
      <c r="C600" s="36"/>
      <c r="D600" s="36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5.75" customHeight="1">
      <c r="A601" s="36"/>
      <c r="B601" s="36"/>
      <c r="C601" s="36"/>
      <c r="D601" s="36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5.75" customHeight="1">
      <c r="A602" s="36"/>
      <c r="B602" s="36"/>
      <c r="C602" s="36"/>
      <c r="D602" s="36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5.75" customHeight="1">
      <c r="A603" s="36"/>
      <c r="B603" s="36"/>
      <c r="C603" s="36"/>
      <c r="D603" s="36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5.75" customHeight="1">
      <c r="A604" s="36"/>
      <c r="B604" s="36"/>
      <c r="C604" s="36"/>
      <c r="D604" s="36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5.75" customHeight="1">
      <c r="A605" s="36"/>
      <c r="B605" s="36"/>
      <c r="C605" s="36"/>
      <c r="D605" s="36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5.75" customHeight="1">
      <c r="A606" s="36"/>
      <c r="B606" s="36"/>
      <c r="C606" s="36"/>
      <c r="D606" s="36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5.75" customHeight="1">
      <c r="A607" s="36"/>
      <c r="B607" s="36"/>
      <c r="C607" s="36"/>
      <c r="D607" s="36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5.75" customHeight="1">
      <c r="A608" s="36"/>
      <c r="B608" s="36"/>
      <c r="C608" s="36"/>
      <c r="D608" s="36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5.75" customHeight="1">
      <c r="A609" s="36"/>
      <c r="B609" s="36"/>
      <c r="C609" s="36"/>
      <c r="D609" s="36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5.75" customHeight="1">
      <c r="A610" s="36"/>
      <c r="B610" s="36"/>
      <c r="C610" s="36"/>
      <c r="D610" s="36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5.75" customHeight="1">
      <c r="A611" s="36"/>
      <c r="B611" s="36"/>
      <c r="C611" s="36"/>
      <c r="D611" s="36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5.75" customHeight="1">
      <c r="A612" s="36"/>
      <c r="B612" s="36"/>
      <c r="C612" s="36"/>
      <c r="D612" s="36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5.75" customHeight="1">
      <c r="A613" s="36"/>
      <c r="B613" s="36"/>
      <c r="C613" s="36"/>
      <c r="D613" s="36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5.75" customHeight="1">
      <c r="A614" s="36"/>
      <c r="B614" s="36"/>
      <c r="C614" s="36"/>
      <c r="D614" s="36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5.75" customHeight="1">
      <c r="A615" s="36"/>
      <c r="B615" s="36"/>
      <c r="C615" s="36"/>
      <c r="D615" s="36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5.75" customHeight="1">
      <c r="A616" s="36"/>
      <c r="B616" s="36"/>
      <c r="C616" s="36"/>
      <c r="D616" s="36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5.75" customHeight="1">
      <c r="A617" s="36"/>
      <c r="B617" s="36"/>
      <c r="C617" s="36"/>
      <c r="D617" s="36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5.75" customHeight="1">
      <c r="A618" s="36"/>
      <c r="B618" s="36"/>
      <c r="C618" s="36"/>
      <c r="D618" s="36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5.75" customHeight="1">
      <c r="A619" s="36"/>
      <c r="B619" s="36"/>
      <c r="C619" s="36"/>
      <c r="D619" s="36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5.75" customHeight="1">
      <c r="A620" s="36"/>
      <c r="B620" s="36"/>
      <c r="C620" s="36"/>
      <c r="D620" s="36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5.75" customHeight="1">
      <c r="A621" s="36"/>
      <c r="B621" s="36"/>
      <c r="C621" s="36"/>
      <c r="D621" s="36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5.75" customHeight="1">
      <c r="A622" s="36"/>
      <c r="B622" s="36"/>
      <c r="C622" s="36"/>
      <c r="D622" s="36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5.75" customHeight="1">
      <c r="A623" s="36"/>
      <c r="B623" s="36"/>
      <c r="C623" s="36"/>
      <c r="D623" s="36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5.75" customHeight="1">
      <c r="A624" s="36"/>
      <c r="B624" s="36"/>
      <c r="C624" s="36"/>
      <c r="D624" s="36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5.75" customHeight="1">
      <c r="A625" s="36"/>
      <c r="B625" s="36"/>
      <c r="C625" s="36"/>
      <c r="D625" s="36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5.75" customHeight="1">
      <c r="A626" s="36"/>
      <c r="B626" s="36"/>
      <c r="C626" s="36"/>
      <c r="D626" s="36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5.75" customHeight="1">
      <c r="A627" s="36"/>
      <c r="B627" s="36"/>
      <c r="C627" s="36"/>
      <c r="D627" s="36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5.75" customHeight="1">
      <c r="A628" s="36"/>
      <c r="B628" s="36"/>
      <c r="C628" s="36"/>
      <c r="D628" s="36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5.75" customHeight="1">
      <c r="A629" s="36"/>
      <c r="B629" s="36"/>
      <c r="C629" s="36"/>
      <c r="D629" s="36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5.75" customHeight="1">
      <c r="A630" s="36"/>
      <c r="B630" s="36"/>
      <c r="C630" s="36"/>
      <c r="D630" s="36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5.75" customHeight="1">
      <c r="A631" s="36"/>
      <c r="B631" s="36"/>
      <c r="C631" s="36"/>
      <c r="D631" s="36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5.75" customHeight="1">
      <c r="A632" s="36"/>
      <c r="B632" s="36"/>
      <c r="C632" s="36"/>
      <c r="D632" s="36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5.75" customHeight="1">
      <c r="A633" s="36"/>
      <c r="B633" s="36"/>
      <c r="C633" s="36"/>
      <c r="D633" s="36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5.75" customHeight="1">
      <c r="A634" s="36"/>
      <c r="B634" s="36"/>
      <c r="C634" s="36"/>
      <c r="D634" s="36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5.75" customHeight="1">
      <c r="A635" s="36"/>
      <c r="B635" s="36"/>
      <c r="C635" s="36"/>
      <c r="D635" s="36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5.75" customHeight="1">
      <c r="A636" s="36"/>
      <c r="B636" s="36"/>
      <c r="C636" s="36"/>
      <c r="D636" s="36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5.75" customHeight="1">
      <c r="A637" s="36"/>
      <c r="B637" s="36"/>
      <c r="C637" s="36"/>
      <c r="D637" s="36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5.75" customHeight="1">
      <c r="A638" s="36"/>
      <c r="B638" s="36"/>
      <c r="C638" s="36"/>
      <c r="D638" s="36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5.75" customHeight="1">
      <c r="A639" s="36"/>
      <c r="B639" s="36"/>
      <c r="C639" s="36"/>
      <c r="D639" s="36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5.75" customHeight="1">
      <c r="A640" s="36"/>
      <c r="B640" s="36"/>
      <c r="C640" s="36"/>
      <c r="D640" s="36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5.75" customHeight="1">
      <c r="A641" s="36"/>
      <c r="B641" s="36"/>
      <c r="C641" s="36"/>
      <c r="D641" s="36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5.75" customHeight="1">
      <c r="A642" s="36"/>
      <c r="B642" s="36"/>
      <c r="C642" s="36"/>
      <c r="D642" s="36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5.75" customHeight="1">
      <c r="A643" s="36"/>
      <c r="B643" s="36"/>
      <c r="C643" s="36"/>
      <c r="D643" s="36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5.75" customHeight="1">
      <c r="A644" s="36"/>
      <c r="B644" s="36"/>
      <c r="C644" s="36"/>
      <c r="D644" s="36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5.75" customHeight="1">
      <c r="A645" s="36"/>
      <c r="B645" s="36"/>
      <c r="C645" s="36"/>
      <c r="D645" s="36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5.75" customHeight="1">
      <c r="A646" s="36"/>
      <c r="B646" s="36"/>
      <c r="C646" s="36"/>
      <c r="D646" s="36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5.75" customHeight="1">
      <c r="A647" s="36"/>
      <c r="B647" s="36"/>
      <c r="C647" s="36"/>
      <c r="D647" s="36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5.75" customHeight="1">
      <c r="A648" s="36"/>
      <c r="B648" s="36"/>
      <c r="C648" s="36"/>
      <c r="D648" s="36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5.75" customHeight="1">
      <c r="A649" s="36"/>
      <c r="B649" s="36"/>
      <c r="C649" s="36"/>
      <c r="D649" s="36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5.75" customHeight="1">
      <c r="A650" s="36"/>
      <c r="B650" s="36"/>
      <c r="C650" s="36"/>
      <c r="D650" s="36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5.75" customHeight="1">
      <c r="A651" s="36"/>
      <c r="B651" s="36"/>
      <c r="C651" s="36"/>
      <c r="D651" s="36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5.75" customHeight="1">
      <c r="A652" s="36"/>
      <c r="B652" s="36"/>
      <c r="C652" s="36"/>
      <c r="D652" s="36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5.75" customHeight="1">
      <c r="A653" s="36"/>
      <c r="B653" s="36"/>
      <c r="C653" s="36"/>
      <c r="D653" s="36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5.75" customHeight="1">
      <c r="A654" s="36"/>
      <c r="B654" s="36"/>
      <c r="C654" s="36"/>
      <c r="D654" s="36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5.75" customHeight="1">
      <c r="A655" s="36"/>
      <c r="B655" s="36"/>
      <c r="C655" s="36"/>
      <c r="D655" s="36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5.75" customHeight="1">
      <c r="A656" s="36"/>
      <c r="B656" s="36"/>
      <c r="C656" s="36"/>
      <c r="D656" s="36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5.75" customHeight="1">
      <c r="A657" s="36"/>
      <c r="B657" s="36"/>
      <c r="C657" s="36"/>
      <c r="D657" s="36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5.75" customHeight="1">
      <c r="A658" s="36"/>
      <c r="B658" s="36"/>
      <c r="C658" s="36"/>
      <c r="D658" s="36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5.75" customHeight="1">
      <c r="A659" s="36"/>
      <c r="B659" s="36"/>
      <c r="C659" s="36"/>
      <c r="D659" s="36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5.75" customHeight="1">
      <c r="A660" s="36"/>
      <c r="B660" s="36"/>
      <c r="C660" s="36"/>
      <c r="D660" s="36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5.75" customHeight="1">
      <c r="A661" s="36"/>
      <c r="B661" s="36"/>
      <c r="C661" s="36"/>
      <c r="D661" s="36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5.75" customHeight="1">
      <c r="A662" s="36"/>
      <c r="B662" s="36"/>
      <c r="C662" s="36"/>
      <c r="D662" s="36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5.75" customHeight="1">
      <c r="A663" s="36"/>
      <c r="B663" s="36"/>
      <c r="C663" s="36"/>
      <c r="D663" s="36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5.75" customHeight="1">
      <c r="A664" s="36"/>
      <c r="B664" s="36"/>
      <c r="C664" s="36"/>
      <c r="D664" s="36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5.75" customHeight="1">
      <c r="A665" s="36"/>
      <c r="B665" s="36"/>
      <c r="C665" s="36"/>
      <c r="D665" s="36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5.75" customHeight="1">
      <c r="A666" s="36"/>
      <c r="B666" s="36"/>
      <c r="C666" s="36"/>
      <c r="D666" s="36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5.75" customHeight="1">
      <c r="A667" s="36"/>
      <c r="B667" s="36"/>
      <c r="C667" s="36"/>
      <c r="D667" s="36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5.75" customHeight="1">
      <c r="A668" s="36"/>
      <c r="B668" s="36"/>
      <c r="C668" s="36"/>
      <c r="D668" s="36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5.75" customHeight="1">
      <c r="A669" s="36"/>
      <c r="B669" s="36"/>
      <c r="C669" s="36"/>
      <c r="D669" s="36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5.75" customHeight="1">
      <c r="A670" s="36"/>
      <c r="B670" s="36"/>
      <c r="C670" s="36"/>
      <c r="D670" s="36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5.75" customHeight="1">
      <c r="A671" s="36"/>
      <c r="B671" s="36"/>
      <c r="C671" s="36"/>
      <c r="D671" s="36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5.75" customHeight="1">
      <c r="A672" s="36"/>
      <c r="B672" s="36"/>
      <c r="C672" s="36"/>
      <c r="D672" s="36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5.75" customHeight="1">
      <c r="A673" s="36"/>
      <c r="B673" s="36"/>
      <c r="C673" s="36"/>
      <c r="D673" s="36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5.75" customHeight="1">
      <c r="A674" s="36"/>
      <c r="B674" s="36"/>
      <c r="C674" s="36"/>
      <c r="D674" s="36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5.75" customHeight="1">
      <c r="A675" s="36"/>
      <c r="B675" s="36"/>
      <c r="C675" s="36"/>
      <c r="D675" s="36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5.75" customHeight="1">
      <c r="A676" s="36"/>
      <c r="B676" s="36"/>
      <c r="C676" s="36"/>
      <c r="D676" s="36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5.75" customHeight="1">
      <c r="A677" s="36"/>
      <c r="B677" s="36"/>
      <c r="C677" s="36"/>
      <c r="D677" s="36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5.75" customHeight="1">
      <c r="A678" s="36"/>
      <c r="B678" s="36"/>
      <c r="C678" s="36"/>
      <c r="D678" s="36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5.75" customHeight="1">
      <c r="A679" s="36"/>
      <c r="B679" s="36"/>
      <c r="C679" s="36"/>
      <c r="D679" s="36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5.75" customHeight="1">
      <c r="A680" s="36"/>
      <c r="B680" s="36"/>
      <c r="C680" s="36"/>
      <c r="D680" s="36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5.75" customHeight="1">
      <c r="A681" s="36"/>
      <c r="B681" s="36"/>
      <c r="C681" s="36"/>
      <c r="D681" s="36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5.75" customHeight="1">
      <c r="A682" s="36"/>
      <c r="B682" s="36"/>
      <c r="C682" s="36"/>
      <c r="D682" s="36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5.75" customHeight="1">
      <c r="A683" s="36"/>
      <c r="B683" s="36"/>
      <c r="C683" s="36"/>
      <c r="D683" s="36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5.75" customHeight="1">
      <c r="A684" s="36"/>
      <c r="B684" s="36"/>
      <c r="C684" s="36"/>
      <c r="D684" s="36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5.75" customHeight="1">
      <c r="A685" s="36"/>
      <c r="B685" s="36"/>
      <c r="C685" s="36"/>
      <c r="D685" s="36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5.75" customHeight="1">
      <c r="A686" s="36"/>
      <c r="B686" s="36"/>
      <c r="C686" s="36"/>
      <c r="D686" s="36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5.75" customHeight="1">
      <c r="A687" s="36"/>
      <c r="B687" s="36"/>
      <c r="C687" s="36"/>
      <c r="D687" s="36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5.75" customHeight="1">
      <c r="A688" s="36"/>
      <c r="B688" s="36"/>
      <c r="C688" s="36"/>
      <c r="D688" s="36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5.75" customHeight="1">
      <c r="A689" s="36"/>
      <c r="B689" s="36"/>
      <c r="C689" s="36"/>
      <c r="D689" s="36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5.75" customHeight="1">
      <c r="A690" s="36"/>
      <c r="B690" s="36"/>
      <c r="C690" s="36"/>
      <c r="D690" s="36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5.75" customHeight="1">
      <c r="A691" s="36"/>
      <c r="B691" s="36"/>
      <c r="C691" s="36"/>
      <c r="D691" s="36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5.75" customHeight="1">
      <c r="A692" s="36"/>
      <c r="B692" s="36"/>
      <c r="C692" s="36"/>
      <c r="D692" s="36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5.75" customHeight="1">
      <c r="A693" s="36"/>
      <c r="B693" s="36"/>
      <c r="C693" s="36"/>
      <c r="D693" s="36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5.75" customHeight="1">
      <c r="A694" s="36"/>
      <c r="B694" s="36"/>
      <c r="C694" s="36"/>
      <c r="D694" s="36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5.75" customHeight="1">
      <c r="A695" s="36"/>
      <c r="B695" s="36"/>
      <c r="C695" s="36"/>
      <c r="D695" s="36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5.75" customHeight="1">
      <c r="A696" s="36"/>
      <c r="B696" s="36"/>
      <c r="C696" s="36"/>
      <c r="D696" s="36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5.75" customHeight="1">
      <c r="A697" s="36"/>
      <c r="B697" s="36"/>
      <c r="C697" s="36"/>
      <c r="D697" s="36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5.75" customHeight="1">
      <c r="A698" s="36"/>
      <c r="B698" s="36"/>
      <c r="C698" s="36"/>
      <c r="D698" s="36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5.75" customHeight="1">
      <c r="A699" s="36"/>
      <c r="B699" s="36"/>
      <c r="C699" s="36"/>
      <c r="D699" s="36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5.75" customHeight="1">
      <c r="A700" s="36"/>
      <c r="B700" s="36"/>
      <c r="C700" s="36"/>
      <c r="D700" s="36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5.75" customHeight="1">
      <c r="A701" s="36"/>
      <c r="B701" s="36"/>
      <c r="C701" s="36"/>
      <c r="D701" s="36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5.75" customHeight="1">
      <c r="A702" s="36"/>
      <c r="B702" s="36"/>
      <c r="C702" s="36"/>
      <c r="D702" s="36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5.75" customHeight="1">
      <c r="A703" s="36"/>
      <c r="B703" s="36"/>
      <c r="C703" s="36"/>
      <c r="D703" s="36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5.75" customHeight="1">
      <c r="A704" s="36"/>
      <c r="B704" s="36"/>
      <c r="C704" s="36"/>
      <c r="D704" s="36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5.75" customHeight="1">
      <c r="A705" s="36"/>
      <c r="B705" s="36"/>
      <c r="C705" s="36"/>
      <c r="D705" s="36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5.75" customHeight="1">
      <c r="A706" s="36"/>
      <c r="B706" s="36"/>
      <c r="C706" s="36"/>
      <c r="D706" s="36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5.75" customHeight="1">
      <c r="A707" s="36"/>
      <c r="B707" s="36"/>
      <c r="C707" s="36"/>
      <c r="D707" s="36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5.75" customHeight="1">
      <c r="A708" s="36"/>
      <c r="B708" s="36"/>
      <c r="C708" s="36"/>
      <c r="D708" s="36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5.75" customHeight="1">
      <c r="A709" s="36"/>
      <c r="B709" s="36"/>
      <c r="C709" s="36"/>
      <c r="D709" s="36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5.75" customHeight="1">
      <c r="A710" s="36"/>
      <c r="B710" s="36"/>
      <c r="C710" s="36"/>
      <c r="D710" s="36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5.75" customHeight="1">
      <c r="A711" s="36"/>
      <c r="B711" s="36"/>
      <c r="C711" s="36"/>
      <c r="D711" s="36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5.75" customHeight="1">
      <c r="A712" s="36"/>
      <c r="B712" s="36"/>
      <c r="C712" s="36"/>
      <c r="D712" s="36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5.75" customHeight="1">
      <c r="A713" s="36"/>
      <c r="B713" s="36"/>
      <c r="C713" s="36"/>
      <c r="D713" s="36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5.75" customHeight="1">
      <c r="A714" s="36"/>
      <c r="B714" s="36"/>
      <c r="C714" s="36"/>
      <c r="D714" s="36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5.75" customHeight="1">
      <c r="A715" s="36"/>
      <c r="B715" s="36"/>
      <c r="C715" s="36"/>
      <c r="D715" s="36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5.75" customHeight="1">
      <c r="A716" s="36"/>
      <c r="B716" s="36"/>
      <c r="C716" s="36"/>
      <c r="D716" s="36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5.75" customHeight="1">
      <c r="A717" s="36"/>
      <c r="B717" s="36"/>
      <c r="C717" s="36"/>
      <c r="D717" s="36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5.75" customHeight="1">
      <c r="A718" s="36"/>
      <c r="B718" s="36"/>
      <c r="C718" s="36"/>
      <c r="D718" s="36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5.75" customHeight="1">
      <c r="A719" s="36"/>
      <c r="B719" s="36"/>
      <c r="C719" s="36"/>
      <c r="D719" s="36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5.75" customHeight="1">
      <c r="A720" s="36"/>
      <c r="B720" s="36"/>
      <c r="C720" s="36"/>
      <c r="D720" s="36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5.75" customHeight="1">
      <c r="A721" s="36"/>
      <c r="B721" s="36"/>
      <c r="C721" s="36"/>
      <c r="D721" s="36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5.75" customHeight="1">
      <c r="A722" s="36"/>
      <c r="B722" s="36"/>
      <c r="C722" s="36"/>
      <c r="D722" s="36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5.75" customHeight="1">
      <c r="A723" s="36"/>
      <c r="B723" s="36"/>
      <c r="C723" s="36"/>
      <c r="D723" s="36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5.75" customHeight="1">
      <c r="A724" s="36"/>
      <c r="B724" s="36"/>
      <c r="C724" s="36"/>
      <c r="D724" s="36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5.75" customHeight="1">
      <c r="A725" s="36"/>
      <c r="B725" s="36"/>
      <c r="C725" s="36"/>
      <c r="D725" s="36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5.75" customHeight="1">
      <c r="A726" s="36"/>
      <c r="B726" s="36"/>
      <c r="C726" s="36"/>
      <c r="D726" s="36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5.75" customHeight="1">
      <c r="A727" s="36"/>
      <c r="B727" s="36"/>
      <c r="C727" s="36"/>
      <c r="D727" s="36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5.75" customHeight="1">
      <c r="A728" s="36"/>
      <c r="B728" s="36"/>
      <c r="C728" s="36"/>
      <c r="D728" s="36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5.75" customHeight="1">
      <c r="A729" s="36"/>
      <c r="B729" s="36"/>
      <c r="C729" s="36"/>
      <c r="D729" s="36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5.75" customHeight="1">
      <c r="A730" s="36"/>
      <c r="B730" s="36"/>
      <c r="C730" s="36"/>
      <c r="D730" s="36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5.75" customHeight="1">
      <c r="A731" s="36"/>
      <c r="B731" s="36"/>
      <c r="C731" s="36"/>
      <c r="D731" s="36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5.75" customHeight="1">
      <c r="A732" s="36"/>
      <c r="B732" s="36"/>
      <c r="C732" s="36"/>
      <c r="D732" s="36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>
      <c r="A733" s="36"/>
      <c r="B733" s="36"/>
      <c r="C733" s="36"/>
      <c r="D733" s="36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>
      <c r="A734" s="36"/>
      <c r="B734" s="36"/>
      <c r="C734" s="36"/>
      <c r="D734" s="36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>
      <c r="A735" s="36"/>
      <c r="B735" s="36"/>
      <c r="C735" s="36"/>
      <c r="D735" s="36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>
      <c r="A736" s="36"/>
      <c r="B736" s="36"/>
      <c r="C736" s="36"/>
      <c r="D736" s="36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>
      <c r="A737" s="36"/>
      <c r="B737" s="36"/>
      <c r="C737" s="36"/>
      <c r="D737" s="36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>
      <c r="A738" s="36"/>
      <c r="B738" s="36"/>
      <c r="C738" s="36"/>
      <c r="D738" s="36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>
      <c r="A739" s="36"/>
      <c r="B739" s="36"/>
      <c r="C739" s="36"/>
      <c r="D739" s="36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>
      <c r="A740" s="36"/>
      <c r="B740" s="36"/>
      <c r="C740" s="36"/>
      <c r="D740" s="36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>
      <c r="A741" s="36"/>
      <c r="B741" s="36"/>
      <c r="C741" s="36"/>
      <c r="D741" s="36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>
      <c r="A742" s="36"/>
      <c r="B742" s="36"/>
      <c r="C742" s="36"/>
      <c r="D742" s="36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>
      <c r="A743" s="36"/>
      <c r="B743" s="36"/>
      <c r="C743" s="36"/>
      <c r="D743" s="36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>
      <c r="A744" s="36"/>
      <c r="B744" s="36"/>
      <c r="C744" s="36"/>
      <c r="D744" s="36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>
      <c r="A745" s="36"/>
      <c r="B745" s="36"/>
      <c r="C745" s="36"/>
      <c r="D745" s="36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>
      <c r="A746" s="36"/>
      <c r="B746" s="36"/>
      <c r="C746" s="36"/>
      <c r="D746" s="36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>
      <c r="A747" s="36"/>
      <c r="B747" s="36"/>
      <c r="C747" s="36"/>
      <c r="D747" s="36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>
      <c r="A748" s="36"/>
      <c r="B748" s="36"/>
      <c r="C748" s="36"/>
      <c r="D748" s="36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>
      <c r="A749" s="36"/>
      <c r="B749" s="36"/>
      <c r="C749" s="36"/>
      <c r="D749" s="36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>
      <c r="A750" s="36"/>
      <c r="B750" s="36"/>
      <c r="C750" s="36"/>
      <c r="D750" s="36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>
      <c r="A751" s="36"/>
      <c r="B751" s="36"/>
      <c r="C751" s="36"/>
      <c r="D751" s="36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>
      <c r="A752" s="36"/>
      <c r="B752" s="36"/>
      <c r="C752" s="36"/>
      <c r="D752" s="36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>
      <c r="A753" s="36"/>
      <c r="B753" s="36"/>
      <c r="C753" s="36"/>
      <c r="D753" s="36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>
      <c r="A754" s="36"/>
      <c r="B754" s="36"/>
      <c r="C754" s="36"/>
      <c r="D754" s="36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>
      <c r="A755" s="36"/>
      <c r="B755" s="36"/>
      <c r="C755" s="36"/>
      <c r="D755" s="36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>
      <c r="A756" s="36"/>
      <c r="B756" s="36"/>
      <c r="C756" s="36"/>
      <c r="D756" s="36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>
      <c r="A757" s="36"/>
      <c r="B757" s="36"/>
      <c r="C757" s="36"/>
      <c r="D757" s="36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>
      <c r="A758" s="36"/>
      <c r="B758" s="36"/>
      <c r="C758" s="36"/>
      <c r="D758" s="36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>
      <c r="A759" s="36"/>
      <c r="B759" s="36"/>
      <c r="C759" s="36"/>
      <c r="D759" s="36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>
      <c r="A760" s="36"/>
      <c r="B760" s="36"/>
      <c r="C760" s="36"/>
      <c r="D760" s="36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>
      <c r="A761" s="36"/>
      <c r="B761" s="36"/>
      <c r="C761" s="36"/>
      <c r="D761" s="36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>
      <c r="A762" s="36"/>
      <c r="B762" s="36"/>
      <c r="C762" s="36"/>
      <c r="D762" s="36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>
      <c r="A763" s="36"/>
      <c r="B763" s="36"/>
      <c r="C763" s="36"/>
      <c r="D763" s="36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>
      <c r="A764" s="36"/>
      <c r="B764" s="36"/>
      <c r="C764" s="36"/>
      <c r="D764" s="36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>
      <c r="A765" s="36"/>
      <c r="B765" s="36"/>
      <c r="C765" s="36"/>
      <c r="D765" s="36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>
      <c r="A766" s="36"/>
      <c r="B766" s="36"/>
      <c r="C766" s="36"/>
      <c r="D766" s="36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>
      <c r="A767" s="36"/>
      <c r="B767" s="36"/>
      <c r="C767" s="36"/>
      <c r="D767" s="36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>
      <c r="A768" s="36"/>
      <c r="B768" s="36"/>
      <c r="C768" s="36"/>
      <c r="D768" s="36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>
      <c r="A769" s="36"/>
      <c r="B769" s="36"/>
      <c r="C769" s="36"/>
      <c r="D769" s="36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>
      <c r="A770" s="36"/>
      <c r="B770" s="36"/>
      <c r="C770" s="36"/>
      <c r="D770" s="36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>
      <c r="A771" s="36"/>
      <c r="B771" s="36"/>
      <c r="C771" s="36"/>
      <c r="D771" s="36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>
      <c r="A772" s="36"/>
      <c r="B772" s="36"/>
      <c r="C772" s="36"/>
      <c r="D772" s="36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>
      <c r="A773" s="36"/>
      <c r="B773" s="36"/>
      <c r="C773" s="36"/>
      <c r="D773" s="36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>
      <c r="A774" s="36"/>
      <c r="B774" s="36"/>
      <c r="C774" s="36"/>
      <c r="D774" s="36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>
      <c r="A775" s="36"/>
      <c r="B775" s="36"/>
      <c r="C775" s="36"/>
      <c r="D775" s="36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>
      <c r="A776" s="36"/>
      <c r="B776" s="36"/>
      <c r="C776" s="36"/>
      <c r="D776" s="36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>
      <c r="A777" s="36"/>
      <c r="B777" s="36"/>
      <c r="C777" s="36"/>
      <c r="D777" s="36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>
      <c r="A778" s="36"/>
      <c r="B778" s="36"/>
      <c r="C778" s="36"/>
      <c r="D778" s="36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>
      <c r="A779" s="36"/>
      <c r="B779" s="36"/>
      <c r="C779" s="36"/>
      <c r="D779" s="36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>
      <c r="A780" s="36"/>
      <c r="B780" s="36"/>
      <c r="C780" s="36"/>
      <c r="D780" s="36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>
      <c r="A781" s="36"/>
      <c r="B781" s="36"/>
      <c r="C781" s="36"/>
      <c r="D781" s="36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>
      <c r="A782" s="36"/>
      <c r="B782" s="36"/>
      <c r="C782" s="36"/>
      <c r="D782" s="36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>
      <c r="A783" s="36"/>
      <c r="B783" s="36"/>
      <c r="C783" s="36"/>
      <c r="D783" s="36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>
      <c r="A784" s="36"/>
      <c r="B784" s="36"/>
      <c r="C784" s="36"/>
      <c r="D784" s="36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>
      <c r="A785" s="36"/>
      <c r="B785" s="36"/>
      <c r="C785" s="36"/>
      <c r="D785" s="36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>
      <c r="A786" s="36"/>
      <c r="B786" s="36"/>
      <c r="C786" s="36"/>
      <c r="D786" s="36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>
      <c r="A787" s="36"/>
      <c r="B787" s="36"/>
      <c r="C787" s="36"/>
      <c r="D787" s="36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>
      <c r="A788" s="36"/>
      <c r="B788" s="36"/>
      <c r="C788" s="36"/>
      <c r="D788" s="36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>
      <c r="A789" s="36"/>
      <c r="B789" s="36"/>
      <c r="C789" s="36"/>
      <c r="D789" s="36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>
      <c r="A790" s="36"/>
      <c r="B790" s="36"/>
      <c r="C790" s="36"/>
      <c r="D790" s="36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>
      <c r="A791" s="36"/>
      <c r="B791" s="36"/>
      <c r="C791" s="36"/>
      <c r="D791" s="36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>
      <c r="A792" s="36"/>
      <c r="B792" s="36"/>
      <c r="C792" s="36"/>
      <c r="D792" s="36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>
      <c r="A793" s="36"/>
      <c r="B793" s="36"/>
      <c r="C793" s="36"/>
      <c r="D793" s="36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>
      <c r="A794" s="36"/>
      <c r="B794" s="36"/>
      <c r="C794" s="36"/>
      <c r="D794" s="36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>
      <c r="A795" s="36"/>
      <c r="B795" s="36"/>
      <c r="C795" s="36"/>
      <c r="D795" s="36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>
      <c r="A796" s="36"/>
      <c r="B796" s="36"/>
      <c r="C796" s="36"/>
      <c r="D796" s="36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>
      <c r="A797" s="36"/>
      <c r="B797" s="36"/>
      <c r="C797" s="36"/>
      <c r="D797" s="36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>
      <c r="A798" s="36"/>
      <c r="B798" s="36"/>
      <c r="C798" s="36"/>
      <c r="D798" s="36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>
      <c r="A799" s="36"/>
      <c r="B799" s="36"/>
      <c r="C799" s="36"/>
      <c r="D799" s="36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>
      <c r="A800" s="36"/>
      <c r="B800" s="36"/>
      <c r="C800" s="36"/>
      <c r="D800" s="36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>
      <c r="A801" s="36"/>
      <c r="B801" s="36"/>
      <c r="C801" s="36"/>
      <c r="D801" s="36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>
      <c r="A802" s="36"/>
      <c r="B802" s="36"/>
      <c r="C802" s="36"/>
      <c r="D802" s="36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>
      <c r="A803" s="36"/>
      <c r="B803" s="36"/>
      <c r="C803" s="36"/>
      <c r="D803" s="36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>
      <c r="A804" s="36"/>
      <c r="B804" s="36"/>
      <c r="C804" s="36"/>
      <c r="D804" s="36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>
      <c r="A805" s="36"/>
      <c r="B805" s="36"/>
      <c r="C805" s="36"/>
      <c r="D805" s="36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>
      <c r="A806" s="36"/>
      <c r="B806" s="36"/>
      <c r="C806" s="36"/>
      <c r="D806" s="36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>
      <c r="A807" s="36"/>
      <c r="B807" s="36"/>
      <c r="C807" s="36"/>
      <c r="D807" s="36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>
      <c r="A808" s="36"/>
      <c r="B808" s="36"/>
      <c r="C808" s="36"/>
      <c r="D808" s="36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>
      <c r="A809" s="36"/>
      <c r="B809" s="36"/>
      <c r="C809" s="36"/>
      <c r="D809" s="36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>
      <c r="A810" s="36"/>
      <c r="B810" s="36"/>
      <c r="C810" s="36"/>
      <c r="D810" s="36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>
      <c r="A811" s="36"/>
      <c r="B811" s="36"/>
      <c r="C811" s="36"/>
      <c r="D811" s="36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>
      <c r="A812" s="36"/>
      <c r="B812" s="36"/>
      <c r="C812" s="36"/>
      <c r="D812" s="36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>
      <c r="A813" s="36"/>
      <c r="B813" s="36"/>
      <c r="C813" s="36"/>
      <c r="D813" s="36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>
      <c r="A814" s="36"/>
      <c r="B814" s="36"/>
      <c r="C814" s="36"/>
      <c r="D814" s="36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>
      <c r="A815" s="36"/>
      <c r="B815" s="36"/>
      <c r="C815" s="36"/>
      <c r="D815" s="36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>
      <c r="A816" s="36"/>
      <c r="B816" s="36"/>
      <c r="C816" s="36"/>
      <c r="D816" s="36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>
      <c r="A817" s="36"/>
      <c r="B817" s="36"/>
      <c r="C817" s="36"/>
      <c r="D817" s="36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>
      <c r="A818" s="36"/>
      <c r="B818" s="36"/>
      <c r="C818" s="36"/>
      <c r="D818" s="36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>
      <c r="A819" s="36"/>
      <c r="B819" s="36"/>
      <c r="C819" s="36"/>
      <c r="D819" s="36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>
      <c r="A820" s="36"/>
      <c r="B820" s="36"/>
      <c r="C820" s="36"/>
      <c r="D820" s="36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>
      <c r="A821" s="36"/>
      <c r="B821" s="36"/>
      <c r="C821" s="36"/>
      <c r="D821" s="36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>
      <c r="A822" s="36"/>
      <c r="B822" s="36"/>
      <c r="C822" s="36"/>
      <c r="D822" s="36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>
      <c r="A823" s="36"/>
      <c r="B823" s="36"/>
      <c r="C823" s="36"/>
      <c r="D823" s="36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>
      <c r="A824" s="36"/>
      <c r="B824" s="36"/>
      <c r="C824" s="36"/>
      <c r="D824" s="36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>
      <c r="A825" s="36"/>
      <c r="B825" s="36"/>
      <c r="C825" s="36"/>
      <c r="D825" s="36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>
      <c r="A826" s="36"/>
      <c r="B826" s="36"/>
      <c r="C826" s="36"/>
      <c r="D826" s="36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>
      <c r="A827" s="36"/>
      <c r="B827" s="36"/>
      <c r="C827" s="36"/>
      <c r="D827" s="36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>
      <c r="A828" s="36"/>
      <c r="B828" s="36"/>
      <c r="C828" s="36"/>
      <c r="D828" s="36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>
      <c r="A829" s="36"/>
      <c r="B829" s="36"/>
      <c r="C829" s="36"/>
      <c r="D829" s="36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>
      <c r="A830" s="36"/>
      <c r="B830" s="36"/>
      <c r="C830" s="36"/>
      <c r="D830" s="36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>
      <c r="A831" s="36"/>
      <c r="B831" s="36"/>
      <c r="C831" s="36"/>
      <c r="D831" s="36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>
      <c r="A832" s="36"/>
      <c r="B832" s="36"/>
      <c r="C832" s="36"/>
      <c r="D832" s="36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>
      <c r="A833" s="36"/>
      <c r="B833" s="36"/>
      <c r="C833" s="36"/>
      <c r="D833" s="36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>
      <c r="A834" s="36"/>
      <c r="B834" s="36"/>
      <c r="C834" s="36"/>
      <c r="D834" s="36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>
      <c r="A835" s="36"/>
      <c r="B835" s="36"/>
      <c r="C835" s="36"/>
      <c r="D835" s="36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>
      <c r="A836" s="36"/>
      <c r="B836" s="36"/>
      <c r="C836" s="36"/>
      <c r="D836" s="36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>
      <c r="A837" s="36"/>
      <c r="B837" s="36"/>
      <c r="C837" s="36"/>
      <c r="D837" s="36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>
      <c r="A838" s="36"/>
      <c r="B838" s="36"/>
      <c r="C838" s="36"/>
      <c r="D838" s="36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>
      <c r="A839" s="36"/>
      <c r="B839" s="36"/>
      <c r="C839" s="36"/>
      <c r="D839" s="36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>
      <c r="A840" s="36"/>
      <c r="B840" s="36"/>
      <c r="C840" s="36"/>
      <c r="D840" s="36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>
      <c r="A841" s="36"/>
      <c r="B841" s="36"/>
      <c r="C841" s="36"/>
      <c r="D841" s="36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>
      <c r="A842" s="36"/>
      <c r="B842" s="36"/>
      <c r="C842" s="36"/>
      <c r="D842" s="36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>
      <c r="A843" s="36"/>
      <c r="B843" s="36"/>
      <c r="C843" s="36"/>
      <c r="D843" s="36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>
      <c r="A844" s="36"/>
      <c r="B844" s="36"/>
      <c r="C844" s="36"/>
      <c r="D844" s="36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>
      <c r="A845" s="36"/>
      <c r="B845" s="36"/>
      <c r="C845" s="36"/>
      <c r="D845" s="36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>
      <c r="A846" s="36"/>
      <c r="B846" s="36"/>
      <c r="C846" s="36"/>
      <c r="D846" s="36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>
      <c r="A847" s="36"/>
      <c r="B847" s="36"/>
      <c r="C847" s="36"/>
      <c r="D847" s="36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>
      <c r="A848" s="36"/>
      <c r="B848" s="36"/>
      <c r="C848" s="36"/>
      <c r="D848" s="36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>
      <c r="A849" s="36"/>
      <c r="B849" s="36"/>
      <c r="C849" s="36"/>
      <c r="D849" s="36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>
      <c r="A850" s="36"/>
      <c r="B850" s="36"/>
      <c r="C850" s="36"/>
      <c r="D850" s="36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>
      <c r="A851" s="36"/>
      <c r="B851" s="36"/>
      <c r="C851" s="36"/>
      <c r="D851" s="36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>
      <c r="A852" s="36"/>
      <c r="B852" s="36"/>
      <c r="C852" s="36"/>
      <c r="D852" s="36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>
      <c r="A853" s="36"/>
      <c r="B853" s="36"/>
      <c r="C853" s="36"/>
      <c r="D853" s="36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>
      <c r="A854" s="36"/>
      <c r="B854" s="36"/>
      <c r="C854" s="36"/>
      <c r="D854" s="36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>
      <c r="A855" s="36"/>
      <c r="B855" s="36"/>
      <c r="C855" s="36"/>
      <c r="D855" s="36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>
      <c r="A856" s="36"/>
      <c r="B856" s="36"/>
      <c r="C856" s="36"/>
      <c r="D856" s="36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>
      <c r="A857" s="36"/>
      <c r="B857" s="36"/>
      <c r="C857" s="36"/>
      <c r="D857" s="36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>
      <c r="A858" s="36"/>
      <c r="B858" s="36"/>
      <c r="C858" s="36"/>
      <c r="D858" s="36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>
      <c r="A859" s="36"/>
      <c r="B859" s="36"/>
      <c r="C859" s="36"/>
      <c r="D859" s="36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>
      <c r="A860" s="36"/>
      <c r="B860" s="36"/>
      <c r="C860" s="36"/>
      <c r="D860" s="36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>
      <c r="A861" s="36"/>
      <c r="B861" s="36"/>
      <c r="C861" s="36"/>
      <c r="D861" s="36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>
      <c r="A862" s="36"/>
      <c r="B862" s="36"/>
      <c r="C862" s="36"/>
      <c r="D862" s="36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>
      <c r="A863" s="36"/>
      <c r="B863" s="36"/>
      <c r="C863" s="36"/>
      <c r="D863" s="36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>
      <c r="A864" s="36"/>
      <c r="B864" s="36"/>
      <c r="C864" s="36"/>
      <c r="D864" s="36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>
      <c r="A865" s="36"/>
      <c r="B865" s="36"/>
      <c r="C865" s="36"/>
      <c r="D865" s="36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>
      <c r="A866" s="36"/>
      <c r="B866" s="36"/>
      <c r="C866" s="36"/>
      <c r="D866" s="36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>
      <c r="A867" s="36"/>
      <c r="B867" s="36"/>
      <c r="C867" s="36"/>
      <c r="D867" s="36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>
      <c r="A868" s="36"/>
      <c r="B868" s="36"/>
      <c r="C868" s="36"/>
      <c r="D868" s="36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>
      <c r="A869" s="36"/>
      <c r="B869" s="36"/>
      <c r="C869" s="36"/>
      <c r="D869" s="36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>
      <c r="A870" s="36"/>
      <c r="B870" s="36"/>
      <c r="C870" s="36"/>
      <c r="D870" s="36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>
      <c r="A871" s="36"/>
      <c r="B871" s="36"/>
      <c r="C871" s="36"/>
      <c r="D871" s="36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>
      <c r="A872" s="36"/>
      <c r="B872" s="36"/>
      <c r="C872" s="36"/>
      <c r="D872" s="36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>
      <c r="A873" s="36"/>
      <c r="B873" s="36"/>
      <c r="C873" s="36"/>
      <c r="D873" s="36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>
      <c r="A874" s="36"/>
      <c r="B874" s="36"/>
      <c r="C874" s="36"/>
      <c r="D874" s="36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>
      <c r="A875" s="36"/>
      <c r="B875" s="36"/>
      <c r="C875" s="36"/>
      <c r="D875" s="36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>
      <c r="A876" s="36"/>
      <c r="B876" s="36"/>
      <c r="C876" s="36"/>
      <c r="D876" s="36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>
      <c r="A877" s="36"/>
      <c r="B877" s="36"/>
      <c r="C877" s="36"/>
      <c r="D877" s="36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>
      <c r="A878" s="36"/>
      <c r="B878" s="36"/>
      <c r="C878" s="36"/>
      <c r="D878" s="36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>
      <c r="A879" s="36"/>
      <c r="B879" s="36"/>
      <c r="C879" s="36"/>
      <c r="D879" s="36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>
      <c r="A880" s="36"/>
      <c r="B880" s="36"/>
      <c r="C880" s="36"/>
      <c r="D880" s="36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>
      <c r="A881" s="36"/>
      <c r="B881" s="36"/>
      <c r="C881" s="36"/>
      <c r="D881" s="36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>
      <c r="A882" s="36"/>
      <c r="B882" s="36"/>
      <c r="C882" s="36"/>
      <c r="D882" s="36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>
      <c r="A883" s="36"/>
      <c r="B883" s="36"/>
      <c r="C883" s="36"/>
      <c r="D883" s="36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>
      <c r="A884" s="36"/>
      <c r="B884" s="36"/>
      <c r="C884" s="36"/>
      <c r="D884" s="36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>
      <c r="A885" s="36"/>
      <c r="B885" s="36"/>
      <c r="C885" s="36"/>
      <c r="D885" s="36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>
      <c r="A886" s="36"/>
      <c r="B886" s="36"/>
      <c r="C886" s="36"/>
      <c r="D886" s="36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>
      <c r="A887" s="36"/>
      <c r="B887" s="36"/>
      <c r="C887" s="36"/>
      <c r="D887" s="36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>
      <c r="A888" s="36"/>
      <c r="B888" s="36"/>
      <c r="C888" s="36"/>
      <c r="D888" s="36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>
      <c r="A889" s="36"/>
      <c r="B889" s="36"/>
      <c r="C889" s="36"/>
      <c r="D889" s="36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>
      <c r="A890" s="36"/>
      <c r="B890" s="36"/>
      <c r="C890" s="36"/>
      <c r="D890" s="36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>
      <c r="A891" s="36"/>
      <c r="B891" s="36"/>
      <c r="C891" s="36"/>
      <c r="D891" s="36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>
      <c r="A892" s="36"/>
      <c r="B892" s="36"/>
      <c r="C892" s="36"/>
      <c r="D892" s="36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>
      <c r="A893" s="36"/>
      <c r="B893" s="36"/>
      <c r="C893" s="36"/>
      <c r="D893" s="36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>
      <c r="A894" s="36"/>
      <c r="B894" s="36"/>
      <c r="C894" s="36"/>
      <c r="D894" s="36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>
      <c r="A895" s="36"/>
      <c r="B895" s="36"/>
      <c r="C895" s="36"/>
      <c r="D895" s="36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>
      <c r="A896" s="36"/>
      <c r="B896" s="36"/>
      <c r="C896" s="36"/>
      <c r="D896" s="36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>
      <c r="A897" s="36"/>
      <c r="B897" s="36"/>
      <c r="C897" s="36"/>
      <c r="D897" s="36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>
      <c r="A898" s="36"/>
      <c r="B898" s="36"/>
      <c r="C898" s="36"/>
      <c r="D898" s="36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>
      <c r="A899" s="36"/>
      <c r="B899" s="36"/>
      <c r="C899" s="36"/>
      <c r="D899" s="36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>
      <c r="A900" s="36"/>
      <c r="B900" s="36"/>
      <c r="C900" s="36"/>
      <c r="D900" s="36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>
      <c r="A901" s="36"/>
      <c r="B901" s="36"/>
      <c r="C901" s="36"/>
      <c r="D901" s="36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>
      <c r="A902" s="36"/>
      <c r="B902" s="36"/>
      <c r="C902" s="36"/>
      <c r="D902" s="36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>
      <c r="A903" s="36"/>
      <c r="B903" s="36"/>
      <c r="C903" s="36"/>
      <c r="D903" s="36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>
      <c r="A904" s="36"/>
      <c r="B904" s="36"/>
      <c r="C904" s="36"/>
      <c r="D904" s="36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>
      <c r="A905" s="36"/>
      <c r="B905" s="36"/>
      <c r="C905" s="36"/>
      <c r="D905" s="36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>
      <c r="A906" s="36"/>
      <c r="B906" s="36"/>
      <c r="C906" s="36"/>
      <c r="D906" s="36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>
      <c r="A907" s="36"/>
      <c r="B907" s="36"/>
      <c r="C907" s="36"/>
      <c r="D907" s="36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>
      <c r="A908" s="36"/>
      <c r="B908" s="36"/>
      <c r="C908" s="36"/>
      <c r="D908" s="36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>
      <c r="A909" s="36"/>
      <c r="B909" s="36"/>
      <c r="C909" s="36"/>
      <c r="D909" s="36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>
      <c r="A910" s="36"/>
      <c r="B910" s="36"/>
      <c r="C910" s="36"/>
      <c r="D910" s="36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>
      <c r="A911" s="36"/>
      <c r="B911" s="36"/>
      <c r="C911" s="36"/>
      <c r="D911" s="36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>
      <c r="A912" s="36"/>
      <c r="B912" s="36"/>
      <c r="C912" s="36"/>
      <c r="D912" s="36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>
      <c r="A913" s="36"/>
      <c r="B913" s="36"/>
      <c r="C913" s="36"/>
      <c r="D913" s="36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>
      <c r="A914" s="36"/>
      <c r="B914" s="36"/>
      <c r="C914" s="36"/>
      <c r="D914" s="36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>
      <c r="A915" s="36"/>
      <c r="B915" s="36"/>
      <c r="C915" s="36"/>
      <c r="D915" s="36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>
      <c r="A916" s="36"/>
      <c r="B916" s="36"/>
      <c r="C916" s="36"/>
      <c r="D916" s="36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>
      <c r="A917" s="36"/>
      <c r="B917" s="36"/>
      <c r="C917" s="36"/>
      <c r="D917" s="36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>
      <c r="A918" s="36"/>
      <c r="B918" s="36"/>
      <c r="C918" s="36"/>
      <c r="D918" s="36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>
      <c r="A919" s="36"/>
      <c r="B919" s="36"/>
      <c r="C919" s="36"/>
      <c r="D919" s="36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>
      <c r="A920" s="36"/>
      <c r="B920" s="36"/>
      <c r="C920" s="36"/>
      <c r="D920" s="36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>
      <c r="A921" s="36"/>
      <c r="B921" s="36"/>
      <c r="C921" s="36"/>
      <c r="D921" s="36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>
      <c r="A922" s="36"/>
      <c r="B922" s="36"/>
      <c r="C922" s="36"/>
      <c r="D922" s="36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>
      <c r="A923" s="36"/>
      <c r="B923" s="36"/>
      <c r="C923" s="36"/>
      <c r="D923" s="36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>
      <c r="A924" s="36"/>
      <c r="B924" s="36"/>
      <c r="C924" s="36"/>
      <c r="D924" s="36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>
      <c r="A925" s="36"/>
      <c r="B925" s="36"/>
      <c r="C925" s="36"/>
      <c r="D925" s="36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>
      <c r="A926" s="36"/>
      <c r="B926" s="36"/>
      <c r="C926" s="36"/>
      <c r="D926" s="36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>
      <c r="A927" s="36"/>
      <c r="B927" s="36"/>
      <c r="C927" s="36"/>
      <c r="D927" s="36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>
      <c r="A928" s="36"/>
      <c r="B928" s="36"/>
      <c r="C928" s="36"/>
      <c r="D928" s="36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>
      <c r="A929" s="36"/>
      <c r="B929" s="36"/>
      <c r="C929" s="36"/>
      <c r="D929" s="36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>
      <c r="A930" s="36"/>
      <c r="B930" s="36"/>
      <c r="C930" s="36"/>
      <c r="D930" s="36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>
      <c r="A931" s="36"/>
      <c r="B931" s="36"/>
      <c r="C931" s="36"/>
      <c r="D931" s="36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>
      <c r="A932" s="36"/>
      <c r="B932" s="36"/>
      <c r="C932" s="36"/>
      <c r="D932" s="36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>
      <c r="A933" s="36"/>
      <c r="B933" s="36"/>
      <c r="C933" s="36"/>
      <c r="D933" s="36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>
      <c r="A934" s="36"/>
      <c r="B934" s="36"/>
      <c r="C934" s="36"/>
      <c r="D934" s="36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>
      <c r="A935" s="36"/>
      <c r="B935" s="36"/>
      <c r="C935" s="36"/>
      <c r="D935" s="36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>
      <c r="A936" s="36"/>
      <c r="B936" s="36"/>
      <c r="C936" s="36"/>
      <c r="D936" s="36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>
      <c r="A937" s="36"/>
      <c r="B937" s="36"/>
      <c r="C937" s="36"/>
      <c r="D937" s="36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>
      <c r="A938" s="36"/>
      <c r="B938" s="36"/>
      <c r="C938" s="36"/>
      <c r="D938" s="36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>
      <c r="A939" s="36"/>
      <c r="B939" s="36"/>
      <c r="C939" s="36"/>
      <c r="D939" s="36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>
      <c r="A940" s="36"/>
      <c r="B940" s="36"/>
      <c r="C940" s="36"/>
      <c r="D940" s="36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>
      <c r="A941" s="36"/>
      <c r="B941" s="36"/>
      <c r="C941" s="36"/>
      <c r="D941" s="36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>
      <c r="A942" s="36"/>
      <c r="B942" s="36"/>
      <c r="C942" s="36"/>
      <c r="D942" s="36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>
      <c r="A943" s="36"/>
      <c r="B943" s="36"/>
      <c r="C943" s="36"/>
      <c r="D943" s="36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>
      <c r="A944" s="36"/>
      <c r="B944" s="36"/>
      <c r="C944" s="36"/>
      <c r="D944" s="36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>
      <c r="A945" s="36"/>
      <c r="B945" s="36"/>
      <c r="C945" s="36"/>
      <c r="D945" s="36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>
      <c r="A946" s="36"/>
      <c r="B946" s="36"/>
      <c r="C946" s="36"/>
      <c r="D946" s="36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>
      <c r="A947" s="36"/>
      <c r="B947" s="36"/>
      <c r="C947" s="36"/>
      <c r="D947" s="36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>
      <c r="A948" s="36"/>
      <c r="B948" s="36"/>
      <c r="C948" s="36"/>
      <c r="D948" s="36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>
      <c r="A949" s="36"/>
      <c r="B949" s="36"/>
      <c r="C949" s="36"/>
      <c r="D949" s="36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>
      <c r="A950" s="36"/>
      <c r="B950" s="36"/>
      <c r="C950" s="36"/>
      <c r="D950" s="36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>
      <c r="A951" s="36"/>
      <c r="B951" s="36"/>
      <c r="C951" s="36"/>
      <c r="D951" s="36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>
      <c r="A952" s="36"/>
      <c r="B952" s="36"/>
      <c r="C952" s="36"/>
      <c r="D952" s="36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>
      <c r="A953" s="36"/>
      <c r="B953" s="36"/>
      <c r="C953" s="36"/>
      <c r="D953" s="36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>
      <c r="A954" s="36"/>
      <c r="B954" s="36"/>
      <c r="C954" s="36"/>
      <c r="D954" s="36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>
      <c r="A955" s="36"/>
      <c r="B955" s="36"/>
      <c r="C955" s="36"/>
      <c r="D955" s="36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>
      <c r="A956" s="36"/>
      <c r="B956" s="36"/>
      <c r="C956" s="36"/>
      <c r="D956" s="36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>
      <c r="A957" s="36"/>
      <c r="B957" s="36"/>
      <c r="C957" s="36"/>
      <c r="D957" s="36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>
      <c r="A958" s="36"/>
      <c r="B958" s="36"/>
      <c r="C958" s="36"/>
      <c r="D958" s="36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>
      <c r="A959" s="36"/>
      <c r="B959" s="36"/>
      <c r="C959" s="36"/>
      <c r="D959" s="36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>
      <c r="A960" s="36"/>
      <c r="B960" s="36"/>
      <c r="C960" s="36"/>
      <c r="D960" s="36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>
      <c r="A961" s="36"/>
      <c r="B961" s="36"/>
      <c r="C961" s="36"/>
      <c r="D961" s="36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>
      <c r="A962" s="36"/>
      <c r="B962" s="36"/>
      <c r="C962" s="36"/>
      <c r="D962" s="36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>
      <c r="A963" s="36"/>
      <c r="B963" s="36"/>
      <c r="C963" s="36"/>
      <c r="D963" s="36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>
      <c r="A964" s="36"/>
      <c r="B964" s="36"/>
      <c r="C964" s="36"/>
      <c r="D964" s="36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>
      <c r="A965" s="36"/>
      <c r="B965" s="36"/>
      <c r="C965" s="36"/>
      <c r="D965" s="36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>
      <c r="A966" s="36"/>
      <c r="B966" s="36"/>
      <c r="C966" s="36"/>
      <c r="D966" s="36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>
      <c r="A967" s="36"/>
      <c r="B967" s="36"/>
      <c r="C967" s="36"/>
      <c r="D967" s="36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>
      <c r="A968" s="36"/>
      <c r="B968" s="36"/>
      <c r="C968" s="36"/>
      <c r="D968" s="36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>
      <c r="A969" s="36"/>
      <c r="B969" s="36"/>
      <c r="C969" s="36"/>
      <c r="D969" s="36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>
      <c r="A970" s="36"/>
      <c r="B970" s="36"/>
      <c r="C970" s="36"/>
      <c r="D970" s="36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>
      <c r="A971" s="36"/>
      <c r="B971" s="36"/>
      <c r="C971" s="36"/>
      <c r="D971" s="36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>
      <c r="A972" s="36"/>
      <c r="B972" s="36"/>
      <c r="C972" s="36"/>
      <c r="D972" s="36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>
      <c r="A973" s="36"/>
      <c r="B973" s="36"/>
      <c r="C973" s="36"/>
      <c r="D973" s="36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>
      <c r="A974" s="36"/>
      <c r="B974" s="36"/>
      <c r="C974" s="36"/>
      <c r="D974" s="36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>
      <c r="A975" s="36"/>
      <c r="B975" s="36"/>
      <c r="C975" s="36"/>
      <c r="D975" s="36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>
      <c r="A976" s="36"/>
      <c r="B976" s="36"/>
      <c r="C976" s="36"/>
      <c r="D976" s="36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>
      <c r="A977" s="36"/>
      <c r="B977" s="36"/>
      <c r="C977" s="36"/>
      <c r="D977" s="36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>
      <c r="A978" s="36"/>
      <c r="B978" s="36"/>
      <c r="C978" s="36"/>
      <c r="D978" s="36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>
      <c r="A979" s="36"/>
      <c r="B979" s="36"/>
      <c r="C979" s="36"/>
      <c r="D979" s="36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>
      <c r="A980" s="36"/>
      <c r="B980" s="36"/>
      <c r="C980" s="36"/>
      <c r="D980" s="36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>
      <c r="A981" s="36"/>
      <c r="B981" s="36"/>
      <c r="C981" s="36"/>
      <c r="D981" s="36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>
      <c r="A982" s="36"/>
      <c r="B982" s="36"/>
      <c r="C982" s="36"/>
      <c r="D982" s="36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>
      <c r="A983" s="36"/>
      <c r="B983" s="36"/>
      <c r="C983" s="36"/>
      <c r="D983" s="36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>
      <c r="A984" s="36"/>
      <c r="B984" s="36"/>
      <c r="C984" s="36"/>
      <c r="D984" s="36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>
      <c r="A985" s="36"/>
      <c r="B985" s="36"/>
      <c r="C985" s="36"/>
      <c r="D985" s="36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>
      <c r="A986" s="36"/>
      <c r="B986" s="36"/>
      <c r="C986" s="36"/>
      <c r="D986" s="36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>
      <c r="A987" s="36"/>
      <c r="B987" s="36"/>
      <c r="C987" s="36"/>
      <c r="D987" s="36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>
      <c r="A988" s="36"/>
      <c r="B988" s="36"/>
      <c r="C988" s="36"/>
      <c r="D988" s="36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>
      <c r="A989" s="36"/>
      <c r="B989" s="36"/>
      <c r="C989" s="36"/>
      <c r="D989" s="36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>
      <c r="A990" s="36"/>
      <c r="B990" s="36"/>
      <c r="C990" s="36"/>
      <c r="D990" s="36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>
      <c r="A991" s="36"/>
      <c r="B991" s="36"/>
      <c r="C991" s="36"/>
      <c r="D991" s="36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>
      <c r="A992" s="36"/>
      <c r="B992" s="36"/>
      <c r="C992" s="36"/>
      <c r="D992" s="36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>
      <c r="A993" s="36"/>
      <c r="B993" s="36"/>
      <c r="C993" s="36"/>
      <c r="D993" s="36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>
      <c r="A994" s="36"/>
      <c r="B994" s="36"/>
      <c r="C994" s="36"/>
      <c r="D994" s="36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>
      <c r="A995" s="36"/>
      <c r="B995" s="36"/>
      <c r="C995" s="36"/>
      <c r="D995" s="36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>
      <c r="A996" s="36"/>
      <c r="B996" s="36"/>
      <c r="C996" s="36"/>
      <c r="D996" s="36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>
      <c r="A997" s="36"/>
      <c r="B997" s="36"/>
      <c r="C997" s="36"/>
      <c r="D997" s="36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>
      <c r="A998" s="36"/>
      <c r="B998" s="36"/>
      <c r="C998" s="36"/>
      <c r="D998" s="36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>
      <c r="A999" s="36"/>
      <c r="B999" s="36"/>
      <c r="C999" s="36"/>
      <c r="D999" s="36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>
      <c r="A1000" s="36"/>
      <c r="B1000" s="36"/>
      <c r="C1000" s="36"/>
      <c r="D1000" s="36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mergeCells count="2">
    <mergeCell ref="A1:D1"/>
    <mergeCell ref="B2:C2"/>
  </mergeCells>
  <hyperlinks>
    <hyperlink ref="D3" r:id="rId1"/>
    <hyperlink ref="D4" r:id="rId2"/>
    <hyperlink ref="D5" r:id="rId3"/>
    <hyperlink ref="D6" r:id="rId4"/>
    <hyperlink ref="D7" r:id="rId5"/>
    <hyperlink ref="D8" r:id="rId6"/>
    <hyperlink ref="D9" r:id="rId7"/>
    <hyperlink ref="D10" r:id="rId8"/>
    <hyperlink ref="D11" r:id="rId9"/>
    <hyperlink ref="D12" r:id="rId10"/>
    <hyperlink ref="D13" r:id="rId11"/>
    <hyperlink ref="D14" r:id="rId12"/>
    <hyperlink ref="D15" r:id="rId13"/>
    <hyperlink ref="D16" r:id="rId14"/>
  </hyperlinks>
  <pageMargins left="1.1811023622047245" right="1.1811023622047245" top="0.94488188976377963" bottom="0.35433070866141736" header="0" footer="0"/>
  <pageSetup paperSize="9" scale="78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>
  <dimension ref="A1:Z1000"/>
  <sheetViews>
    <sheetView workbookViewId="0">
      <pane ySplit="2" topLeftCell="A3" activePane="bottomLeft" state="frozen"/>
      <selection pane="bottomLeft" activeCell="B4" sqref="B4"/>
    </sheetView>
  </sheetViews>
  <sheetFormatPr defaultColWidth="12.625" defaultRowHeight="15" customHeight="1"/>
  <cols>
    <col min="1" max="1" width="7.875" customWidth="1"/>
    <col min="2" max="2" width="19" customWidth="1"/>
    <col min="3" max="3" width="37.375" customWidth="1"/>
    <col min="4" max="4" width="15" customWidth="1"/>
    <col min="5" max="5" width="24.375" customWidth="1"/>
    <col min="6" max="6" width="8" customWidth="1"/>
    <col min="7" max="26" width="7.625" customWidth="1"/>
  </cols>
  <sheetData>
    <row r="1" spans="1:26" ht="32.25" customHeight="1">
      <c r="A1" s="391" t="s">
        <v>69</v>
      </c>
      <c r="B1" s="308"/>
      <c r="C1" s="308"/>
      <c r="D1" s="308"/>
      <c r="E1" s="309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56.25" customHeight="1">
      <c r="A2" s="47" t="s">
        <v>79</v>
      </c>
      <c r="B2" s="182" t="s">
        <v>5151</v>
      </c>
      <c r="C2" s="172" t="s">
        <v>80</v>
      </c>
      <c r="D2" s="47" t="s">
        <v>81</v>
      </c>
      <c r="E2" s="47" t="s">
        <v>89</v>
      </c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</row>
    <row r="3" spans="1:26" ht="56.25" customHeight="1">
      <c r="A3" s="24">
        <v>1</v>
      </c>
      <c r="B3" s="282" t="s">
        <v>70</v>
      </c>
      <c r="C3" s="100" t="s">
        <v>5152</v>
      </c>
      <c r="D3" s="24" t="s">
        <v>5153</v>
      </c>
      <c r="E3" s="102" t="s">
        <v>5154</v>
      </c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</row>
    <row r="4" spans="1:26" ht="56.25" customHeight="1">
      <c r="A4" s="24">
        <v>2</v>
      </c>
      <c r="B4" s="282" t="s">
        <v>70</v>
      </c>
      <c r="C4" s="282" t="s">
        <v>5155</v>
      </c>
      <c r="D4" s="24" t="s">
        <v>5156</v>
      </c>
      <c r="E4" s="283" t="s">
        <v>5157</v>
      </c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</row>
    <row r="5" spans="1:26" ht="56.25" customHeight="1">
      <c r="A5" s="24">
        <v>3</v>
      </c>
      <c r="B5" s="282" t="s">
        <v>24</v>
      </c>
      <c r="C5" s="282" t="s">
        <v>5158</v>
      </c>
      <c r="D5" s="24" t="s">
        <v>5159</v>
      </c>
      <c r="E5" s="283" t="s">
        <v>5160</v>
      </c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</row>
    <row r="6" spans="1:26" ht="56.25" customHeight="1">
      <c r="A6" s="24">
        <v>4</v>
      </c>
      <c r="B6" s="282" t="s">
        <v>25</v>
      </c>
      <c r="C6" s="282" t="s">
        <v>5161</v>
      </c>
      <c r="D6" s="24" t="s">
        <v>5162</v>
      </c>
      <c r="E6" s="283" t="s">
        <v>5163</v>
      </c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</row>
    <row r="7" spans="1:26" ht="56.25" customHeight="1">
      <c r="A7" s="24">
        <v>5</v>
      </c>
      <c r="B7" s="282" t="s">
        <v>26</v>
      </c>
      <c r="C7" s="282" t="s">
        <v>5164</v>
      </c>
      <c r="D7" s="24" t="s">
        <v>5165</v>
      </c>
      <c r="E7" s="284" t="s">
        <v>5166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  <c r="Z7" s="216"/>
    </row>
    <row r="8" spans="1:26" ht="56.25" customHeight="1">
      <c r="A8" s="24">
        <v>6</v>
      </c>
      <c r="B8" s="282" t="s">
        <v>28</v>
      </c>
      <c r="C8" s="282" t="s">
        <v>5167</v>
      </c>
      <c r="D8" s="24" t="s">
        <v>5168</v>
      </c>
      <c r="E8" s="283" t="s">
        <v>5169</v>
      </c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</row>
    <row r="9" spans="1:26" ht="56.25" customHeight="1">
      <c r="A9" s="24">
        <v>7</v>
      </c>
      <c r="B9" s="282" t="s">
        <v>29</v>
      </c>
      <c r="C9" s="282" t="s">
        <v>5170</v>
      </c>
      <c r="D9" s="24">
        <v>4862233030</v>
      </c>
      <c r="E9" s="6" t="s">
        <v>5171</v>
      </c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</row>
    <row r="10" spans="1:26" ht="56.25" customHeight="1">
      <c r="A10" s="24">
        <v>8</v>
      </c>
      <c r="B10" s="282" t="s">
        <v>30</v>
      </c>
      <c r="C10" s="282" t="s">
        <v>5172</v>
      </c>
      <c r="D10" s="24">
        <v>4842360802</v>
      </c>
      <c r="E10" s="7" t="s">
        <v>5173</v>
      </c>
      <c r="F10" s="216"/>
      <c r="G10" s="216"/>
      <c r="H10" s="216"/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</row>
    <row r="11" spans="1:26" ht="56.25" customHeight="1">
      <c r="A11" s="24">
        <v>9</v>
      </c>
      <c r="B11" s="282" t="s">
        <v>31</v>
      </c>
      <c r="C11" s="282" t="s">
        <v>5174</v>
      </c>
      <c r="D11" s="24" t="s">
        <v>5175</v>
      </c>
      <c r="E11" s="283" t="s">
        <v>5176</v>
      </c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6"/>
      <c r="X11" s="216"/>
      <c r="Y11" s="216"/>
      <c r="Z11" s="216"/>
    </row>
    <row r="12" spans="1:26" ht="56.25" customHeight="1">
      <c r="A12" s="24">
        <v>10</v>
      </c>
      <c r="B12" s="282" t="s">
        <v>32</v>
      </c>
      <c r="C12" s="282" t="s">
        <v>5177</v>
      </c>
      <c r="D12" s="24" t="s">
        <v>5178</v>
      </c>
      <c r="E12" s="283" t="s">
        <v>5179</v>
      </c>
      <c r="F12" s="216"/>
      <c r="G12" s="216"/>
      <c r="H12" s="216"/>
      <c r="I12" s="216"/>
      <c r="J12" s="216"/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6"/>
      <c r="V12" s="216"/>
      <c r="W12" s="216"/>
      <c r="X12" s="216"/>
      <c r="Y12" s="216"/>
      <c r="Z12" s="216"/>
    </row>
    <row r="13" spans="1:26" ht="56.25" customHeight="1">
      <c r="A13" s="24">
        <v>11</v>
      </c>
      <c r="B13" s="282" t="s">
        <v>33</v>
      </c>
      <c r="C13" s="282" t="s">
        <v>5180</v>
      </c>
      <c r="D13" s="24">
        <v>9946105489</v>
      </c>
      <c r="E13" s="283" t="s">
        <v>5181</v>
      </c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</row>
    <row r="14" spans="1:26" ht="56.25" customHeight="1">
      <c r="A14" s="24">
        <v>12</v>
      </c>
      <c r="B14" s="282" t="s">
        <v>160</v>
      </c>
      <c r="C14" s="282" t="s">
        <v>5182</v>
      </c>
      <c r="D14" s="24">
        <v>4952370494</v>
      </c>
      <c r="E14" s="283" t="s">
        <v>5183</v>
      </c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</row>
    <row r="15" spans="1:26" ht="56.25" customHeight="1">
      <c r="A15" s="24">
        <v>13</v>
      </c>
      <c r="B15" s="282" t="s">
        <v>5184</v>
      </c>
      <c r="C15" s="282" t="s">
        <v>5185</v>
      </c>
      <c r="D15" s="24" t="s">
        <v>5186</v>
      </c>
      <c r="E15" s="283" t="s">
        <v>5187</v>
      </c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</row>
    <row r="16" spans="1:26" ht="56.25" customHeight="1">
      <c r="A16" s="24">
        <v>14</v>
      </c>
      <c r="B16" s="282" t="s">
        <v>36</v>
      </c>
      <c r="C16" s="282" t="s">
        <v>5188</v>
      </c>
      <c r="D16" s="24">
        <v>4972700194</v>
      </c>
      <c r="E16" s="283" t="s">
        <v>5189</v>
      </c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</row>
    <row r="17" spans="1:26" ht="56.25" customHeight="1">
      <c r="A17" s="24">
        <v>15</v>
      </c>
      <c r="B17" s="282" t="s">
        <v>37</v>
      </c>
      <c r="C17" s="282" t="s">
        <v>5190</v>
      </c>
      <c r="D17" s="24" t="s">
        <v>5191</v>
      </c>
      <c r="E17" s="53" t="s">
        <v>5192</v>
      </c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</row>
    <row r="18" spans="1:26" ht="56.25" customHeight="1">
      <c r="A18" s="24">
        <v>16</v>
      </c>
      <c r="B18" s="12" t="s">
        <v>5193</v>
      </c>
      <c r="C18" s="282" t="s">
        <v>5194</v>
      </c>
      <c r="D18" s="47"/>
      <c r="E18" s="47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6"/>
      <c r="X18" s="216"/>
      <c r="Y18" s="216"/>
      <c r="Z18" s="216"/>
    </row>
    <row r="19" spans="1:26" ht="64.5" customHeight="1">
      <c r="A19" s="82"/>
      <c r="B19" s="82"/>
      <c r="C19" s="82"/>
      <c r="D19" s="273"/>
      <c r="E19" s="27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53.25" customHeight="1">
      <c r="A20" s="82"/>
      <c r="B20" s="82"/>
      <c r="C20" s="82"/>
      <c r="D20" s="273"/>
      <c r="E20" s="27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53.25" customHeight="1">
      <c r="A21" s="82"/>
      <c r="B21" s="82"/>
      <c r="C21" s="82"/>
      <c r="D21" s="273"/>
      <c r="E21" s="27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5.75" customHeight="1">
      <c r="A22" s="36"/>
      <c r="B22" s="36"/>
      <c r="C22" s="36"/>
      <c r="D22" s="36"/>
      <c r="E22" s="36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5.75" customHeight="1">
      <c r="A23" s="36"/>
      <c r="B23" s="36"/>
      <c r="C23" s="36"/>
      <c r="D23" s="36"/>
      <c r="E23" s="36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5.75" customHeight="1">
      <c r="A24" s="36"/>
      <c r="B24" s="36"/>
      <c r="C24" s="36"/>
      <c r="D24" s="36"/>
      <c r="E24" s="36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5.75" customHeight="1">
      <c r="A25" s="36"/>
      <c r="B25" s="36"/>
      <c r="C25" s="36"/>
      <c r="D25" s="36"/>
      <c r="E25" s="36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5.75" customHeight="1">
      <c r="A26" s="36"/>
      <c r="B26" s="36"/>
      <c r="C26" s="36"/>
      <c r="D26" s="36"/>
      <c r="E26" s="36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5.75" customHeight="1">
      <c r="A27" s="36"/>
      <c r="B27" s="36"/>
      <c r="C27" s="36"/>
      <c r="D27" s="36"/>
      <c r="E27" s="36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5.75" customHeight="1">
      <c r="A28" s="36"/>
      <c r="B28" s="36"/>
      <c r="C28" s="36"/>
      <c r="D28" s="36"/>
      <c r="E28" s="36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5.75" customHeight="1">
      <c r="A29" s="36"/>
      <c r="B29" s="36"/>
      <c r="C29" s="36"/>
      <c r="D29" s="36"/>
      <c r="E29" s="36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5.75" customHeight="1">
      <c r="A30" s="36"/>
      <c r="B30" s="36"/>
      <c r="C30" s="36"/>
      <c r="D30" s="36"/>
      <c r="E30" s="36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5.75" customHeight="1">
      <c r="A31" s="36"/>
      <c r="B31" s="36"/>
      <c r="C31" s="36"/>
      <c r="D31" s="36"/>
      <c r="E31" s="36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5.75" customHeight="1">
      <c r="A32" s="36"/>
      <c r="B32" s="36"/>
      <c r="C32" s="36"/>
      <c r="D32" s="36"/>
      <c r="E32" s="36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5.75" customHeight="1">
      <c r="A33" s="36"/>
      <c r="B33" s="36"/>
      <c r="C33" s="36"/>
      <c r="D33" s="36"/>
      <c r="E33" s="36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5.75" customHeight="1">
      <c r="A34" s="36"/>
      <c r="B34" s="36"/>
      <c r="C34" s="36"/>
      <c r="D34" s="36"/>
      <c r="E34" s="36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5.75" customHeight="1">
      <c r="A35" s="36"/>
      <c r="B35" s="36"/>
      <c r="C35" s="36"/>
      <c r="D35" s="36"/>
      <c r="E35" s="36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5.75" customHeight="1">
      <c r="A36" s="36"/>
      <c r="B36" s="36"/>
      <c r="C36" s="36"/>
      <c r="D36" s="36"/>
      <c r="E36" s="36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5.75" customHeight="1">
      <c r="A37" s="36"/>
      <c r="B37" s="36"/>
      <c r="C37" s="36"/>
      <c r="D37" s="36"/>
      <c r="E37" s="36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5.75" customHeight="1">
      <c r="A38" s="36"/>
      <c r="B38" s="36"/>
      <c r="C38" s="36"/>
      <c r="D38" s="36"/>
      <c r="E38" s="36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5.75" customHeight="1">
      <c r="A39" s="36"/>
      <c r="B39" s="36"/>
      <c r="C39" s="36"/>
      <c r="D39" s="36"/>
      <c r="E39" s="36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5.75" customHeight="1">
      <c r="A40" s="36"/>
      <c r="B40" s="36"/>
      <c r="C40" s="36"/>
      <c r="D40" s="36"/>
      <c r="E40" s="36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5.75" customHeight="1">
      <c r="A41" s="36"/>
      <c r="B41" s="36"/>
      <c r="C41" s="36"/>
      <c r="D41" s="36"/>
      <c r="E41" s="36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5.75" customHeight="1">
      <c r="A42" s="36"/>
      <c r="B42" s="36"/>
      <c r="C42" s="36"/>
      <c r="D42" s="36"/>
      <c r="E42" s="36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5.75" customHeight="1">
      <c r="A43" s="36"/>
      <c r="B43" s="36"/>
      <c r="C43" s="36"/>
      <c r="D43" s="36"/>
      <c r="E43" s="36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5.75" customHeight="1">
      <c r="A44" s="36"/>
      <c r="B44" s="36"/>
      <c r="C44" s="36"/>
      <c r="D44" s="36"/>
      <c r="E44" s="36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5.75" customHeight="1">
      <c r="A45" s="36"/>
      <c r="B45" s="36"/>
      <c r="C45" s="36"/>
      <c r="D45" s="36"/>
      <c r="E45" s="36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5.75" customHeight="1">
      <c r="A46" s="36"/>
      <c r="B46" s="36"/>
      <c r="C46" s="36"/>
      <c r="D46" s="36"/>
      <c r="E46" s="36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5.75" customHeight="1">
      <c r="A47" s="36"/>
      <c r="B47" s="36"/>
      <c r="C47" s="36"/>
      <c r="D47" s="36"/>
      <c r="E47" s="36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5.75" customHeight="1">
      <c r="A48" s="36"/>
      <c r="B48" s="36"/>
      <c r="C48" s="36"/>
      <c r="D48" s="36"/>
      <c r="E48" s="36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5.75" customHeight="1">
      <c r="A49" s="36"/>
      <c r="B49" s="36"/>
      <c r="C49" s="36"/>
      <c r="D49" s="36"/>
      <c r="E49" s="36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5.75" customHeight="1">
      <c r="A50" s="36"/>
      <c r="B50" s="36"/>
      <c r="C50" s="36"/>
      <c r="D50" s="36"/>
      <c r="E50" s="36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5.75" customHeight="1">
      <c r="A51" s="36"/>
      <c r="B51" s="36"/>
      <c r="C51" s="36"/>
      <c r="D51" s="36"/>
      <c r="E51" s="36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5.75" customHeight="1">
      <c r="A52" s="36"/>
      <c r="B52" s="36"/>
      <c r="C52" s="36"/>
      <c r="D52" s="36"/>
      <c r="E52" s="36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5.75" customHeight="1">
      <c r="A53" s="36"/>
      <c r="B53" s="36"/>
      <c r="C53" s="36"/>
      <c r="D53" s="36"/>
      <c r="E53" s="36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5.75" customHeight="1">
      <c r="A54" s="36"/>
      <c r="B54" s="36"/>
      <c r="C54" s="36"/>
      <c r="D54" s="36"/>
      <c r="E54" s="36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5.75" customHeight="1">
      <c r="A55" s="36"/>
      <c r="B55" s="36"/>
      <c r="C55" s="36"/>
      <c r="D55" s="36"/>
      <c r="E55" s="36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5.75" customHeight="1">
      <c r="A56" s="36"/>
      <c r="B56" s="36"/>
      <c r="C56" s="36"/>
      <c r="D56" s="36"/>
      <c r="E56" s="36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5.75" customHeight="1">
      <c r="A57" s="36"/>
      <c r="B57" s="36"/>
      <c r="C57" s="36"/>
      <c r="D57" s="36"/>
      <c r="E57" s="36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5.75" customHeight="1">
      <c r="A58" s="36"/>
      <c r="B58" s="36"/>
      <c r="C58" s="36"/>
      <c r="D58" s="36"/>
      <c r="E58" s="36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5.75" customHeight="1">
      <c r="A59" s="36"/>
      <c r="B59" s="36"/>
      <c r="C59" s="36"/>
      <c r="D59" s="36"/>
      <c r="E59" s="36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5.75" customHeight="1">
      <c r="A60" s="36"/>
      <c r="B60" s="36"/>
      <c r="C60" s="36"/>
      <c r="D60" s="36"/>
      <c r="E60" s="36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5.75" customHeight="1">
      <c r="A61" s="36"/>
      <c r="B61" s="36"/>
      <c r="C61" s="36"/>
      <c r="D61" s="36"/>
      <c r="E61" s="36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5.75" customHeight="1">
      <c r="A62" s="36"/>
      <c r="B62" s="36"/>
      <c r="C62" s="36"/>
      <c r="D62" s="36"/>
      <c r="E62" s="36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5.75" customHeight="1">
      <c r="A63" s="36"/>
      <c r="B63" s="36"/>
      <c r="C63" s="36"/>
      <c r="D63" s="36"/>
      <c r="E63" s="36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5.75" customHeight="1">
      <c r="A64" s="36"/>
      <c r="B64" s="36"/>
      <c r="C64" s="36"/>
      <c r="D64" s="36"/>
      <c r="E64" s="36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5.75" customHeight="1">
      <c r="A65" s="36"/>
      <c r="B65" s="36"/>
      <c r="C65" s="36"/>
      <c r="D65" s="36"/>
      <c r="E65" s="36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5.75" customHeight="1">
      <c r="A66" s="36"/>
      <c r="B66" s="36"/>
      <c r="C66" s="36"/>
      <c r="D66" s="36"/>
      <c r="E66" s="36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5.75" customHeight="1">
      <c r="A67" s="36"/>
      <c r="B67" s="36"/>
      <c r="C67" s="36"/>
      <c r="D67" s="36"/>
      <c r="E67" s="36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5.75" customHeight="1">
      <c r="A68" s="36"/>
      <c r="B68" s="36"/>
      <c r="C68" s="36"/>
      <c r="D68" s="36"/>
      <c r="E68" s="36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5.75" customHeight="1">
      <c r="A69" s="36"/>
      <c r="B69" s="36"/>
      <c r="C69" s="36"/>
      <c r="D69" s="36"/>
      <c r="E69" s="36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5.75" customHeight="1">
      <c r="A70" s="36"/>
      <c r="B70" s="36"/>
      <c r="C70" s="36"/>
      <c r="D70" s="36"/>
      <c r="E70" s="36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5.75" customHeight="1">
      <c r="A71" s="36"/>
      <c r="B71" s="36"/>
      <c r="C71" s="36"/>
      <c r="D71" s="36"/>
      <c r="E71" s="36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5.75" customHeight="1">
      <c r="A72" s="36"/>
      <c r="B72" s="36"/>
      <c r="C72" s="36"/>
      <c r="D72" s="36"/>
      <c r="E72" s="36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5.75" customHeight="1">
      <c r="A73" s="36"/>
      <c r="B73" s="36"/>
      <c r="C73" s="36"/>
      <c r="D73" s="36"/>
      <c r="E73" s="36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5.75" customHeight="1">
      <c r="A74" s="36"/>
      <c r="B74" s="36"/>
      <c r="C74" s="36"/>
      <c r="D74" s="36"/>
      <c r="E74" s="36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5.75" customHeight="1">
      <c r="A75" s="36"/>
      <c r="B75" s="36"/>
      <c r="C75" s="36"/>
      <c r="D75" s="36"/>
      <c r="E75" s="36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5.75" customHeight="1">
      <c r="A76" s="36"/>
      <c r="B76" s="36"/>
      <c r="C76" s="36"/>
      <c r="D76" s="36"/>
      <c r="E76" s="36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5.75" customHeight="1">
      <c r="A77" s="36"/>
      <c r="B77" s="36"/>
      <c r="C77" s="36"/>
      <c r="D77" s="36"/>
      <c r="E77" s="36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5.75" customHeight="1">
      <c r="A78" s="36"/>
      <c r="B78" s="36"/>
      <c r="C78" s="36"/>
      <c r="D78" s="36"/>
      <c r="E78" s="36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5.75" customHeight="1">
      <c r="A79" s="36"/>
      <c r="B79" s="36"/>
      <c r="C79" s="36"/>
      <c r="D79" s="36"/>
      <c r="E79" s="36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5.75" customHeight="1">
      <c r="A80" s="36"/>
      <c r="B80" s="36"/>
      <c r="C80" s="36"/>
      <c r="D80" s="36"/>
      <c r="E80" s="36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5.75" customHeight="1">
      <c r="A81" s="36"/>
      <c r="B81" s="36"/>
      <c r="C81" s="36"/>
      <c r="D81" s="36"/>
      <c r="E81" s="36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5.75" customHeight="1">
      <c r="A82" s="36"/>
      <c r="B82" s="36"/>
      <c r="C82" s="36"/>
      <c r="D82" s="36"/>
      <c r="E82" s="36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5.75" customHeight="1">
      <c r="A83" s="36"/>
      <c r="B83" s="36"/>
      <c r="C83" s="36"/>
      <c r="D83" s="36"/>
      <c r="E83" s="36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5.75" customHeight="1">
      <c r="A84" s="36"/>
      <c r="B84" s="36"/>
      <c r="C84" s="36"/>
      <c r="D84" s="36"/>
      <c r="E84" s="36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5.75" customHeight="1">
      <c r="A85" s="36"/>
      <c r="B85" s="36"/>
      <c r="C85" s="36"/>
      <c r="D85" s="36"/>
      <c r="E85" s="36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5.75" customHeight="1">
      <c r="A86" s="36"/>
      <c r="B86" s="36"/>
      <c r="C86" s="36"/>
      <c r="D86" s="36"/>
      <c r="E86" s="36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5.75" customHeight="1">
      <c r="A87" s="36"/>
      <c r="B87" s="36"/>
      <c r="C87" s="36"/>
      <c r="D87" s="36"/>
      <c r="E87" s="36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5.75" customHeight="1">
      <c r="A88" s="36"/>
      <c r="B88" s="36"/>
      <c r="C88" s="36"/>
      <c r="D88" s="36"/>
      <c r="E88" s="36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5.75" customHeight="1">
      <c r="A89" s="36"/>
      <c r="B89" s="36"/>
      <c r="C89" s="36"/>
      <c r="D89" s="36"/>
      <c r="E89" s="36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5.75" customHeight="1">
      <c r="A90" s="36"/>
      <c r="B90" s="36"/>
      <c r="C90" s="36"/>
      <c r="D90" s="36"/>
      <c r="E90" s="36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5.75" customHeight="1">
      <c r="A91" s="36"/>
      <c r="B91" s="36"/>
      <c r="C91" s="36"/>
      <c r="D91" s="36"/>
      <c r="E91" s="36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5.75" customHeight="1">
      <c r="A92" s="36"/>
      <c r="B92" s="36"/>
      <c r="C92" s="36"/>
      <c r="D92" s="36"/>
      <c r="E92" s="36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5.75" customHeight="1">
      <c r="A93" s="36"/>
      <c r="B93" s="36"/>
      <c r="C93" s="36"/>
      <c r="D93" s="36"/>
      <c r="E93" s="36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5.75" customHeight="1">
      <c r="A94" s="36"/>
      <c r="B94" s="36"/>
      <c r="C94" s="36"/>
      <c r="D94" s="36"/>
      <c r="E94" s="36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5.75" customHeight="1">
      <c r="A95" s="36"/>
      <c r="B95" s="36"/>
      <c r="C95" s="36"/>
      <c r="D95" s="36"/>
      <c r="E95" s="36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5.75" customHeight="1">
      <c r="A96" s="36"/>
      <c r="B96" s="36"/>
      <c r="C96" s="36"/>
      <c r="D96" s="36"/>
      <c r="E96" s="36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5.75" customHeight="1">
      <c r="A97" s="36"/>
      <c r="B97" s="36"/>
      <c r="C97" s="36"/>
      <c r="D97" s="36"/>
      <c r="E97" s="36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5.75" customHeight="1">
      <c r="A98" s="36"/>
      <c r="B98" s="36"/>
      <c r="C98" s="36"/>
      <c r="D98" s="36"/>
      <c r="E98" s="36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5.75" customHeight="1">
      <c r="A99" s="36"/>
      <c r="B99" s="36"/>
      <c r="C99" s="36"/>
      <c r="D99" s="36"/>
      <c r="E99" s="36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5.75" customHeight="1">
      <c r="A100" s="36"/>
      <c r="B100" s="36"/>
      <c r="C100" s="36"/>
      <c r="D100" s="36"/>
      <c r="E100" s="36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5.75" customHeight="1">
      <c r="A101" s="36"/>
      <c r="B101" s="36"/>
      <c r="C101" s="36"/>
      <c r="D101" s="36"/>
      <c r="E101" s="36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5.75" customHeight="1">
      <c r="A102" s="36"/>
      <c r="B102" s="36"/>
      <c r="C102" s="36"/>
      <c r="D102" s="36"/>
      <c r="E102" s="36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5.75" customHeight="1">
      <c r="A103" s="36"/>
      <c r="B103" s="36"/>
      <c r="C103" s="36"/>
      <c r="D103" s="36"/>
      <c r="E103" s="36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5.75" customHeight="1">
      <c r="A104" s="36"/>
      <c r="B104" s="36"/>
      <c r="C104" s="36"/>
      <c r="D104" s="36"/>
      <c r="E104" s="36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5.75" customHeight="1">
      <c r="A105" s="36"/>
      <c r="B105" s="36"/>
      <c r="C105" s="36"/>
      <c r="D105" s="36"/>
      <c r="E105" s="36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5.75" customHeight="1">
      <c r="A106" s="36"/>
      <c r="B106" s="36"/>
      <c r="C106" s="36"/>
      <c r="D106" s="36"/>
      <c r="E106" s="36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5.75" customHeight="1">
      <c r="A107" s="36"/>
      <c r="B107" s="36"/>
      <c r="C107" s="36"/>
      <c r="D107" s="36"/>
      <c r="E107" s="36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5.75" customHeight="1">
      <c r="A108" s="36"/>
      <c r="B108" s="36"/>
      <c r="C108" s="36"/>
      <c r="D108" s="36"/>
      <c r="E108" s="36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5.75" customHeight="1">
      <c r="A109" s="36"/>
      <c r="B109" s="36"/>
      <c r="C109" s="36"/>
      <c r="D109" s="36"/>
      <c r="E109" s="36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5.75" customHeight="1">
      <c r="A110" s="36"/>
      <c r="B110" s="36"/>
      <c r="C110" s="36"/>
      <c r="D110" s="36"/>
      <c r="E110" s="36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5.75" customHeight="1">
      <c r="A111" s="36"/>
      <c r="B111" s="36"/>
      <c r="C111" s="36"/>
      <c r="D111" s="36"/>
      <c r="E111" s="36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5.75" customHeight="1">
      <c r="A112" s="36"/>
      <c r="B112" s="36"/>
      <c r="C112" s="36"/>
      <c r="D112" s="36"/>
      <c r="E112" s="36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5.75" customHeight="1">
      <c r="A113" s="36"/>
      <c r="B113" s="36"/>
      <c r="C113" s="36"/>
      <c r="D113" s="36"/>
      <c r="E113" s="36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5.75" customHeight="1">
      <c r="A114" s="36"/>
      <c r="B114" s="36"/>
      <c r="C114" s="36"/>
      <c r="D114" s="36"/>
      <c r="E114" s="36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5.75" customHeight="1">
      <c r="A115" s="36"/>
      <c r="B115" s="36"/>
      <c r="C115" s="36"/>
      <c r="D115" s="36"/>
      <c r="E115" s="36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5.75" customHeight="1">
      <c r="A116" s="36"/>
      <c r="B116" s="36"/>
      <c r="C116" s="36"/>
      <c r="D116" s="36"/>
      <c r="E116" s="36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5.75" customHeight="1">
      <c r="A117" s="36"/>
      <c r="B117" s="36"/>
      <c r="C117" s="36"/>
      <c r="D117" s="36"/>
      <c r="E117" s="36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5.75" customHeight="1">
      <c r="A118" s="36"/>
      <c r="B118" s="36"/>
      <c r="C118" s="36"/>
      <c r="D118" s="36"/>
      <c r="E118" s="36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5.75" customHeight="1">
      <c r="A119" s="36"/>
      <c r="B119" s="36"/>
      <c r="C119" s="36"/>
      <c r="D119" s="36"/>
      <c r="E119" s="36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5.75" customHeight="1">
      <c r="A120" s="36"/>
      <c r="B120" s="36"/>
      <c r="C120" s="36"/>
      <c r="D120" s="36"/>
      <c r="E120" s="36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5.75" customHeight="1">
      <c r="A121" s="36"/>
      <c r="B121" s="36"/>
      <c r="C121" s="36"/>
      <c r="D121" s="36"/>
      <c r="E121" s="36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5.75" customHeight="1">
      <c r="A122" s="36"/>
      <c r="B122" s="36"/>
      <c r="C122" s="36"/>
      <c r="D122" s="36"/>
      <c r="E122" s="36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5.75" customHeight="1">
      <c r="A123" s="36"/>
      <c r="B123" s="36"/>
      <c r="C123" s="36"/>
      <c r="D123" s="36"/>
      <c r="E123" s="36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5.75" customHeight="1">
      <c r="A124" s="36"/>
      <c r="B124" s="36"/>
      <c r="C124" s="36"/>
      <c r="D124" s="36"/>
      <c r="E124" s="36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5.75" customHeight="1">
      <c r="A125" s="36"/>
      <c r="B125" s="36"/>
      <c r="C125" s="36"/>
      <c r="D125" s="36"/>
      <c r="E125" s="36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5.75" customHeight="1">
      <c r="A126" s="36"/>
      <c r="B126" s="36"/>
      <c r="C126" s="36"/>
      <c r="D126" s="36"/>
      <c r="E126" s="36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5.75" customHeight="1">
      <c r="A127" s="36"/>
      <c r="B127" s="36"/>
      <c r="C127" s="36"/>
      <c r="D127" s="36"/>
      <c r="E127" s="36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5.75" customHeight="1">
      <c r="A128" s="36"/>
      <c r="B128" s="36"/>
      <c r="C128" s="36"/>
      <c r="D128" s="36"/>
      <c r="E128" s="36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5.75" customHeight="1">
      <c r="A129" s="36"/>
      <c r="B129" s="36"/>
      <c r="C129" s="36"/>
      <c r="D129" s="36"/>
      <c r="E129" s="36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5.75" customHeight="1">
      <c r="A130" s="36"/>
      <c r="B130" s="36"/>
      <c r="C130" s="36"/>
      <c r="D130" s="36"/>
      <c r="E130" s="36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5.75" customHeight="1">
      <c r="A131" s="36"/>
      <c r="B131" s="36"/>
      <c r="C131" s="36"/>
      <c r="D131" s="36"/>
      <c r="E131" s="36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5.75" customHeight="1">
      <c r="A132" s="36"/>
      <c r="B132" s="36"/>
      <c r="C132" s="36"/>
      <c r="D132" s="36"/>
      <c r="E132" s="36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5.75" customHeight="1">
      <c r="A133" s="36"/>
      <c r="B133" s="36"/>
      <c r="C133" s="36"/>
      <c r="D133" s="36"/>
      <c r="E133" s="36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5.75" customHeight="1">
      <c r="A134" s="36"/>
      <c r="B134" s="36"/>
      <c r="C134" s="36"/>
      <c r="D134" s="36"/>
      <c r="E134" s="36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5.75" customHeight="1">
      <c r="A135" s="36"/>
      <c r="B135" s="36"/>
      <c r="C135" s="36"/>
      <c r="D135" s="36"/>
      <c r="E135" s="36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5.75" customHeight="1">
      <c r="A136" s="36"/>
      <c r="B136" s="36"/>
      <c r="C136" s="36"/>
      <c r="D136" s="36"/>
      <c r="E136" s="36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5.75" customHeight="1">
      <c r="A137" s="36"/>
      <c r="B137" s="36"/>
      <c r="C137" s="36"/>
      <c r="D137" s="36"/>
      <c r="E137" s="36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5.75" customHeight="1">
      <c r="A138" s="36"/>
      <c r="B138" s="36"/>
      <c r="C138" s="36"/>
      <c r="D138" s="36"/>
      <c r="E138" s="36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5.75" customHeight="1">
      <c r="A139" s="36"/>
      <c r="B139" s="36"/>
      <c r="C139" s="36"/>
      <c r="D139" s="36"/>
      <c r="E139" s="36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5.75" customHeight="1">
      <c r="A140" s="36"/>
      <c r="B140" s="36"/>
      <c r="C140" s="36"/>
      <c r="D140" s="36"/>
      <c r="E140" s="36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5.75" customHeight="1">
      <c r="A141" s="36"/>
      <c r="B141" s="36"/>
      <c r="C141" s="36"/>
      <c r="D141" s="36"/>
      <c r="E141" s="36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5.75" customHeight="1">
      <c r="A142" s="36"/>
      <c r="B142" s="36"/>
      <c r="C142" s="36"/>
      <c r="D142" s="36"/>
      <c r="E142" s="36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5.75" customHeight="1">
      <c r="A143" s="36"/>
      <c r="B143" s="36"/>
      <c r="C143" s="36"/>
      <c r="D143" s="36"/>
      <c r="E143" s="36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5.75" customHeight="1">
      <c r="A144" s="36"/>
      <c r="B144" s="36"/>
      <c r="C144" s="36"/>
      <c r="D144" s="36"/>
      <c r="E144" s="36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5.75" customHeight="1">
      <c r="A145" s="36"/>
      <c r="B145" s="36"/>
      <c r="C145" s="36"/>
      <c r="D145" s="36"/>
      <c r="E145" s="36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5.75" customHeight="1">
      <c r="A146" s="36"/>
      <c r="B146" s="36"/>
      <c r="C146" s="36"/>
      <c r="D146" s="36"/>
      <c r="E146" s="36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5.75" customHeight="1">
      <c r="A147" s="36"/>
      <c r="B147" s="36"/>
      <c r="C147" s="36"/>
      <c r="D147" s="36"/>
      <c r="E147" s="36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5.75" customHeight="1">
      <c r="A148" s="36"/>
      <c r="B148" s="36"/>
      <c r="C148" s="36"/>
      <c r="D148" s="36"/>
      <c r="E148" s="36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5.75" customHeight="1">
      <c r="A149" s="36"/>
      <c r="B149" s="36"/>
      <c r="C149" s="36"/>
      <c r="D149" s="36"/>
      <c r="E149" s="36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5.75" customHeight="1">
      <c r="A150" s="36"/>
      <c r="B150" s="36"/>
      <c r="C150" s="36"/>
      <c r="D150" s="36"/>
      <c r="E150" s="36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5.75" customHeight="1">
      <c r="A151" s="36"/>
      <c r="B151" s="36"/>
      <c r="C151" s="36"/>
      <c r="D151" s="36"/>
      <c r="E151" s="36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5.75" customHeight="1">
      <c r="A152" s="36"/>
      <c r="B152" s="36"/>
      <c r="C152" s="36"/>
      <c r="D152" s="36"/>
      <c r="E152" s="36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5.75" customHeight="1">
      <c r="A153" s="36"/>
      <c r="B153" s="36"/>
      <c r="C153" s="36"/>
      <c r="D153" s="36"/>
      <c r="E153" s="36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5.75" customHeight="1">
      <c r="A154" s="36"/>
      <c r="B154" s="36"/>
      <c r="C154" s="36"/>
      <c r="D154" s="36"/>
      <c r="E154" s="36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5.75" customHeight="1">
      <c r="A155" s="36"/>
      <c r="B155" s="36"/>
      <c r="C155" s="36"/>
      <c r="D155" s="36"/>
      <c r="E155" s="36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5.75" customHeight="1">
      <c r="A156" s="36"/>
      <c r="B156" s="36"/>
      <c r="C156" s="36"/>
      <c r="D156" s="36"/>
      <c r="E156" s="36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5.75" customHeight="1">
      <c r="A157" s="36"/>
      <c r="B157" s="36"/>
      <c r="C157" s="36"/>
      <c r="D157" s="36"/>
      <c r="E157" s="36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5.75" customHeight="1">
      <c r="A158" s="36"/>
      <c r="B158" s="36"/>
      <c r="C158" s="36"/>
      <c r="D158" s="36"/>
      <c r="E158" s="36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5.75" customHeight="1">
      <c r="A159" s="36"/>
      <c r="B159" s="36"/>
      <c r="C159" s="36"/>
      <c r="D159" s="36"/>
      <c r="E159" s="36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5.75" customHeight="1">
      <c r="A160" s="36"/>
      <c r="B160" s="36"/>
      <c r="C160" s="36"/>
      <c r="D160" s="36"/>
      <c r="E160" s="36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5.75" customHeight="1">
      <c r="A161" s="36"/>
      <c r="B161" s="36"/>
      <c r="C161" s="36"/>
      <c r="D161" s="36"/>
      <c r="E161" s="36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5.75" customHeight="1">
      <c r="A162" s="36"/>
      <c r="B162" s="36"/>
      <c r="C162" s="36"/>
      <c r="D162" s="36"/>
      <c r="E162" s="36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5.75" customHeight="1">
      <c r="A163" s="36"/>
      <c r="B163" s="36"/>
      <c r="C163" s="36"/>
      <c r="D163" s="36"/>
      <c r="E163" s="36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5.75" customHeight="1">
      <c r="A164" s="36"/>
      <c r="B164" s="36"/>
      <c r="C164" s="36"/>
      <c r="D164" s="36"/>
      <c r="E164" s="36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5.75" customHeight="1">
      <c r="A165" s="36"/>
      <c r="B165" s="36"/>
      <c r="C165" s="36"/>
      <c r="D165" s="36"/>
      <c r="E165" s="36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5.75" customHeight="1">
      <c r="A166" s="36"/>
      <c r="B166" s="36"/>
      <c r="C166" s="36"/>
      <c r="D166" s="36"/>
      <c r="E166" s="36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5.75" customHeight="1">
      <c r="A167" s="36"/>
      <c r="B167" s="36"/>
      <c r="C167" s="36"/>
      <c r="D167" s="36"/>
      <c r="E167" s="36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5.75" customHeight="1">
      <c r="A168" s="36"/>
      <c r="B168" s="36"/>
      <c r="C168" s="36"/>
      <c r="D168" s="36"/>
      <c r="E168" s="36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5.75" customHeight="1">
      <c r="A169" s="36"/>
      <c r="B169" s="36"/>
      <c r="C169" s="36"/>
      <c r="D169" s="36"/>
      <c r="E169" s="36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5.75" customHeight="1">
      <c r="A170" s="36"/>
      <c r="B170" s="36"/>
      <c r="C170" s="36"/>
      <c r="D170" s="36"/>
      <c r="E170" s="36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5.75" customHeight="1">
      <c r="A171" s="36"/>
      <c r="B171" s="36"/>
      <c r="C171" s="36"/>
      <c r="D171" s="36"/>
      <c r="E171" s="36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5.75" customHeight="1">
      <c r="A172" s="36"/>
      <c r="B172" s="36"/>
      <c r="C172" s="36"/>
      <c r="D172" s="36"/>
      <c r="E172" s="36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5.75" customHeight="1">
      <c r="A173" s="36"/>
      <c r="B173" s="36"/>
      <c r="C173" s="36"/>
      <c r="D173" s="36"/>
      <c r="E173" s="36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5.75" customHeight="1">
      <c r="A174" s="36"/>
      <c r="B174" s="36"/>
      <c r="C174" s="36"/>
      <c r="D174" s="36"/>
      <c r="E174" s="36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5.75" customHeight="1">
      <c r="A175" s="36"/>
      <c r="B175" s="36"/>
      <c r="C175" s="36"/>
      <c r="D175" s="36"/>
      <c r="E175" s="36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5.75" customHeight="1">
      <c r="A176" s="36"/>
      <c r="B176" s="36"/>
      <c r="C176" s="36"/>
      <c r="D176" s="36"/>
      <c r="E176" s="36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5.75" customHeight="1">
      <c r="A177" s="36"/>
      <c r="B177" s="36"/>
      <c r="C177" s="36"/>
      <c r="D177" s="36"/>
      <c r="E177" s="36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5.75" customHeight="1">
      <c r="A178" s="36"/>
      <c r="B178" s="36"/>
      <c r="C178" s="36"/>
      <c r="D178" s="36"/>
      <c r="E178" s="36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5.75" customHeight="1">
      <c r="A179" s="36"/>
      <c r="B179" s="36"/>
      <c r="C179" s="36"/>
      <c r="D179" s="36"/>
      <c r="E179" s="36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5.75" customHeight="1">
      <c r="A180" s="36"/>
      <c r="B180" s="36"/>
      <c r="C180" s="36"/>
      <c r="D180" s="36"/>
      <c r="E180" s="36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5.75" customHeight="1">
      <c r="A181" s="36"/>
      <c r="B181" s="36"/>
      <c r="C181" s="36"/>
      <c r="D181" s="36"/>
      <c r="E181" s="36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5.75" customHeight="1">
      <c r="A182" s="36"/>
      <c r="B182" s="36"/>
      <c r="C182" s="36"/>
      <c r="D182" s="36"/>
      <c r="E182" s="36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5.75" customHeight="1">
      <c r="A183" s="36"/>
      <c r="B183" s="36"/>
      <c r="C183" s="36"/>
      <c r="D183" s="36"/>
      <c r="E183" s="36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5.75" customHeight="1">
      <c r="A184" s="36"/>
      <c r="B184" s="36"/>
      <c r="C184" s="36"/>
      <c r="D184" s="36"/>
      <c r="E184" s="36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5.75" customHeight="1">
      <c r="A185" s="36"/>
      <c r="B185" s="36"/>
      <c r="C185" s="36"/>
      <c r="D185" s="36"/>
      <c r="E185" s="36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5.75" customHeight="1">
      <c r="A186" s="36"/>
      <c r="B186" s="36"/>
      <c r="C186" s="36"/>
      <c r="D186" s="36"/>
      <c r="E186" s="36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5.75" customHeight="1">
      <c r="A187" s="36"/>
      <c r="B187" s="36"/>
      <c r="C187" s="36"/>
      <c r="D187" s="36"/>
      <c r="E187" s="36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5.75" customHeight="1">
      <c r="A188" s="36"/>
      <c r="B188" s="36"/>
      <c r="C188" s="36"/>
      <c r="D188" s="36"/>
      <c r="E188" s="36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5.75" customHeight="1">
      <c r="A189" s="36"/>
      <c r="B189" s="36"/>
      <c r="C189" s="36"/>
      <c r="D189" s="36"/>
      <c r="E189" s="36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5.75" customHeight="1">
      <c r="A190" s="36"/>
      <c r="B190" s="36"/>
      <c r="C190" s="36"/>
      <c r="D190" s="36"/>
      <c r="E190" s="36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5.75" customHeight="1">
      <c r="A191" s="36"/>
      <c r="B191" s="36"/>
      <c r="C191" s="36"/>
      <c r="D191" s="36"/>
      <c r="E191" s="36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5.75" customHeight="1">
      <c r="A192" s="36"/>
      <c r="B192" s="36"/>
      <c r="C192" s="36"/>
      <c r="D192" s="36"/>
      <c r="E192" s="36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5.75" customHeight="1">
      <c r="A193" s="36"/>
      <c r="B193" s="36"/>
      <c r="C193" s="36"/>
      <c r="D193" s="36"/>
      <c r="E193" s="36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5.75" customHeight="1">
      <c r="A194" s="36"/>
      <c r="B194" s="36"/>
      <c r="C194" s="36"/>
      <c r="D194" s="36"/>
      <c r="E194" s="36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5.75" customHeight="1">
      <c r="A195" s="36"/>
      <c r="B195" s="36"/>
      <c r="C195" s="36"/>
      <c r="D195" s="36"/>
      <c r="E195" s="36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5.75" customHeight="1">
      <c r="A196" s="36"/>
      <c r="B196" s="36"/>
      <c r="C196" s="36"/>
      <c r="D196" s="36"/>
      <c r="E196" s="36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5.75" customHeight="1">
      <c r="A197" s="36"/>
      <c r="B197" s="36"/>
      <c r="C197" s="36"/>
      <c r="D197" s="36"/>
      <c r="E197" s="36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5.75" customHeight="1">
      <c r="A198" s="36"/>
      <c r="B198" s="36"/>
      <c r="C198" s="36"/>
      <c r="D198" s="36"/>
      <c r="E198" s="36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5.75" customHeight="1">
      <c r="A199" s="36"/>
      <c r="B199" s="36"/>
      <c r="C199" s="36"/>
      <c r="D199" s="36"/>
      <c r="E199" s="36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5.75" customHeight="1">
      <c r="A200" s="36"/>
      <c r="B200" s="36"/>
      <c r="C200" s="36"/>
      <c r="D200" s="36"/>
      <c r="E200" s="36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5.75" customHeight="1">
      <c r="A201" s="36"/>
      <c r="B201" s="36"/>
      <c r="C201" s="36"/>
      <c r="D201" s="36"/>
      <c r="E201" s="36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5.75" customHeight="1">
      <c r="A202" s="36"/>
      <c r="B202" s="36"/>
      <c r="C202" s="36"/>
      <c r="D202" s="36"/>
      <c r="E202" s="36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5.75" customHeight="1">
      <c r="A203" s="36"/>
      <c r="B203" s="36"/>
      <c r="C203" s="36"/>
      <c r="D203" s="36"/>
      <c r="E203" s="36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5.75" customHeight="1">
      <c r="A204" s="36"/>
      <c r="B204" s="36"/>
      <c r="C204" s="36"/>
      <c r="D204" s="36"/>
      <c r="E204" s="36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5.75" customHeight="1">
      <c r="A205" s="36"/>
      <c r="B205" s="36"/>
      <c r="C205" s="36"/>
      <c r="D205" s="36"/>
      <c r="E205" s="36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5.75" customHeight="1">
      <c r="A206" s="36"/>
      <c r="B206" s="36"/>
      <c r="C206" s="36"/>
      <c r="D206" s="36"/>
      <c r="E206" s="36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5.75" customHeight="1">
      <c r="A207" s="36"/>
      <c r="B207" s="36"/>
      <c r="C207" s="36"/>
      <c r="D207" s="36"/>
      <c r="E207" s="36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5.75" customHeight="1">
      <c r="A208" s="36"/>
      <c r="B208" s="36"/>
      <c r="C208" s="36"/>
      <c r="D208" s="36"/>
      <c r="E208" s="36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5.75" customHeight="1">
      <c r="A209" s="36"/>
      <c r="B209" s="36"/>
      <c r="C209" s="36"/>
      <c r="D209" s="36"/>
      <c r="E209" s="36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5.75" customHeight="1">
      <c r="A210" s="36"/>
      <c r="B210" s="36"/>
      <c r="C210" s="36"/>
      <c r="D210" s="36"/>
      <c r="E210" s="36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5.75" customHeight="1">
      <c r="A211" s="36"/>
      <c r="B211" s="36"/>
      <c r="C211" s="36"/>
      <c r="D211" s="36"/>
      <c r="E211" s="36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5.75" customHeight="1">
      <c r="A212" s="36"/>
      <c r="B212" s="36"/>
      <c r="C212" s="36"/>
      <c r="D212" s="36"/>
      <c r="E212" s="36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5.75" customHeight="1">
      <c r="A213" s="36"/>
      <c r="B213" s="36"/>
      <c r="C213" s="36"/>
      <c r="D213" s="36"/>
      <c r="E213" s="36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5.75" customHeight="1">
      <c r="A214" s="36"/>
      <c r="B214" s="36"/>
      <c r="C214" s="36"/>
      <c r="D214" s="36"/>
      <c r="E214" s="36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5.75" customHeight="1">
      <c r="A215" s="36"/>
      <c r="B215" s="36"/>
      <c r="C215" s="36"/>
      <c r="D215" s="36"/>
      <c r="E215" s="36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5.75" customHeight="1">
      <c r="A216" s="36"/>
      <c r="B216" s="36"/>
      <c r="C216" s="36"/>
      <c r="D216" s="36"/>
      <c r="E216" s="36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5.75" customHeight="1">
      <c r="A217" s="36"/>
      <c r="B217" s="36"/>
      <c r="C217" s="36"/>
      <c r="D217" s="36"/>
      <c r="E217" s="36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5.75" customHeight="1">
      <c r="A218" s="36"/>
      <c r="B218" s="36"/>
      <c r="C218" s="36"/>
      <c r="D218" s="36"/>
      <c r="E218" s="36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5.75" customHeight="1">
      <c r="A219" s="36"/>
      <c r="B219" s="36"/>
      <c r="C219" s="36"/>
      <c r="D219" s="36"/>
      <c r="E219" s="36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5.75" customHeight="1">
      <c r="A220" s="36"/>
      <c r="B220" s="36"/>
      <c r="C220" s="36"/>
      <c r="D220" s="36"/>
      <c r="E220" s="36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5.75" customHeight="1">
      <c r="A221" s="36"/>
      <c r="B221" s="36"/>
      <c r="C221" s="36"/>
      <c r="D221" s="36"/>
      <c r="E221" s="36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5.75" customHeight="1">
      <c r="A222" s="36"/>
      <c r="B222" s="36"/>
      <c r="C222" s="36"/>
      <c r="D222" s="36"/>
      <c r="E222" s="36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5.75" customHeight="1">
      <c r="A223" s="36"/>
      <c r="B223" s="36"/>
      <c r="C223" s="36"/>
      <c r="D223" s="36"/>
      <c r="E223" s="36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5.75" customHeight="1">
      <c r="A224" s="36"/>
      <c r="B224" s="36"/>
      <c r="C224" s="36"/>
      <c r="D224" s="36"/>
      <c r="E224" s="36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5.75" customHeight="1">
      <c r="A225" s="36"/>
      <c r="B225" s="36"/>
      <c r="C225" s="36"/>
      <c r="D225" s="36"/>
      <c r="E225" s="36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5.75" customHeight="1">
      <c r="A226" s="36"/>
      <c r="B226" s="36"/>
      <c r="C226" s="36"/>
      <c r="D226" s="36"/>
      <c r="E226" s="36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5.75" customHeight="1">
      <c r="A227" s="36"/>
      <c r="B227" s="36"/>
      <c r="C227" s="36"/>
      <c r="D227" s="36"/>
      <c r="E227" s="36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5.75" customHeight="1">
      <c r="A228" s="36"/>
      <c r="B228" s="36"/>
      <c r="C228" s="36"/>
      <c r="D228" s="36"/>
      <c r="E228" s="36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5.75" customHeight="1">
      <c r="A229" s="36"/>
      <c r="B229" s="36"/>
      <c r="C229" s="36"/>
      <c r="D229" s="36"/>
      <c r="E229" s="36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5.75" customHeight="1">
      <c r="A230" s="36"/>
      <c r="B230" s="36"/>
      <c r="C230" s="36"/>
      <c r="D230" s="36"/>
      <c r="E230" s="36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5.75" customHeight="1">
      <c r="A231" s="36"/>
      <c r="B231" s="36"/>
      <c r="C231" s="36"/>
      <c r="D231" s="36"/>
      <c r="E231" s="36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5.75" customHeight="1">
      <c r="A232" s="36"/>
      <c r="B232" s="36"/>
      <c r="C232" s="36"/>
      <c r="D232" s="36"/>
      <c r="E232" s="36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5.75" customHeight="1">
      <c r="A233" s="36"/>
      <c r="B233" s="36"/>
      <c r="C233" s="36"/>
      <c r="D233" s="36"/>
      <c r="E233" s="36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5.75" customHeight="1">
      <c r="A234" s="36"/>
      <c r="B234" s="36"/>
      <c r="C234" s="36"/>
      <c r="D234" s="36"/>
      <c r="E234" s="36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5.75" customHeight="1">
      <c r="A235" s="36"/>
      <c r="B235" s="36"/>
      <c r="C235" s="36"/>
      <c r="D235" s="36"/>
      <c r="E235" s="36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5.75" customHeight="1">
      <c r="A236" s="36"/>
      <c r="B236" s="36"/>
      <c r="C236" s="36"/>
      <c r="D236" s="36"/>
      <c r="E236" s="36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5.75" customHeight="1">
      <c r="A237" s="36"/>
      <c r="B237" s="36"/>
      <c r="C237" s="36"/>
      <c r="D237" s="36"/>
      <c r="E237" s="36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5.75" customHeight="1">
      <c r="A238" s="36"/>
      <c r="B238" s="36"/>
      <c r="C238" s="36"/>
      <c r="D238" s="36"/>
      <c r="E238" s="36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5.75" customHeight="1">
      <c r="A239" s="36"/>
      <c r="B239" s="36"/>
      <c r="C239" s="36"/>
      <c r="D239" s="36"/>
      <c r="E239" s="36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5.75" customHeight="1">
      <c r="A240" s="36"/>
      <c r="B240" s="36"/>
      <c r="C240" s="36"/>
      <c r="D240" s="36"/>
      <c r="E240" s="36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5.75" customHeight="1">
      <c r="A241" s="36"/>
      <c r="B241" s="36"/>
      <c r="C241" s="36"/>
      <c r="D241" s="36"/>
      <c r="E241" s="36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5.75" customHeight="1">
      <c r="A242" s="36"/>
      <c r="B242" s="36"/>
      <c r="C242" s="36"/>
      <c r="D242" s="36"/>
      <c r="E242" s="36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5.75" customHeight="1">
      <c r="A243" s="36"/>
      <c r="B243" s="36"/>
      <c r="C243" s="36"/>
      <c r="D243" s="36"/>
      <c r="E243" s="36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5.75" customHeight="1">
      <c r="A244" s="36"/>
      <c r="B244" s="36"/>
      <c r="C244" s="36"/>
      <c r="D244" s="36"/>
      <c r="E244" s="36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5.75" customHeight="1">
      <c r="A245" s="36"/>
      <c r="B245" s="36"/>
      <c r="C245" s="36"/>
      <c r="D245" s="36"/>
      <c r="E245" s="36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5.75" customHeight="1">
      <c r="A246" s="36"/>
      <c r="B246" s="36"/>
      <c r="C246" s="36"/>
      <c r="D246" s="36"/>
      <c r="E246" s="36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5.75" customHeight="1">
      <c r="A247" s="36"/>
      <c r="B247" s="36"/>
      <c r="C247" s="36"/>
      <c r="D247" s="36"/>
      <c r="E247" s="36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5.75" customHeight="1">
      <c r="A248" s="36"/>
      <c r="B248" s="36"/>
      <c r="C248" s="36"/>
      <c r="D248" s="36"/>
      <c r="E248" s="36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5.75" customHeight="1">
      <c r="A249" s="36"/>
      <c r="B249" s="36"/>
      <c r="C249" s="36"/>
      <c r="D249" s="36"/>
      <c r="E249" s="36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5.75" customHeight="1">
      <c r="A250" s="36"/>
      <c r="B250" s="36"/>
      <c r="C250" s="36"/>
      <c r="D250" s="36"/>
      <c r="E250" s="36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5.75" customHeight="1">
      <c r="A251" s="36"/>
      <c r="B251" s="36"/>
      <c r="C251" s="36"/>
      <c r="D251" s="36"/>
      <c r="E251" s="36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5.75" customHeight="1">
      <c r="A252" s="36"/>
      <c r="B252" s="36"/>
      <c r="C252" s="36"/>
      <c r="D252" s="36"/>
      <c r="E252" s="36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5.75" customHeight="1">
      <c r="A253" s="36"/>
      <c r="B253" s="36"/>
      <c r="C253" s="36"/>
      <c r="D253" s="36"/>
      <c r="E253" s="36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5.75" customHeight="1">
      <c r="A254" s="36"/>
      <c r="B254" s="36"/>
      <c r="C254" s="36"/>
      <c r="D254" s="36"/>
      <c r="E254" s="36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5.75" customHeight="1">
      <c r="A255" s="36"/>
      <c r="B255" s="36"/>
      <c r="C255" s="36"/>
      <c r="D255" s="36"/>
      <c r="E255" s="36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5.75" customHeight="1">
      <c r="A256" s="36"/>
      <c r="B256" s="36"/>
      <c r="C256" s="36"/>
      <c r="D256" s="36"/>
      <c r="E256" s="36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5.75" customHeight="1">
      <c r="A257" s="36"/>
      <c r="B257" s="36"/>
      <c r="C257" s="36"/>
      <c r="D257" s="36"/>
      <c r="E257" s="36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5.75" customHeight="1">
      <c r="A258" s="36"/>
      <c r="B258" s="36"/>
      <c r="C258" s="36"/>
      <c r="D258" s="36"/>
      <c r="E258" s="36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5.75" customHeight="1">
      <c r="A259" s="36"/>
      <c r="B259" s="36"/>
      <c r="C259" s="36"/>
      <c r="D259" s="36"/>
      <c r="E259" s="36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5.75" customHeight="1">
      <c r="A260" s="36"/>
      <c r="B260" s="36"/>
      <c r="C260" s="36"/>
      <c r="D260" s="36"/>
      <c r="E260" s="36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5.75" customHeight="1">
      <c r="A261" s="36"/>
      <c r="B261" s="36"/>
      <c r="C261" s="36"/>
      <c r="D261" s="36"/>
      <c r="E261" s="36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5.75" customHeight="1">
      <c r="A262" s="36"/>
      <c r="B262" s="36"/>
      <c r="C262" s="36"/>
      <c r="D262" s="36"/>
      <c r="E262" s="36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5.75" customHeight="1">
      <c r="A263" s="36"/>
      <c r="B263" s="36"/>
      <c r="C263" s="36"/>
      <c r="D263" s="36"/>
      <c r="E263" s="36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5.75" customHeight="1">
      <c r="A264" s="36"/>
      <c r="B264" s="36"/>
      <c r="C264" s="36"/>
      <c r="D264" s="36"/>
      <c r="E264" s="36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5.75" customHeight="1">
      <c r="A265" s="36"/>
      <c r="B265" s="36"/>
      <c r="C265" s="36"/>
      <c r="D265" s="36"/>
      <c r="E265" s="36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5.75" customHeight="1">
      <c r="A266" s="36"/>
      <c r="B266" s="36"/>
      <c r="C266" s="36"/>
      <c r="D266" s="36"/>
      <c r="E266" s="36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5.75" customHeight="1">
      <c r="A267" s="36"/>
      <c r="B267" s="36"/>
      <c r="C267" s="36"/>
      <c r="D267" s="36"/>
      <c r="E267" s="36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5.75" customHeight="1">
      <c r="A268" s="36"/>
      <c r="B268" s="36"/>
      <c r="C268" s="36"/>
      <c r="D268" s="36"/>
      <c r="E268" s="36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5.75" customHeight="1">
      <c r="A269" s="36"/>
      <c r="B269" s="36"/>
      <c r="C269" s="36"/>
      <c r="D269" s="36"/>
      <c r="E269" s="36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5.75" customHeight="1">
      <c r="A270" s="36"/>
      <c r="B270" s="36"/>
      <c r="C270" s="36"/>
      <c r="D270" s="36"/>
      <c r="E270" s="36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5.75" customHeight="1">
      <c r="A271" s="36"/>
      <c r="B271" s="36"/>
      <c r="C271" s="36"/>
      <c r="D271" s="36"/>
      <c r="E271" s="36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5.75" customHeight="1">
      <c r="A272" s="36"/>
      <c r="B272" s="36"/>
      <c r="C272" s="36"/>
      <c r="D272" s="36"/>
      <c r="E272" s="36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5.75" customHeight="1">
      <c r="A273" s="36"/>
      <c r="B273" s="36"/>
      <c r="C273" s="36"/>
      <c r="D273" s="36"/>
      <c r="E273" s="36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5.75" customHeight="1">
      <c r="A274" s="36"/>
      <c r="B274" s="36"/>
      <c r="C274" s="36"/>
      <c r="D274" s="36"/>
      <c r="E274" s="36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5.75" customHeight="1">
      <c r="A275" s="36"/>
      <c r="B275" s="36"/>
      <c r="C275" s="36"/>
      <c r="D275" s="36"/>
      <c r="E275" s="36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5.75" customHeight="1">
      <c r="A276" s="36"/>
      <c r="B276" s="36"/>
      <c r="C276" s="36"/>
      <c r="D276" s="36"/>
      <c r="E276" s="36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5.75" customHeight="1">
      <c r="A277" s="36"/>
      <c r="B277" s="36"/>
      <c r="C277" s="36"/>
      <c r="D277" s="36"/>
      <c r="E277" s="36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5.75" customHeight="1">
      <c r="A278" s="36"/>
      <c r="B278" s="36"/>
      <c r="C278" s="36"/>
      <c r="D278" s="36"/>
      <c r="E278" s="36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5.75" customHeight="1">
      <c r="A279" s="36"/>
      <c r="B279" s="36"/>
      <c r="C279" s="36"/>
      <c r="D279" s="36"/>
      <c r="E279" s="36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5.75" customHeight="1">
      <c r="A280" s="36"/>
      <c r="B280" s="36"/>
      <c r="C280" s="36"/>
      <c r="D280" s="36"/>
      <c r="E280" s="36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5.75" customHeight="1">
      <c r="A281" s="36"/>
      <c r="B281" s="36"/>
      <c r="C281" s="36"/>
      <c r="D281" s="36"/>
      <c r="E281" s="36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5.75" customHeight="1">
      <c r="A282" s="36"/>
      <c r="B282" s="36"/>
      <c r="C282" s="36"/>
      <c r="D282" s="36"/>
      <c r="E282" s="36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5.75" customHeight="1">
      <c r="A283" s="36"/>
      <c r="B283" s="36"/>
      <c r="C283" s="36"/>
      <c r="D283" s="36"/>
      <c r="E283" s="36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5.75" customHeight="1">
      <c r="A284" s="36"/>
      <c r="B284" s="36"/>
      <c r="C284" s="36"/>
      <c r="D284" s="36"/>
      <c r="E284" s="36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5.75" customHeight="1">
      <c r="A285" s="36"/>
      <c r="B285" s="36"/>
      <c r="C285" s="36"/>
      <c r="D285" s="36"/>
      <c r="E285" s="36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5.75" customHeight="1">
      <c r="A286" s="36"/>
      <c r="B286" s="36"/>
      <c r="C286" s="36"/>
      <c r="D286" s="36"/>
      <c r="E286" s="36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5.75" customHeight="1">
      <c r="A287" s="36"/>
      <c r="B287" s="36"/>
      <c r="C287" s="36"/>
      <c r="D287" s="36"/>
      <c r="E287" s="36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5.75" customHeight="1">
      <c r="A288" s="36"/>
      <c r="B288" s="36"/>
      <c r="C288" s="36"/>
      <c r="D288" s="36"/>
      <c r="E288" s="36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5.75" customHeight="1">
      <c r="A289" s="36"/>
      <c r="B289" s="36"/>
      <c r="C289" s="36"/>
      <c r="D289" s="36"/>
      <c r="E289" s="36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5.75" customHeight="1">
      <c r="A290" s="36"/>
      <c r="B290" s="36"/>
      <c r="C290" s="36"/>
      <c r="D290" s="36"/>
      <c r="E290" s="36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5.75" customHeight="1">
      <c r="A291" s="36"/>
      <c r="B291" s="36"/>
      <c r="C291" s="36"/>
      <c r="D291" s="36"/>
      <c r="E291" s="36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5.75" customHeight="1">
      <c r="A292" s="36"/>
      <c r="B292" s="36"/>
      <c r="C292" s="36"/>
      <c r="D292" s="36"/>
      <c r="E292" s="36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5.75" customHeight="1">
      <c r="A293" s="36"/>
      <c r="B293" s="36"/>
      <c r="C293" s="36"/>
      <c r="D293" s="36"/>
      <c r="E293" s="36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5.75" customHeight="1">
      <c r="A294" s="36"/>
      <c r="B294" s="36"/>
      <c r="C294" s="36"/>
      <c r="D294" s="36"/>
      <c r="E294" s="36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5.75" customHeight="1">
      <c r="A295" s="36"/>
      <c r="B295" s="36"/>
      <c r="C295" s="36"/>
      <c r="D295" s="36"/>
      <c r="E295" s="36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5.75" customHeight="1">
      <c r="A296" s="36"/>
      <c r="B296" s="36"/>
      <c r="C296" s="36"/>
      <c r="D296" s="36"/>
      <c r="E296" s="36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5.75" customHeight="1">
      <c r="A297" s="36"/>
      <c r="B297" s="36"/>
      <c r="C297" s="36"/>
      <c r="D297" s="36"/>
      <c r="E297" s="36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5.75" customHeight="1">
      <c r="A298" s="36"/>
      <c r="B298" s="36"/>
      <c r="C298" s="36"/>
      <c r="D298" s="36"/>
      <c r="E298" s="36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5.75" customHeight="1">
      <c r="A299" s="36"/>
      <c r="B299" s="36"/>
      <c r="C299" s="36"/>
      <c r="D299" s="36"/>
      <c r="E299" s="36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5.75" customHeight="1">
      <c r="A300" s="36"/>
      <c r="B300" s="36"/>
      <c r="C300" s="36"/>
      <c r="D300" s="36"/>
      <c r="E300" s="36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5.75" customHeight="1">
      <c r="A301" s="36"/>
      <c r="B301" s="36"/>
      <c r="C301" s="36"/>
      <c r="D301" s="36"/>
      <c r="E301" s="36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5.75" customHeight="1">
      <c r="A302" s="36"/>
      <c r="B302" s="36"/>
      <c r="C302" s="36"/>
      <c r="D302" s="36"/>
      <c r="E302" s="36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5.75" customHeight="1">
      <c r="A303" s="36"/>
      <c r="B303" s="36"/>
      <c r="C303" s="36"/>
      <c r="D303" s="36"/>
      <c r="E303" s="36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5.75" customHeight="1">
      <c r="A304" s="36"/>
      <c r="B304" s="36"/>
      <c r="C304" s="36"/>
      <c r="D304" s="36"/>
      <c r="E304" s="36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5.75" customHeight="1">
      <c r="A305" s="36"/>
      <c r="B305" s="36"/>
      <c r="C305" s="36"/>
      <c r="D305" s="36"/>
      <c r="E305" s="36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5.75" customHeight="1">
      <c r="A306" s="36"/>
      <c r="B306" s="36"/>
      <c r="C306" s="36"/>
      <c r="D306" s="36"/>
      <c r="E306" s="36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5.75" customHeight="1">
      <c r="A307" s="36"/>
      <c r="B307" s="36"/>
      <c r="C307" s="36"/>
      <c r="D307" s="36"/>
      <c r="E307" s="36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5.75" customHeight="1">
      <c r="A308" s="36"/>
      <c r="B308" s="36"/>
      <c r="C308" s="36"/>
      <c r="D308" s="36"/>
      <c r="E308" s="36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5.75" customHeight="1">
      <c r="A309" s="36"/>
      <c r="B309" s="36"/>
      <c r="C309" s="36"/>
      <c r="D309" s="36"/>
      <c r="E309" s="36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5.75" customHeight="1">
      <c r="A310" s="36"/>
      <c r="B310" s="36"/>
      <c r="C310" s="36"/>
      <c r="D310" s="36"/>
      <c r="E310" s="36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5.75" customHeight="1">
      <c r="A311" s="36"/>
      <c r="B311" s="36"/>
      <c r="C311" s="36"/>
      <c r="D311" s="36"/>
      <c r="E311" s="36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5.75" customHeight="1">
      <c r="A312" s="36"/>
      <c r="B312" s="36"/>
      <c r="C312" s="36"/>
      <c r="D312" s="36"/>
      <c r="E312" s="36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5.75" customHeight="1">
      <c r="A313" s="36"/>
      <c r="B313" s="36"/>
      <c r="C313" s="36"/>
      <c r="D313" s="36"/>
      <c r="E313" s="36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5.75" customHeight="1">
      <c r="A314" s="36"/>
      <c r="B314" s="36"/>
      <c r="C314" s="36"/>
      <c r="D314" s="36"/>
      <c r="E314" s="36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5.75" customHeight="1">
      <c r="A315" s="36"/>
      <c r="B315" s="36"/>
      <c r="C315" s="36"/>
      <c r="D315" s="36"/>
      <c r="E315" s="36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5.75" customHeight="1">
      <c r="A316" s="36"/>
      <c r="B316" s="36"/>
      <c r="C316" s="36"/>
      <c r="D316" s="36"/>
      <c r="E316" s="36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5.75" customHeight="1">
      <c r="A317" s="36"/>
      <c r="B317" s="36"/>
      <c r="C317" s="36"/>
      <c r="D317" s="36"/>
      <c r="E317" s="36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5.75" customHeight="1">
      <c r="A318" s="36"/>
      <c r="B318" s="36"/>
      <c r="C318" s="36"/>
      <c r="D318" s="36"/>
      <c r="E318" s="36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5.75" customHeight="1">
      <c r="A319" s="36"/>
      <c r="B319" s="36"/>
      <c r="C319" s="36"/>
      <c r="D319" s="36"/>
      <c r="E319" s="36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5.75" customHeight="1">
      <c r="A320" s="36"/>
      <c r="B320" s="36"/>
      <c r="C320" s="36"/>
      <c r="D320" s="36"/>
      <c r="E320" s="36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5.75" customHeight="1">
      <c r="A321" s="36"/>
      <c r="B321" s="36"/>
      <c r="C321" s="36"/>
      <c r="D321" s="36"/>
      <c r="E321" s="36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5.75" customHeight="1">
      <c r="A322" s="36"/>
      <c r="B322" s="36"/>
      <c r="C322" s="36"/>
      <c r="D322" s="36"/>
      <c r="E322" s="3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5.75" customHeight="1">
      <c r="A323" s="36"/>
      <c r="B323" s="36"/>
      <c r="C323" s="36"/>
      <c r="D323" s="36"/>
      <c r="E323" s="36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5.75" customHeight="1">
      <c r="A324" s="36"/>
      <c r="B324" s="36"/>
      <c r="C324" s="36"/>
      <c r="D324" s="36"/>
      <c r="E324" s="36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5.75" customHeight="1">
      <c r="A325" s="36"/>
      <c r="B325" s="36"/>
      <c r="C325" s="36"/>
      <c r="D325" s="36"/>
      <c r="E325" s="36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5.75" customHeight="1">
      <c r="A326" s="36"/>
      <c r="B326" s="36"/>
      <c r="C326" s="36"/>
      <c r="D326" s="36"/>
      <c r="E326" s="36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5.75" customHeight="1">
      <c r="A327" s="36"/>
      <c r="B327" s="36"/>
      <c r="C327" s="36"/>
      <c r="D327" s="36"/>
      <c r="E327" s="36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5.75" customHeight="1">
      <c r="A328" s="36"/>
      <c r="B328" s="36"/>
      <c r="C328" s="36"/>
      <c r="D328" s="36"/>
      <c r="E328" s="36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5.75" customHeight="1">
      <c r="A329" s="36"/>
      <c r="B329" s="36"/>
      <c r="C329" s="36"/>
      <c r="D329" s="36"/>
      <c r="E329" s="36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5.75" customHeight="1">
      <c r="A330" s="36"/>
      <c r="B330" s="36"/>
      <c r="C330" s="36"/>
      <c r="D330" s="36"/>
      <c r="E330" s="36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5.75" customHeight="1">
      <c r="A331" s="36"/>
      <c r="B331" s="36"/>
      <c r="C331" s="36"/>
      <c r="D331" s="36"/>
      <c r="E331" s="36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5.75" customHeight="1">
      <c r="A332" s="36"/>
      <c r="B332" s="36"/>
      <c r="C332" s="36"/>
      <c r="D332" s="36"/>
      <c r="E332" s="36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5.75" customHeight="1">
      <c r="A333" s="36"/>
      <c r="B333" s="36"/>
      <c r="C333" s="36"/>
      <c r="D333" s="36"/>
      <c r="E333" s="36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5.75" customHeight="1">
      <c r="A334" s="36"/>
      <c r="B334" s="36"/>
      <c r="C334" s="36"/>
      <c r="D334" s="36"/>
      <c r="E334" s="36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5.75" customHeight="1">
      <c r="A335" s="36"/>
      <c r="B335" s="36"/>
      <c r="C335" s="36"/>
      <c r="D335" s="36"/>
      <c r="E335" s="36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5.75" customHeight="1">
      <c r="A336" s="36"/>
      <c r="B336" s="36"/>
      <c r="C336" s="36"/>
      <c r="D336" s="36"/>
      <c r="E336" s="36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5.75" customHeight="1">
      <c r="A337" s="36"/>
      <c r="B337" s="36"/>
      <c r="C337" s="36"/>
      <c r="D337" s="36"/>
      <c r="E337" s="36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5.75" customHeight="1">
      <c r="A338" s="36"/>
      <c r="B338" s="36"/>
      <c r="C338" s="36"/>
      <c r="D338" s="36"/>
      <c r="E338" s="36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5.75" customHeight="1">
      <c r="A339" s="36"/>
      <c r="B339" s="36"/>
      <c r="C339" s="36"/>
      <c r="D339" s="36"/>
      <c r="E339" s="36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5.75" customHeight="1">
      <c r="A340" s="36"/>
      <c r="B340" s="36"/>
      <c r="C340" s="36"/>
      <c r="D340" s="36"/>
      <c r="E340" s="36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5.75" customHeight="1">
      <c r="A341" s="36"/>
      <c r="B341" s="36"/>
      <c r="C341" s="36"/>
      <c r="D341" s="36"/>
      <c r="E341" s="36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5.75" customHeight="1">
      <c r="A342" s="36"/>
      <c r="B342" s="36"/>
      <c r="C342" s="36"/>
      <c r="D342" s="36"/>
      <c r="E342" s="36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5.75" customHeight="1">
      <c r="A343" s="36"/>
      <c r="B343" s="36"/>
      <c r="C343" s="36"/>
      <c r="D343" s="36"/>
      <c r="E343" s="36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5.75" customHeight="1">
      <c r="A344" s="36"/>
      <c r="B344" s="36"/>
      <c r="C344" s="36"/>
      <c r="D344" s="36"/>
      <c r="E344" s="36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5.75" customHeight="1">
      <c r="A345" s="36"/>
      <c r="B345" s="36"/>
      <c r="C345" s="36"/>
      <c r="D345" s="36"/>
      <c r="E345" s="36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5.75" customHeight="1">
      <c r="A346" s="36"/>
      <c r="B346" s="36"/>
      <c r="C346" s="36"/>
      <c r="D346" s="36"/>
      <c r="E346" s="36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5.75" customHeight="1">
      <c r="A347" s="36"/>
      <c r="B347" s="36"/>
      <c r="C347" s="36"/>
      <c r="D347" s="36"/>
      <c r="E347" s="36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5.75" customHeight="1">
      <c r="A348" s="36"/>
      <c r="B348" s="36"/>
      <c r="C348" s="36"/>
      <c r="D348" s="36"/>
      <c r="E348" s="36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5.75" customHeight="1">
      <c r="A349" s="36"/>
      <c r="B349" s="36"/>
      <c r="C349" s="36"/>
      <c r="D349" s="36"/>
      <c r="E349" s="36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5.75" customHeight="1">
      <c r="A350" s="36"/>
      <c r="B350" s="36"/>
      <c r="C350" s="36"/>
      <c r="D350" s="36"/>
      <c r="E350" s="36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5.75" customHeight="1">
      <c r="A351" s="36"/>
      <c r="B351" s="36"/>
      <c r="C351" s="36"/>
      <c r="D351" s="36"/>
      <c r="E351" s="36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5.75" customHeight="1">
      <c r="A352" s="36"/>
      <c r="B352" s="36"/>
      <c r="C352" s="36"/>
      <c r="D352" s="36"/>
      <c r="E352" s="36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5.75" customHeight="1">
      <c r="A353" s="36"/>
      <c r="B353" s="36"/>
      <c r="C353" s="36"/>
      <c r="D353" s="36"/>
      <c r="E353" s="36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5.75" customHeight="1">
      <c r="A354" s="36"/>
      <c r="B354" s="36"/>
      <c r="C354" s="36"/>
      <c r="D354" s="36"/>
      <c r="E354" s="36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5.75" customHeight="1">
      <c r="A355" s="36"/>
      <c r="B355" s="36"/>
      <c r="C355" s="36"/>
      <c r="D355" s="36"/>
      <c r="E355" s="36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5.75" customHeight="1">
      <c r="A356" s="36"/>
      <c r="B356" s="36"/>
      <c r="C356" s="36"/>
      <c r="D356" s="36"/>
      <c r="E356" s="36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5.75" customHeight="1">
      <c r="A357" s="36"/>
      <c r="B357" s="36"/>
      <c r="C357" s="36"/>
      <c r="D357" s="36"/>
      <c r="E357" s="36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5.75" customHeight="1">
      <c r="A358" s="36"/>
      <c r="B358" s="36"/>
      <c r="C358" s="36"/>
      <c r="D358" s="36"/>
      <c r="E358" s="36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5.75" customHeight="1">
      <c r="A359" s="36"/>
      <c r="B359" s="36"/>
      <c r="C359" s="36"/>
      <c r="D359" s="36"/>
      <c r="E359" s="36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5.75" customHeight="1">
      <c r="A360" s="36"/>
      <c r="B360" s="36"/>
      <c r="C360" s="36"/>
      <c r="D360" s="36"/>
      <c r="E360" s="36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5.75" customHeight="1">
      <c r="A361" s="36"/>
      <c r="B361" s="36"/>
      <c r="C361" s="36"/>
      <c r="D361" s="36"/>
      <c r="E361" s="36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5.75" customHeight="1">
      <c r="A362" s="36"/>
      <c r="B362" s="36"/>
      <c r="C362" s="36"/>
      <c r="D362" s="36"/>
      <c r="E362" s="36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5.75" customHeight="1">
      <c r="A363" s="36"/>
      <c r="B363" s="36"/>
      <c r="C363" s="36"/>
      <c r="D363" s="36"/>
      <c r="E363" s="36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5.75" customHeight="1">
      <c r="A364" s="36"/>
      <c r="B364" s="36"/>
      <c r="C364" s="36"/>
      <c r="D364" s="36"/>
      <c r="E364" s="36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5.75" customHeight="1">
      <c r="A365" s="36"/>
      <c r="B365" s="36"/>
      <c r="C365" s="36"/>
      <c r="D365" s="36"/>
      <c r="E365" s="36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5.75" customHeight="1">
      <c r="A366" s="36"/>
      <c r="B366" s="36"/>
      <c r="C366" s="36"/>
      <c r="D366" s="36"/>
      <c r="E366" s="36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5.75" customHeight="1">
      <c r="A367" s="36"/>
      <c r="B367" s="36"/>
      <c r="C367" s="36"/>
      <c r="D367" s="36"/>
      <c r="E367" s="36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5.75" customHeight="1">
      <c r="A368" s="36"/>
      <c r="B368" s="36"/>
      <c r="C368" s="36"/>
      <c r="D368" s="36"/>
      <c r="E368" s="36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5.75" customHeight="1">
      <c r="A369" s="36"/>
      <c r="B369" s="36"/>
      <c r="C369" s="36"/>
      <c r="D369" s="36"/>
      <c r="E369" s="36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5.75" customHeight="1">
      <c r="A370" s="36"/>
      <c r="B370" s="36"/>
      <c r="C370" s="36"/>
      <c r="D370" s="36"/>
      <c r="E370" s="36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5.75" customHeight="1">
      <c r="A371" s="36"/>
      <c r="B371" s="36"/>
      <c r="C371" s="36"/>
      <c r="D371" s="36"/>
      <c r="E371" s="36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5.75" customHeight="1">
      <c r="A372" s="36"/>
      <c r="B372" s="36"/>
      <c r="C372" s="36"/>
      <c r="D372" s="36"/>
      <c r="E372" s="36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5.75" customHeight="1">
      <c r="A373" s="36"/>
      <c r="B373" s="36"/>
      <c r="C373" s="36"/>
      <c r="D373" s="36"/>
      <c r="E373" s="36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5.75" customHeight="1">
      <c r="A374" s="36"/>
      <c r="B374" s="36"/>
      <c r="C374" s="36"/>
      <c r="D374" s="36"/>
      <c r="E374" s="36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5.75" customHeight="1">
      <c r="A375" s="36"/>
      <c r="B375" s="36"/>
      <c r="C375" s="36"/>
      <c r="D375" s="36"/>
      <c r="E375" s="36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5.75" customHeight="1">
      <c r="A376" s="36"/>
      <c r="B376" s="36"/>
      <c r="C376" s="36"/>
      <c r="D376" s="36"/>
      <c r="E376" s="36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5.75" customHeight="1">
      <c r="A377" s="36"/>
      <c r="B377" s="36"/>
      <c r="C377" s="36"/>
      <c r="D377" s="36"/>
      <c r="E377" s="36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5.75" customHeight="1">
      <c r="A378" s="36"/>
      <c r="B378" s="36"/>
      <c r="C378" s="36"/>
      <c r="D378" s="36"/>
      <c r="E378" s="36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5.75" customHeight="1">
      <c r="A379" s="36"/>
      <c r="B379" s="36"/>
      <c r="C379" s="36"/>
      <c r="D379" s="36"/>
      <c r="E379" s="36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5.75" customHeight="1">
      <c r="A380" s="36"/>
      <c r="B380" s="36"/>
      <c r="C380" s="36"/>
      <c r="D380" s="36"/>
      <c r="E380" s="36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5.75" customHeight="1">
      <c r="A381" s="36"/>
      <c r="B381" s="36"/>
      <c r="C381" s="36"/>
      <c r="D381" s="36"/>
      <c r="E381" s="36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5.75" customHeight="1">
      <c r="A382" s="36"/>
      <c r="B382" s="36"/>
      <c r="C382" s="36"/>
      <c r="D382" s="36"/>
      <c r="E382" s="36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5.75" customHeight="1">
      <c r="A383" s="36"/>
      <c r="B383" s="36"/>
      <c r="C383" s="36"/>
      <c r="D383" s="36"/>
      <c r="E383" s="36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5.75" customHeight="1">
      <c r="A384" s="36"/>
      <c r="B384" s="36"/>
      <c r="C384" s="36"/>
      <c r="D384" s="36"/>
      <c r="E384" s="36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5.75" customHeight="1">
      <c r="A385" s="36"/>
      <c r="B385" s="36"/>
      <c r="C385" s="36"/>
      <c r="D385" s="36"/>
      <c r="E385" s="36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5.75" customHeight="1">
      <c r="A386" s="36"/>
      <c r="B386" s="36"/>
      <c r="C386" s="36"/>
      <c r="D386" s="36"/>
      <c r="E386" s="36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5.75" customHeight="1">
      <c r="A387" s="36"/>
      <c r="B387" s="36"/>
      <c r="C387" s="36"/>
      <c r="D387" s="36"/>
      <c r="E387" s="36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5.75" customHeight="1">
      <c r="A388" s="36"/>
      <c r="B388" s="36"/>
      <c r="C388" s="36"/>
      <c r="D388" s="36"/>
      <c r="E388" s="36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5.75" customHeight="1">
      <c r="A389" s="36"/>
      <c r="B389" s="36"/>
      <c r="C389" s="36"/>
      <c r="D389" s="36"/>
      <c r="E389" s="36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5.75" customHeight="1">
      <c r="A390" s="36"/>
      <c r="B390" s="36"/>
      <c r="C390" s="36"/>
      <c r="D390" s="36"/>
      <c r="E390" s="36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5.75" customHeight="1">
      <c r="A391" s="36"/>
      <c r="B391" s="36"/>
      <c r="C391" s="36"/>
      <c r="D391" s="36"/>
      <c r="E391" s="36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5.75" customHeight="1">
      <c r="A392" s="36"/>
      <c r="B392" s="36"/>
      <c r="C392" s="36"/>
      <c r="D392" s="36"/>
      <c r="E392" s="3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5.75" customHeight="1">
      <c r="A393" s="36"/>
      <c r="B393" s="36"/>
      <c r="C393" s="36"/>
      <c r="D393" s="36"/>
      <c r="E393" s="36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5.75" customHeight="1">
      <c r="A394" s="36"/>
      <c r="B394" s="36"/>
      <c r="C394" s="36"/>
      <c r="D394" s="36"/>
      <c r="E394" s="36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5.75" customHeight="1">
      <c r="A395" s="36"/>
      <c r="B395" s="36"/>
      <c r="C395" s="36"/>
      <c r="D395" s="36"/>
      <c r="E395" s="36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5.75" customHeight="1">
      <c r="A396" s="36"/>
      <c r="B396" s="36"/>
      <c r="C396" s="36"/>
      <c r="D396" s="36"/>
      <c r="E396" s="36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5.75" customHeight="1">
      <c r="A397" s="36"/>
      <c r="B397" s="36"/>
      <c r="C397" s="36"/>
      <c r="D397" s="36"/>
      <c r="E397" s="36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5.75" customHeight="1">
      <c r="A398" s="36"/>
      <c r="B398" s="36"/>
      <c r="C398" s="36"/>
      <c r="D398" s="36"/>
      <c r="E398" s="36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5.75" customHeight="1">
      <c r="A399" s="36"/>
      <c r="B399" s="36"/>
      <c r="C399" s="36"/>
      <c r="D399" s="36"/>
      <c r="E399" s="36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5.75" customHeight="1">
      <c r="A400" s="36"/>
      <c r="B400" s="36"/>
      <c r="C400" s="36"/>
      <c r="D400" s="36"/>
      <c r="E400" s="36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5.75" customHeight="1">
      <c r="A401" s="36"/>
      <c r="B401" s="36"/>
      <c r="C401" s="36"/>
      <c r="D401" s="36"/>
      <c r="E401" s="36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5.75" customHeight="1">
      <c r="A402" s="36"/>
      <c r="B402" s="36"/>
      <c r="C402" s="36"/>
      <c r="D402" s="36"/>
      <c r="E402" s="36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5.75" customHeight="1">
      <c r="A403" s="36"/>
      <c r="B403" s="36"/>
      <c r="C403" s="36"/>
      <c r="D403" s="36"/>
      <c r="E403" s="36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5.75" customHeight="1">
      <c r="A404" s="36"/>
      <c r="B404" s="36"/>
      <c r="C404" s="36"/>
      <c r="D404" s="36"/>
      <c r="E404" s="36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5.75" customHeight="1">
      <c r="A405" s="36"/>
      <c r="B405" s="36"/>
      <c r="C405" s="36"/>
      <c r="D405" s="36"/>
      <c r="E405" s="36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5.75" customHeight="1">
      <c r="A406" s="36"/>
      <c r="B406" s="36"/>
      <c r="C406" s="36"/>
      <c r="D406" s="36"/>
      <c r="E406" s="36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5.75" customHeight="1">
      <c r="A407" s="36"/>
      <c r="B407" s="36"/>
      <c r="C407" s="36"/>
      <c r="D407" s="36"/>
      <c r="E407" s="36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5.75" customHeight="1">
      <c r="A408" s="36"/>
      <c r="B408" s="36"/>
      <c r="C408" s="36"/>
      <c r="D408" s="36"/>
      <c r="E408" s="36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5.75" customHeight="1">
      <c r="A409" s="36"/>
      <c r="B409" s="36"/>
      <c r="C409" s="36"/>
      <c r="D409" s="36"/>
      <c r="E409" s="36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5.75" customHeight="1">
      <c r="A410" s="36"/>
      <c r="B410" s="36"/>
      <c r="C410" s="36"/>
      <c r="D410" s="36"/>
      <c r="E410" s="36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5.75" customHeight="1">
      <c r="A411" s="36"/>
      <c r="B411" s="36"/>
      <c r="C411" s="36"/>
      <c r="D411" s="36"/>
      <c r="E411" s="36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5.75" customHeight="1">
      <c r="A412" s="36"/>
      <c r="B412" s="36"/>
      <c r="C412" s="36"/>
      <c r="D412" s="36"/>
      <c r="E412" s="36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5.75" customHeight="1">
      <c r="A413" s="36"/>
      <c r="B413" s="36"/>
      <c r="C413" s="36"/>
      <c r="D413" s="36"/>
      <c r="E413" s="36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5.75" customHeight="1">
      <c r="A414" s="36"/>
      <c r="B414" s="36"/>
      <c r="C414" s="36"/>
      <c r="D414" s="36"/>
      <c r="E414" s="36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5.75" customHeight="1">
      <c r="A415" s="36"/>
      <c r="B415" s="36"/>
      <c r="C415" s="36"/>
      <c r="D415" s="36"/>
      <c r="E415" s="36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5.75" customHeight="1">
      <c r="A416" s="36"/>
      <c r="B416" s="36"/>
      <c r="C416" s="36"/>
      <c r="D416" s="36"/>
      <c r="E416" s="36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5.75" customHeight="1">
      <c r="A417" s="36"/>
      <c r="B417" s="36"/>
      <c r="C417" s="36"/>
      <c r="D417" s="36"/>
      <c r="E417" s="36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5.75" customHeight="1">
      <c r="A418" s="36"/>
      <c r="B418" s="36"/>
      <c r="C418" s="36"/>
      <c r="D418" s="36"/>
      <c r="E418" s="36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5.75" customHeight="1">
      <c r="A419" s="36"/>
      <c r="B419" s="36"/>
      <c r="C419" s="36"/>
      <c r="D419" s="36"/>
      <c r="E419" s="36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5.75" customHeight="1">
      <c r="A420" s="36"/>
      <c r="B420" s="36"/>
      <c r="C420" s="36"/>
      <c r="D420" s="36"/>
      <c r="E420" s="36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5.75" customHeight="1">
      <c r="A421" s="36"/>
      <c r="B421" s="36"/>
      <c r="C421" s="36"/>
      <c r="D421" s="36"/>
      <c r="E421" s="36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5.75" customHeight="1">
      <c r="A422" s="36"/>
      <c r="B422" s="36"/>
      <c r="C422" s="36"/>
      <c r="D422" s="36"/>
      <c r="E422" s="36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5.75" customHeight="1">
      <c r="A423" s="36"/>
      <c r="B423" s="36"/>
      <c r="C423" s="36"/>
      <c r="D423" s="36"/>
      <c r="E423" s="36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5.75" customHeight="1">
      <c r="A424" s="36"/>
      <c r="B424" s="36"/>
      <c r="C424" s="36"/>
      <c r="D424" s="36"/>
      <c r="E424" s="36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5.75" customHeight="1">
      <c r="A425" s="36"/>
      <c r="B425" s="36"/>
      <c r="C425" s="36"/>
      <c r="D425" s="36"/>
      <c r="E425" s="36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5.75" customHeight="1">
      <c r="A426" s="36"/>
      <c r="B426" s="36"/>
      <c r="C426" s="36"/>
      <c r="D426" s="36"/>
      <c r="E426" s="36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5.75" customHeight="1">
      <c r="A427" s="36"/>
      <c r="B427" s="36"/>
      <c r="C427" s="36"/>
      <c r="D427" s="36"/>
      <c r="E427" s="36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5.75" customHeight="1">
      <c r="A428" s="36"/>
      <c r="B428" s="36"/>
      <c r="C428" s="36"/>
      <c r="D428" s="36"/>
      <c r="E428" s="36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5.75" customHeight="1">
      <c r="A429" s="36"/>
      <c r="B429" s="36"/>
      <c r="C429" s="36"/>
      <c r="D429" s="36"/>
      <c r="E429" s="36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5.75" customHeight="1">
      <c r="A430" s="36"/>
      <c r="B430" s="36"/>
      <c r="C430" s="36"/>
      <c r="D430" s="36"/>
      <c r="E430" s="36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5.75" customHeight="1">
      <c r="A431" s="36"/>
      <c r="B431" s="36"/>
      <c r="C431" s="36"/>
      <c r="D431" s="36"/>
      <c r="E431" s="36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5.75" customHeight="1">
      <c r="A432" s="36"/>
      <c r="B432" s="36"/>
      <c r="C432" s="36"/>
      <c r="D432" s="36"/>
      <c r="E432" s="36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5.75" customHeight="1">
      <c r="A433" s="36"/>
      <c r="B433" s="36"/>
      <c r="C433" s="36"/>
      <c r="D433" s="36"/>
      <c r="E433" s="36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5.75" customHeight="1">
      <c r="A434" s="36"/>
      <c r="B434" s="36"/>
      <c r="C434" s="36"/>
      <c r="D434" s="36"/>
      <c r="E434" s="36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5.75" customHeight="1">
      <c r="A435" s="36"/>
      <c r="B435" s="36"/>
      <c r="C435" s="36"/>
      <c r="D435" s="36"/>
      <c r="E435" s="36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5.75" customHeight="1">
      <c r="A436" s="36"/>
      <c r="B436" s="36"/>
      <c r="C436" s="36"/>
      <c r="D436" s="36"/>
      <c r="E436" s="36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5.75" customHeight="1">
      <c r="A437" s="36"/>
      <c r="B437" s="36"/>
      <c r="C437" s="36"/>
      <c r="D437" s="36"/>
      <c r="E437" s="36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5.75" customHeight="1">
      <c r="A438" s="36"/>
      <c r="B438" s="36"/>
      <c r="C438" s="36"/>
      <c r="D438" s="36"/>
      <c r="E438" s="36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5.75" customHeight="1">
      <c r="A439" s="36"/>
      <c r="B439" s="36"/>
      <c r="C439" s="36"/>
      <c r="D439" s="36"/>
      <c r="E439" s="36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5.75" customHeight="1">
      <c r="A440" s="36"/>
      <c r="B440" s="36"/>
      <c r="C440" s="36"/>
      <c r="D440" s="36"/>
      <c r="E440" s="36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5.75" customHeight="1">
      <c r="A441" s="36"/>
      <c r="B441" s="36"/>
      <c r="C441" s="36"/>
      <c r="D441" s="36"/>
      <c r="E441" s="36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5.75" customHeight="1">
      <c r="A442" s="36"/>
      <c r="B442" s="36"/>
      <c r="C442" s="36"/>
      <c r="D442" s="36"/>
      <c r="E442" s="36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5.75" customHeight="1">
      <c r="A443" s="36"/>
      <c r="B443" s="36"/>
      <c r="C443" s="36"/>
      <c r="D443" s="36"/>
      <c r="E443" s="36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5.75" customHeight="1">
      <c r="A444" s="36"/>
      <c r="B444" s="36"/>
      <c r="C444" s="36"/>
      <c r="D444" s="36"/>
      <c r="E444" s="36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5.75" customHeight="1">
      <c r="A445" s="36"/>
      <c r="B445" s="36"/>
      <c r="C445" s="36"/>
      <c r="D445" s="36"/>
      <c r="E445" s="36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5.75" customHeight="1">
      <c r="A446" s="36"/>
      <c r="B446" s="36"/>
      <c r="C446" s="36"/>
      <c r="D446" s="36"/>
      <c r="E446" s="36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5.75" customHeight="1">
      <c r="A447" s="36"/>
      <c r="B447" s="36"/>
      <c r="C447" s="36"/>
      <c r="D447" s="36"/>
      <c r="E447" s="36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5.75" customHeight="1">
      <c r="A448" s="36"/>
      <c r="B448" s="36"/>
      <c r="C448" s="36"/>
      <c r="D448" s="36"/>
      <c r="E448" s="36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5.75" customHeight="1">
      <c r="A449" s="36"/>
      <c r="B449" s="36"/>
      <c r="C449" s="36"/>
      <c r="D449" s="36"/>
      <c r="E449" s="36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5.75" customHeight="1">
      <c r="A450" s="36"/>
      <c r="B450" s="36"/>
      <c r="C450" s="36"/>
      <c r="D450" s="36"/>
      <c r="E450" s="36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5.75" customHeight="1">
      <c r="A451" s="36"/>
      <c r="B451" s="36"/>
      <c r="C451" s="36"/>
      <c r="D451" s="36"/>
      <c r="E451" s="36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5.75" customHeight="1">
      <c r="A452" s="36"/>
      <c r="B452" s="36"/>
      <c r="C452" s="36"/>
      <c r="D452" s="36"/>
      <c r="E452" s="36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5.75" customHeight="1">
      <c r="A453" s="36"/>
      <c r="B453" s="36"/>
      <c r="C453" s="36"/>
      <c r="D453" s="36"/>
      <c r="E453" s="36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5.75" customHeight="1">
      <c r="A454" s="36"/>
      <c r="B454" s="36"/>
      <c r="C454" s="36"/>
      <c r="D454" s="36"/>
      <c r="E454" s="36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5.75" customHeight="1">
      <c r="A455" s="36"/>
      <c r="B455" s="36"/>
      <c r="C455" s="36"/>
      <c r="D455" s="36"/>
      <c r="E455" s="36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5.75" customHeight="1">
      <c r="A456" s="36"/>
      <c r="B456" s="36"/>
      <c r="C456" s="36"/>
      <c r="D456" s="36"/>
      <c r="E456" s="36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5.75" customHeight="1">
      <c r="A457" s="36"/>
      <c r="B457" s="36"/>
      <c r="C457" s="36"/>
      <c r="D457" s="36"/>
      <c r="E457" s="36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5.75" customHeight="1">
      <c r="A458" s="36"/>
      <c r="B458" s="36"/>
      <c r="C458" s="36"/>
      <c r="D458" s="36"/>
      <c r="E458" s="36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5.75" customHeight="1">
      <c r="A459" s="36"/>
      <c r="B459" s="36"/>
      <c r="C459" s="36"/>
      <c r="D459" s="36"/>
      <c r="E459" s="36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5.75" customHeight="1">
      <c r="A460" s="36"/>
      <c r="B460" s="36"/>
      <c r="C460" s="36"/>
      <c r="D460" s="36"/>
      <c r="E460" s="36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5.75" customHeight="1">
      <c r="A461" s="36"/>
      <c r="B461" s="36"/>
      <c r="C461" s="36"/>
      <c r="D461" s="36"/>
      <c r="E461" s="36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5.75" customHeight="1">
      <c r="A462" s="36"/>
      <c r="B462" s="36"/>
      <c r="C462" s="36"/>
      <c r="D462" s="36"/>
      <c r="E462" s="36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5.75" customHeight="1">
      <c r="A463" s="36"/>
      <c r="B463" s="36"/>
      <c r="C463" s="36"/>
      <c r="D463" s="36"/>
      <c r="E463" s="36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5.75" customHeight="1">
      <c r="A464" s="36"/>
      <c r="B464" s="36"/>
      <c r="C464" s="36"/>
      <c r="D464" s="36"/>
      <c r="E464" s="36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5.75" customHeight="1">
      <c r="A465" s="36"/>
      <c r="B465" s="36"/>
      <c r="C465" s="36"/>
      <c r="D465" s="36"/>
      <c r="E465" s="36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5.75" customHeight="1">
      <c r="A466" s="36"/>
      <c r="B466" s="36"/>
      <c r="C466" s="36"/>
      <c r="D466" s="36"/>
      <c r="E466" s="36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5.75" customHeight="1">
      <c r="A467" s="36"/>
      <c r="B467" s="36"/>
      <c r="C467" s="36"/>
      <c r="D467" s="36"/>
      <c r="E467" s="36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5.75" customHeight="1">
      <c r="A468" s="36"/>
      <c r="B468" s="36"/>
      <c r="C468" s="36"/>
      <c r="D468" s="36"/>
      <c r="E468" s="36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5.75" customHeight="1">
      <c r="A469" s="36"/>
      <c r="B469" s="36"/>
      <c r="C469" s="36"/>
      <c r="D469" s="36"/>
      <c r="E469" s="36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5.75" customHeight="1">
      <c r="A470" s="36"/>
      <c r="B470" s="36"/>
      <c r="C470" s="36"/>
      <c r="D470" s="36"/>
      <c r="E470" s="36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5.75" customHeight="1">
      <c r="A471" s="36"/>
      <c r="B471" s="36"/>
      <c r="C471" s="36"/>
      <c r="D471" s="36"/>
      <c r="E471" s="36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5.75" customHeight="1">
      <c r="A472" s="36"/>
      <c r="B472" s="36"/>
      <c r="C472" s="36"/>
      <c r="D472" s="36"/>
      <c r="E472" s="36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5.75" customHeight="1">
      <c r="A473" s="36"/>
      <c r="B473" s="36"/>
      <c r="C473" s="36"/>
      <c r="D473" s="36"/>
      <c r="E473" s="36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5.75" customHeight="1">
      <c r="A474" s="36"/>
      <c r="B474" s="36"/>
      <c r="C474" s="36"/>
      <c r="D474" s="36"/>
      <c r="E474" s="36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5.75" customHeight="1">
      <c r="A475" s="36"/>
      <c r="B475" s="36"/>
      <c r="C475" s="36"/>
      <c r="D475" s="36"/>
      <c r="E475" s="36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5.75" customHeight="1">
      <c r="A476" s="36"/>
      <c r="B476" s="36"/>
      <c r="C476" s="36"/>
      <c r="D476" s="36"/>
      <c r="E476" s="36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5.75" customHeight="1">
      <c r="A477" s="36"/>
      <c r="B477" s="36"/>
      <c r="C477" s="36"/>
      <c r="D477" s="36"/>
      <c r="E477" s="36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5.75" customHeight="1">
      <c r="A478" s="36"/>
      <c r="B478" s="36"/>
      <c r="C478" s="36"/>
      <c r="D478" s="36"/>
      <c r="E478" s="36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5.75" customHeight="1">
      <c r="A479" s="36"/>
      <c r="B479" s="36"/>
      <c r="C479" s="36"/>
      <c r="D479" s="36"/>
      <c r="E479" s="36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5.75" customHeight="1">
      <c r="A480" s="36"/>
      <c r="B480" s="36"/>
      <c r="C480" s="36"/>
      <c r="D480" s="36"/>
      <c r="E480" s="36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5.75" customHeight="1">
      <c r="A481" s="36"/>
      <c r="B481" s="36"/>
      <c r="C481" s="36"/>
      <c r="D481" s="36"/>
      <c r="E481" s="36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5.75" customHeight="1">
      <c r="A482" s="36"/>
      <c r="B482" s="36"/>
      <c r="C482" s="36"/>
      <c r="D482" s="36"/>
      <c r="E482" s="36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5.75" customHeight="1">
      <c r="A483" s="36"/>
      <c r="B483" s="36"/>
      <c r="C483" s="36"/>
      <c r="D483" s="36"/>
      <c r="E483" s="36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5.75" customHeight="1">
      <c r="A484" s="36"/>
      <c r="B484" s="36"/>
      <c r="C484" s="36"/>
      <c r="D484" s="36"/>
      <c r="E484" s="36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5.75" customHeight="1">
      <c r="A485" s="36"/>
      <c r="B485" s="36"/>
      <c r="C485" s="36"/>
      <c r="D485" s="36"/>
      <c r="E485" s="36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5.75" customHeight="1">
      <c r="A486" s="36"/>
      <c r="B486" s="36"/>
      <c r="C486" s="36"/>
      <c r="D486" s="36"/>
      <c r="E486" s="36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5.75" customHeight="1">
      <c r="A487" s="36"/>
      <c r="B487" s="36"/>
      <c r="C487" s="36"/>
      <c r="D487" s="36"/>
      <c r="E487" s="36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5.75" customHeight="1">
      <c r="A488" s="36"/>
      <c r="B488" s="36"/>
      <c r="C488" s="36"/>
      <c r="D488" s="36"/>
      <c r="E488" s="36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5.75" customHeight="1">
      <c r="A489" s="36"/>
      <c r="B489" s="36"/>
      <c r="C489" s="36"/>
      <c r="D489" s="36"/>
      <c r="E489" s="36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5.75" customHeight="1">
      <c r="A490" s="36"/>
      <c r="B490" s="36"/>
      <c r="C490" s="36"/>
      <c r="D490" s="36"/>
      <c r="E490" s="36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5.75" customHeight="1">
      <c r="A491" s="36"/>
      <c r="B491" s="36"/>
      <c r="C491" s="36"/>
      <c r="D491" s="36"/>
      <c r="E491" s="36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5.75" customHeight="1">
      <c r="A492" s="36"/>
      <c r="B492" s="36"/>
      <c r="C492" s="36"/>
      <c r="D492" s="36"/>
      <c r="E492" s="36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5.75" customHeight="1">
      <c r="A493" s="36"/>
      <c r="B493" s="36"/>
      <c r="C493" s="36"/>
      <c r="D493" s="36"/>
      <c r="E493" s="36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5.75" customHeight="1">
      <c r="A494" s="36"/>
      <c r="B494" s="36"/>
      <c r="C494" s="36"/>
      <c r="D494" s="36"/>
      <c r="E494" s="36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5.75" customHeight="1">
      <c r="A495" s="36"/>
      <c r="B495" s="36"/>
      <c r="C495" s="36"/>
      <c r="D495" s="36"/>
      <c r="E495" s="36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5.75" customHeight="1">
      <c r="A496" s="36"/>
      <c r="B496" s="36"/>
      <c r="C496" s="36"/>
      <c r="D496" s="36"/>
      <c r="E496" s="36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5.75" customHeight="1">
      <c r="A497" s="36"/>
      <c r="B497" s="36"/>
      <c r="C497" s="36"/>
      <c r="D497" s="36"/>
      <c r="E497" s="36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5.75" customHeight="1">
      <c r="A498" s="36"/>
      <c r="B498" s="36"/>
      <c r="C498" s="36"/>
      <c r="D498" s="36"/>
      <c r="E498" s="36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5.75" customHeight="1">
      <c r="A499" s="36"/>
      <c r="B499" s="36"/>
      <c r="C499" s="36"/>
      <c r="D499" s="36"/>
      <c r="E499" s="36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5.75" customHeight="1">
      <c r="A500" s="36"/>
      <c r="B500" s="36"/>
      <c r="C500" s="36"/>
      <c r="D500" s="36"/>
      <c r="E500" s="36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5.75" customHeight="1">
      <c r="A501" s="36"/>
      <c r="B501" s="36"/>
      <c r="C501" s="36"/>
      <c r="D501" s="36"/>
      <c r="E501" s="36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5.75" customHeight="1">
      <c r="A502" s="36"/>
      <c r="B502" s="36"/>
      <c r="C502" s="36"/>
      <c r="D502" s="36"/>
      <c r="E502" s="36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5.75" customHeight="1">
      <c r="A503" s="36"/>
      <c r="B503" s="36"/>
      <c r="C503" s="36"/>
      <c r="D503" s="36"/>
      <c r="E503" s="36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5.75" customHeight="1">
      <c r="A504" s="36"/>
      <c r="B504" s="36"/>
      <c r="C504" s="36"/>
      <c r="D504" s="36"/>
      <c r="E504" s="36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5.75" customHeight="1">
      <c r="A505" s="36"/>
      <c r="B505" s="36"/>
      <c r="C505" s="36"/>
      <c r="D505" s="36"/>
      <c r="E505" s="36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5.75" customHeight="1">
      <c r="A506" s="36"/>
      <c r="B506" s="36"/>
      <c r="C506" s="36"/>
      <c r="D506" s="36"/>
      <c r="E506" s="36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5.75" customHeight="1">
      <c r="A507" s="36"/>
      <c r="B507" s="36"/>
      <c r="C507" s="36"/>
      <c r="D507" s="36"/>
      <c r="E507" s="36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5.75" customHeight="1">
      <c r="A508" s="36"/>
      <c r="B508" s="36"/>
      <c r="C508" s="36"/>
      <c r="D508" s="36"/>
      <c r="E508" s="36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5.75" customHeight="1">
      <c r="A509" s="36"/>
      <c r="B509" s="36"/>
      <c r="C509" s="36"/>
      <c r="D509" s="36"/>
      <c r="E509" s="36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5.75" customHeight="1">
      <c r="A510" s="36"/>
      <c r="B510" s="36"/>
      <c r="C510" s="36"/>
      <c r="D510" s="36"/>
      <c r="E510" s="36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5.75" customHeight="1">
      <c r="A511" s="36"/>
      <c r="B511" s="36"/>
      <c r="C511" s="36"/>
      <c r="D511" s="36"/>
      <c r="E511" s="36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5.75" customHeight="1">
      <c r="A512" s="36"/>
      <c r="B512" s="36"/>
      <c r="C512" s="36"/>
      <c r="D512" s="36"/>
      <c r="E512" s="36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5.75" customHeight="1">
      <c r="A513" s="36"/>
      <c r="B513" s="36"/>
      <c r="C513" s="36"/>
      <c r="D513" s="36"/>
      <c r="E513" s="36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5.75" customHeight="1">
      <c r="A514" s="36"/>
      <c r="B514" s="36"/>
      <c r="C514" s="36"/>
      <c r="D514" s="36"/>
      <c r="E514" s="36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5.75" customHeight="1">
      <c r="A515" s="36"/>
      <c r="B515" s="36"/>
      <c r="C515" s="36"/>
      <c r="D515" s="36"/>
      <c r="E515" s="36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5.75" customHeight="1">
      <c r="A516" s="36"/>
      <c r="B516" s="36"/>
      <c r="C516" s="36"/>
      <c r="D516" s="36"/>
      <c r="E516" s="36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5.75" customHeight="1">
      <c r="A517" s="36"/>
      <c r="B517" s="36"/>
      <c r="C517" s="36"/>
      <c r="D517" s="36"/>
      <c r="E517" s="36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5.75" customHeight="1">
      <c r="A518" s="36"/>
      <c r="B518" s="36"/>
      <c r="C518" s="36"/>
      <c r="D518" s="36"/>
      <c r="E518" s="36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5.75" customHeight="1">
      <c r="A519" s="36"/>
      <c r="B519" s="36"/>
      <c r="C519" s="36"/>
      <c r="D519" s="36"/>
      <c r="E519" s="36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5.75" customHeight="1">
      <c r="A520" s="36"/>
      <c r="B520" s="36"/>
      <c r="C520" s="36"/>
      <c r="D520" s="36"/>
      <c r="E520" s="36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5.75" customHeight="1">
      <c r="A521" s="36"/>
      <c r="B521" s="36"/>
      <c r="C521" s="36"/>
      <c r="D521" s="36"/>
      <c r="E521" s="36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5.75" customHeight="1">
      <c r="A522" s="36"/>
      <c r="B522" s="36"/>
      <c r="C522" s="36"/>
      <c r="D522" s="36"/>
      <c r="E522" s="36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5.75" customHeight="1">
      <c r="A523" s="36"/>
      <c r="B523" s="36"/>
      <c r="C523" s="36"/>
      <c r="D523" s="36"/>
      <c r="E523" s="36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5.75" customHeight="1">
      <c r="A524" s="36"/>
      <c r="B524" s="36"/>
      <c r="C524" s="36"/>
      <c r="D524" s="36"/>
      <c r="E524" s="36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5.75" customHeight="1">
      <c r="A525" s="36"/>
      <c r="B525" s="36"/>
      <c r="C525" s="36"/>
      <c r="D525" s="36"/>
      <c r="E525" s="36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5.75" customHeight="1">
      <c r="A526" s="36"/>
      <c r="B526" s="36"/>
      <c r="C526" s="36"/>
      <c r="D526" s="36"/>
      <c r="E526" s="36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5.75" customHeight="1">
      <c r="A527" s="36"/>
      <c r="B527" s="36"/>
      <c r="C527" s="36"/>
      <c r="D527" s="36"/>
      <c r="E527" s="36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5.75" customHeight="1">
      <c r="A528" s="36"/>
      <c r="B528" s="36"/>
      <c r="C528" s="36"/>
      <c r="D528" s="36"/>
      <c r="E528" s="36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5.75" customHeight="1">
      <c r="A529" s="36"/>
      <c r="B529" s="36"/>
      <c r="C529" s="36"/>
      <c r="D529" s="36"/>
      <c r="E529" s="36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5.75" customHeight="1">
      <c r="A530" s="36"/>
      <c r="B530" s="36"/>
      <c r="C530" s="36"/>
      <c r="D530" s="36"/>
      <c r="E530" s="36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5.75" customHeight="1">
      <c r="A531" s="36"/>
      <c r="B531" s="36"/>
      <c r="C531" s="36"/>
      <c r="D531" s="36"/>
      <c r="E531" s="36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5.75" customHeight="1">
      <c r="A532" s="36"/>
      <c r="B532" s="36"/>
      <c r="C532" s="36"/>
      <c r="D532" s="36"/>
      <c r="E532" s="36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5.75" customHeight="1">
      <c r="A533" s="36"/>
      <c r="B533" s="36"/>
      <c r="C533" s="36"/>
      <c r="D533" s="36"/>
      <c r="E533" s="36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5.75" customHeight="1">
      <c r="A534" s="36"/>
      <c r="B534" s="36"/>
      <c r="C534" s="36"/>
      <c r="D534" s="36"/>
      <c r="E534" s="36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5.75" customHeight="1">
      <c r="A535" s="36"/>
      <c r="B535" s="36"/>
      <c r="C535" s="36"/>
      <c r="D535" s="36"/>
      <c r="E535" s="36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5.75" customHeight="1">
      <c r="A536" s="36"/>
      <c r="B536" s="36"/>
      <c r="C536" s="36"/>
      <c r="D536" s="36"/>
      <c r="E536" s="36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5.75" customHeight="1">
      <c r="A537" s="36"/>
      <c r="B537" s="36"/>
      <c r="C537" s="36"/>
      <c r="D537" s="36"/>
      <c r="E537" s="36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5.75" customHeight="1">
      <c r="A538" s="36"/>
      <c r="B538" s="36"/>
      <c r="C538" s="36"/>
      <c r="D538" s="36"/>
      <c r="E538" s="36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5.75" customHeight="1">
      <c r="A539" s="36"/>
      <c r="B539" s="36"/>
      <c r="C539" s="36"/>
      <c r="D539" s="36"/>
      <c r="E539" s="36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5.75" customHeight="1">
      <c r="A540" s="36"/>
      <c r="B540" s="36"/>
      <c r="C540" s="36"/>
      <c r="D540" s="36"/>
      <c r="E540" s="36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5.75" customHeight="1">
      <c r="A541" s="36"/>
      <c r="B541" s="36"/>
      <c r="C541" s="36"/>
      <c r="D541" s="36"/>
      <c r="E541" s="36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5.75" customHeight="1">
      <c r="A542" s="36"/>
      <c r="B542" s="36"/>
      <c r="C542" s="36"/>
      <c r="D542" s="36"/>
      <c r="E542" s="36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5.75" customHeight="1">
      <c r="A543" s="36"/>
      <c r="B543" s="36"/>
      <c r="C543" s="36"/>
      <c r="D543" s="36"/>
      <c r="E543" s="36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5.75" customHeight="1">
      <c r="A544" s="36"/>
      <c r="B544" s="36"/>
      <c r="C544" s="36"/>
      <c r="D544" s="36"/>
      <c r="E544" s="36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5.75" customHeight="1">
      <c r="A545" s="36"/>
      <c r="B545" s="36"/>
      <c r="C545" s="36"/>
      <c r="D545" s="36"/>
      <c r="E545" s="36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5.75" customHeight="1">
      <c r="A546" s="36"/>
      <c r="B546" s="36"/>
      <c r="C546" s="36"/>
      <c r="D546" s="36"/>
      <c r="E546" s="36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5.75" customHeight="1">
      <c r="A547" s="36"/>
      <c r="B547" s="36"/>
      <c r="C547" s="36"/>
      <c r="D547" s="36"/>
      <c r="E547" s="36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5.75" customHeight="1">
      <c r="A548" s="36"/>
      <c r="B548" s="36"/>
      <c r="C548" s="36"/>
      <c r="D548" s="36"/>
      <c r="E548" s="36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5.75" customHeight="1">
      <c r="A549" s="36"/>
      <c r="B549" s="36"/>
      <c r="C549" s="36"/>
      <c r="D549" s="36"/>
      <c r="E549" s="36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5.75" customHeight="1">
      <c r="A550" s="36"/>
      <c r="B550" s="36"/>
      <c r="C550" s="36"/>
      <c r="D550" s="36"/>
      <c r="E550" s="36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5.75" customHeight="1">
      <c r="A551" s="36"/>
      <c r="B551" s="36"/>
      <c r="C551" s="36"/>
      <c r="D551" s="36"/>
      <c r="E551" s="36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5.75" customHeight="1">
      <c r="A552" s="36"/>
      <c r="B552" s="36"/>
      <c r="C552" s="36"/>
      <c r="D552" s="36"/>
      <c r="E552" s="36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5.75" customHeight="1">
      <c r="A553" s="36"/>
      <c r="B553" s="36"/>
      <c r="C553" s="36"/>
      <c r="D553" s="36"/>
      <c r="E553" s="36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5.75" customHeight="1">
      <c r="A554" s="36"/>
      <c r="B554" s="36"/>
      <c r="C554" s="36"/>
      <c r="D554" s="36"/>
      <c r="E554" s="36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5.75" customHeight="1">
      <c r="A555" s="36"/>
      <c r="B555" s="36"/>
      <c r="C555" s="36"/>
      <c r="D555" s="36"/>
      <c r="E555" s="36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5.75" customHeight="1">
      <c r="A556" s="36"/>
      <c r="B556" s="36"/>
      <c r="C556" s="36"/>
      <c r="D556" s="36"/>
      <c r="E556" s="36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5.75" customHeight="1">
      <c r="A557" s="36"/>
      <c r="B557" s="36"/>
      <c r="C557" s="36"/>
      <c r="D557" s="36"/>
      <c r="E557" s="36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5.75" customHeight="1">
      <c r="A558" s="36"/>
      <c r="B558" s="36"/>
      <c r="C558" s="36"/>
      <c r="D558" s="36"/>
      <c r="E558" s="36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5.75" customHeight="1">
      <c r="A559" s="36"/>
      <c r="B559" s="36"/>
      <c r="C559" s="36"/>
      <c r="D559" s="36"/>
      <c r="E559" s="36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5.75" customHeight="1">
      <c r="A560" s="36"/>
      <c r="B560" s="36"/>
      <c r="C560" s="36"/>
      <c r="D560" s="36"/>
      <c r="E560" s="36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5.75" customHeight="1">
      <c r="A561" s="36"/>
      <c r="B561" s="36"/>
      <c r="C561" s="36"/>
      <c r="D561" s="36"/>
      <c r="E561" s="36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5.75" customHeight="1">
      <c r="A562" s="36"/>
      <c r="B562" s="36"/>
      <c r="C562" s="36"/>
      <c r="D562" s="36"/>
      <c r="E562" s="36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5.75" customHeight="1">
      <c r="A563" s="36"/>
      <c r="B563" s="36"/>
      <c r="C563" s="36"/>
      <c r="D563" s="36"/>
      <c r="E563" s="36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5.75" customHeight="1">
      <c r="A564" s="36"/>
      <c r="B564" s="36"/>
      <c r="C564" s="36"/>
      <c r="D564" s="36"/>
      <c r="E564" s="36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5.75" customHeight="1">
      <c r="A565" s="36"/>
      <c r="B565" s="36"/>
      <c r="C565" s="36"/>
      <c r="D565" s="36"/>
      <c r="E565" s="36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5.75" customHeight="1">
      <c r="A566" s="36"/>
      <c r="B566" s="36"/>
      <c r="C566" s="36"/>
      <c r="D566" s="36"/>
      <c r="E566" s="36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5.75" customHeight="1">
      <c r="A567" s="36"/>
      <c r="B567" s="36"/>
      <c r="C567" s="36"/>
      <c r="D567" s="36"/>
      <c r="E567" s="36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5.75" customHeight="1">
      <c r="A568" s="36"/>
      <c r="B568" s="36"/>
      <c r="C568" s="36"/>
      <c r="D568" s="36"/>
      <c r="E568" s="36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5.75" customHeight="1">
      <c r="A569" s="36"/>
      <c r="B569" s="36"/>
      <c r="C569" s="36"/>
      <c r="D569" s="36"/>
      <c r="E569" s="36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5.75" customHeight="1">
      <c r="A570" s="36"/>
      <c r="B570" s="36"/>
      <c r="C570" s="36"/>
      <c r="D570" s="36"/>
      <c r="E570" s="36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5.75" customHeight="1">
      <c r="A571" s="36"/>
      <c r="B571" s="36"/>
      <c r="C571" s="36"/>
      <c r="D571" s="36"/>
      <c r="E571" s="36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5.75" customHeight="1">
      <c r="A572" s="36"/>
      <c r="B572" s="36"/>
      <c r="C572" s="36"/>
      <c r="D572" s="36"/>
      <c r="E572" s="36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5.75" customHeight="1">
      <c r="A573" s="36"/>
      <c r="B573" s="36"/>
      <c r="C573" s="36"/>
      <c r="D573" s="36"/>
      <c r="E573" s="36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5.75" customHeight="1">
      <c r="A574" s="36"/>
      <c r="B574" s="36"/>
      <c r="C574" s="36"/>
      <c r="D574" s="36"/>
      <c r="E574" s="36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5.75" customHeight="1">
      <c r="A575" s="36"/>
      <c r="B575" s="36"/>
      <c r="C575" s="36"/>
      <c r="D575" s="36"/>
      <c r="E575" s="36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5.75" customHeight="1">
      <c r="A576" s="36"/>
      <c r="B576" s="36"/>
      <c r="C576" s="36"/>
      <c r="D576" s="36"/>
      <c r="E576" s="36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5.75" customHeight="1">
      <c r="A577" s="36"/>
      <c r="B577" s="36"/>
      <c r="C577" s="36"/>
      <c r="D577" s="36"/>
      <c r="E577" s="36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5.75" customHeight="1">
      <c r="A578" s="36"/>
      <c r="B578" s="36"/>
      <c r="C578" s="36"/>
      <c r="D578" s="36"/>
      <c r="E578" s="36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5.75" customHeight="1">
      <c r="A579" s="36"/>
      <c r="B579" s="36"/>
      <c r="C579" s="36"/>
      <c r="D579" s="36"/>
      <c r="E579" s="36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5.75" customHeight="1">
      <c r="A580" s="36"/>
      <c r="B580" s="36"/>
      <c r="C580" s="36"/>
      <c r="D580" s="36"/>
      <c r="E580" s="36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5.75" customHeight="1">
      <c r="A581" s="36"/>
      <c r="B581" s="36"/>
      <c r="C581" s="36"/>
      <c r="D581" s="36"/>
      <c r="E581" s="36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5.75" customHeight="1">
      <c r="A582" s="36"/>
      <c r="B582" s="36"/>
      <c r="C582" s="36"/>
      <c r="D582" s="36"/>
      <c r="E582" s="36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5.75" customHeight="1">
      <c r="A583" s="36"/>
      <c r="B583" s="36"/>
      <c r="C583" s="36"/>
      <c r="D583" s="36"/>
      <c r="E583" s="36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5.75" customHeight="1">
      <c r="A584" s="36"/>
      <c r="B584" s="36"/>
      <c r="C584" s="36"/>
      <c r="D584" s="36"/>
      <c r="E584" s="36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5.75" customHeight="1">
      <c r="A585" s="36"/>
      <c r="B585" s="36"/>
      <c r="C585" s="36"/>
      <c r="D585" s="36"/>
      <c r="E585" s="36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5.75" customHeight="1">
      <c r="A586" s="36"/>
      <c r="B586" s="36"/>
      <c r="C586" s="36"/>
      <c r="D586" s="36"/>
      <c r="E586" s="36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5.75" customHeight="1">
      <c r="A587" s="36"/>
      <c r="B587" s="36"/>
      <c r="C587" s="36"/>
      <c r="D587" s="36"/>
      <c r="E587" s="36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5.75" customHeight="1">
      <c r="A588" s="36"/>
      <c r="B588" s="36"/>
      <c r="C588" s="36"/>
      <c r="D588" s="36"/>
      <c r="E588" s="36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5.75" customHeight="1">
      <c r="A589" s="36"/>
      <c r="B589" s="36"/>
      <c r="C589" s="36"/>
      <c r="D589" s="36"/>
      <c r="E589" s="36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5.75" customHeight="1">
      <c r="A590" s="36"/>
      <c r="B590" s="36"/>
      <c r="C590" s="36"/>
      <c r="D590" s="36"/>
      <c r="E590" s="36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5.75" customHeight="1">
      <c r="A591" s="36"/>
      <c r="B591" s="36"/>
      <c r="C591" s="36"/>
      <c r="D591" s="36"/>
      <c r="E591" s="36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5.75" customHeight="1">
      <c r="A592" s="36"/>
      <c r="B592" s="36"/>
      <c r="C592" s="36"/>
      <c r="D592" s="36"/>
      <c r="E592" s="36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5.75" customHeight="1">
      <c r="A593" s="36"/>
      <c r="B593" s="36"/>
      <c r="C593" s="36"/>
      <c r="D593" s="36"/>
      <c r="E593" s="36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5.75" customHeight="1">
      <c r="A594" s="36"/>
      <c r="B594" s="36"/>
      <c r="C594" s="36"/>
      <c r="D594" s="36"/>
      <c r="E594" s="36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5.75" customHeight="1">
      <c r="A595" s="36"/>
      <c r="B595" s="36"/>
      <c r="C595" s="36"/>
      <c r="D595" s="36"/>
      <c r="E595" s="36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5.75" customHeight="1">
      <c r="A596" s="36"/>
      <c r="B596" s="36"/>
      <c r="C596" s="36"/>
      <c r="D596" s="36"/>
      <c r="E596" s="36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5.75" customHeight="1">
      <c r="A597" s="36"/>
      <c r="B597" s="36"/>
      <c r="C597" s="36"/>
      <c r="D597" s="36"/>
      <c r="E597" s="36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5.75" customHeight="1">
      <c r="A598" s="36"/>
      <c r="B598" s="36"/>
      <c r="C598" s="36"/>
      <c r="D598" s="36"/>
      <c r="E598" s="36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5.75" customHeight="1">
      <c r="A599" s="36"/>
      <c r="B599" s="36"/>
      <c r="C599" s="36"/>
      <c r="D599" s="36"/>
      <c r="E599" s="36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5.75" customHeight="1">
      <c r="A600" s="36"/>
      <c r="B600" s="36"/>
      <c r="C600" s="36"/>
      <c r="D600" s="36"/>
      <c r="E600" s="36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5.75" customHeight="1">
      <c r="A601" s="36"/>
      <c r="B601" s="36"/>
      <c r="C601" s="36"/>
      <c r="D601" s="36"/>
      <c r="E601" s="36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5.75" customHeight="1">
      <c r="A602" s="36"/>
      <c r="B602" s="36"/>
      <c r="C602" s="36"/>
      <c r="D602" s="36"/>
      <c r="E602" s="36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5.75" customHeight="1">
      <c r="A603" s="36"/>
      <c r="B603" s="36"/>
      <c r="C603" s="36"/>
      <c r="D603" s="36"/>
      <c r="E603" s="36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5.75" customHeight="1">
      <c r="A604" s="36"/>
      <c r="B604" s="36"/>
      <c r="C604" s="36"/>
      <c r="D604" s="36"/>
      <c r="E604" s="36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5.75" customHeight="1">
      <c r="A605" s="36"/>
      <c r="B605" s="36"/>
      <c r="C605" s="36"/>
      <c r="D605" s="36"/>
      <c r="E605" s="36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5.75" customHeight="1">
      <c r="A606" s="36"/>
      <c r="B606" s="36"/>
      <c r="C606" s="36"/>
      <c r="D606" s="36"/>
      <c r="E606" s="36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5.75" customHeight="1">
      <c r="A607" s="36"/>
      <c r="B607" s="36"/>
      <c r="C607" s="36"/>
      <c r="D607" s="36"/>
      <c r="E607" s="36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5.75" customHeight="1">
      <c r="A608" s="36"/>
      <c r="B608" s="36"/>
      <c r="C608" s="36"/>
      <c r="D608" s="36"/>
      <c r="E608" s="36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5.75" customHeight="1">
      <c r="A609" s="36"/>
      <c r="B609" s="36"/>
      <c r="C609" s="36"/>
      <c r="D609" s="36"/>
      <c r="E609" s="36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5.75" customHeight="1">
      <c r="A610" s="36"/>
      <c r="B610" s="36"/>
      <c r="C610" s="36"/>
      <c r="D610" s="36"/>
      <c r="E610" s="36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5.75" customHeight="1">
      <c r="A611" s="36"/>
      <c r="B611" s="36"/>
      <c r="C611" s="36"/>
      <c r="D611" s="36"/>
      <c r="E611" s="36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5.75" customHeight="1">
      <c r="A612" s="36"/>
      <c r="B612" s="36"/>
      <c r="C612" s="36"/>
      <c r="D612" s="36"/>
      <c r="E612" s="36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5.75" customHeight="1">
      <c r="A613" s="36"/>
      <c r="B613" s="36"/>
      <c r="C613" s="36"/>
      <c r="D613" s="36"/>
      <c r="E613" s="36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5.75" customHeight="1">
      <c r="A614" s="36"/>
      <c r="B614" s="36"/>
      <c r="C614" s="36"/>
      <c r="D614" s="36"/>
      <c r="E614" s="36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5.75" customHeight="1">
      <c r="A615" s="36"/>
      <c r="B615" s="36"/>
      <c r="C615" s="36"/>
      <c r="D615" s="36"/>
      <c r="E615" s="36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5.75" customHeight="1">
      <c r="A616" s="36"/>
      <c r="B616" s="36"/>
      <c r="C616" s="36"/>
      <c r="D616" s="36"/>
      <c r="E616" s="36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5.75" customHeight="1">
      <c r="A617" s="36"/>
      <c r="B617" s="36"/>
      <c r="C617" s="36"/>
      <c r="D617" s="36"/>
      <c r="E617" s="36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5.75" customHeight="1">
      <c r="A618" s="36"/>
      <c r="B618" s="36"/>
      <c r="C618" s="36"/>
      <c r="D618" s="36"/>
      <c r="E618" s="36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5.75" customHeight="1">
      <c r="A619" s="36"/>
      <c r="B619" s="36"/>
      <c r="C619" s="36"/>
      <c r="D619" s="36"/>
      <c r="E619" s="36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5.75" customHeight="1">
      <c r="A620" s="36"/>
      <c r="B620" s="36"/>
      <c r="C620" s="36"/>
      <c r="D620" s="36"/>
      <c r="E620" s="36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5.75" customHeight="1">
      <c r="A621" s="36"/>
      <c r="B621" s="36"/>
      <c r="C621" s="36"/>
      <c r="D621" s="36"/>
      <c r="E621" s="36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5.75" customHeight="1">
      <c r="A622" s="36"/>
      <c r="B622" s="36"/>
      <c r="C622" s="36"/>
      <c r="D622" s="36"/>
      <c r="E622" s="36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5.75" customHeight="1">
      <c r="A623" s="36"/>
      <c r="B623" s="36"/>
      <c r="C623" s="36"/>
      <c r="D623" s="36"/>
      <c r="E623" s="36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5.75" customHeight="1">
      <c r="A624" s="36"/>
      <c r="B624" s="36"/>
      <c r="C624" s="36"/>
      <c r="D624" s="36"/>
      <c r="E624" s="36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5.75" customHeight="1">
      <c r="A625" s="36"/>
      <c r="B625" s="36"/>
      <c r="C625" s="36"/>
      <c r="D625" s="36"/>
      <c r="E625" s="36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5.75" customHeight="1">
      <c r="A626" s="36"/>
      <c r="B626" s="36"/>
      <c r="C626" s="36"/>
      <c r="D626" s="36"/>
      <c r="E626" s="36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5.75" customHeight="1">
      <c r="A627" s="36"/>
      <c r="B627" s="36"/>
      <c r="C627" s="36"/>
      <c r="D627" s="36"/>
      <c r="E627" s="36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5.75" customHeight="1">
      <c r="A628" s="36"/>
      <c r="B628" s="36"/>
      <c r="C628" s="36"/>
      <c r="D628" s="36"/>
      <c r="E628" s="36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5.75" customHeight="1">
      <c r="A629" s="36"/>
      <c r="B629" s="36"/>
      <c r="C629" s="36"/>
      <c r="D629" s="36"/>
      <c r="E629" s="36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5.75" customHeight="1">
      <c r="A630" s="36"/>
      <c r="B630" s="36"/>
      <c r="C630" s="36"/>
      <c r="D630" s="36"/>
      <c r="E630" s="36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5.75" customHeight="1">
      <c r="A631" s="36"/>
      <c r="B631" s="36"/>
      <c r="C631" s="36"/>
      <c r="D631" s="36"/>
      <c r="E631" s="36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5.75" customHeight="1">
      <c r="A632" s="36"/>
      <c r="B632" s="36"/>
      <c r="C632" s="36"/>
      <c r="D632" s="36"/>
      <c r="E632" s="36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5.75" customHeight="1">
      <c r="A633" s="36"/>
      <c r="B633" s="36"/>
      <c r="C633" s="36"/>
      <c r="D633" s="36"/>
      <c r="E633" s="36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5.75" customHeight="1">
      <c r="A634" s="36"/>
      <c r="B634" s="36"/>
      <c r="C634" s="36"/>
      <c r="D634" s="36"/>
      <c r="E634" s="36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5.75" customHeight="1">
      <c r="A635" s="36"/>
      <c r="B635" s="36"/>
      <c r="C635" s="36"/>
      <c r="D635" s="36"/>
      <c r="E635" s="36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5.75" customHeight="1">
      <c r="A636" s="36"/>
      <c r="B636" s="36"/>
      <c r="C636" s="36"/>
      <c r="D636" s="36"/>
      <c r="E636" s="36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5.75" customHeight="1">
      <c r="A637" s="36"/>
      <c r="B637" s="36"/>
      <c r="C637" s="36"/>
      <c r="D637" s="36"/>
      <c r="E637" s="36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5.75" customHeight="1">
      <c r="A638" s="36"/>
      <c r="B638" s="36"/>
      <c r="C638" s="36"/>
      <c r="D638" s="36"/>
      <c r="E638" s="36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5.75" customHeight="1">
      <c r="A639" s="36"/>
      <c r="B639" s="36"/>
      <c r="C639" s="36"/>
      <c r="D639" s="36"/>
      <c r="E639" s="36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5.75" customHeight="1">
      <c r="A640" s="36"/>
      <c r="B640" s="36"/>
      <c r="C640" s="36"/>
      <c r="D640" s="36"/>
      <c r="E640" s="36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5.75" customHeight="1">
      <c r="A641" s="36"/>
      <c r="B641" s="36"/>
      <c r="C641" s="36"/>
      <c r="D641" s="36"/>
      <c r="E641" s="36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5.75" customHeight="1">
      <c r="A642" s="36"/>
      <c r="B642" s="36"/>
      <c r="C642" s="36"/>
      <c r="D642" s="36"/>
      <c r="E642" s="36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5.75" customHeight="1">
      <c r="A643" s="36"/>
      <c r="B643" s="36"/>
      <c r="C643" s="36"/>
      <c r="D643" s="36"/>
      <c r="E643" s="36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5.75" customHeight="1">
      <c r="A644" s="36"/>
      <c r="B644" s="36"/>
      <c r="C644" s="36"/>
      <c r="D644" s="36"/>
      <c r="E644" s="36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5.75" customHeight="1">
      <c r="A645" s="36"/>
      <c r="B645" s="36"/>
      <c r="C645" s="36"/>
      <c r="D645" s="36"/>
      <c r="E645" s="36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5.75" customHeight="1">
      <c r="A646" s="36"/>
      <c r="B646" s="36"/>
      <c r="C646" s="36"/>
      <c r="D646" s="36"/>
      <c r="E646" s="36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5.75" customHeight="1">
      <c r="A647" s="36"/>
      <c r="B647" s="36"/>
      <c r="C647" s="36"/>
      <c r="D647" s="36"/>
      <c r="E647" s="36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5.75" customHeight="1">
      <c r="A648" s="36"/>
      <c r="B648" s="36"/>
      <c r="C648" s="36"/>
      <c r="D648" s="36"/>
      <c r="E648" s="36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5.75" customHeight="1">
      <c r="A649" s="36"/>
      <c r="B649" s="36"/>
      <c r="C649" s="36"/>
      <c r="D649" s="36"/>
      <c r="E649" s="36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5.75" customHeight="1">
      <c r="A650" s="36"/>
      <c r="B650" s="36"/>
      <c r="C650" s="36"/>
      <c r="D650" s="36"/>
      <c r="E650" s="36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5.75" customHeight="1">
      <c r="A651" s="36"/>
      <c r="B651" s="36"/>
      <c r="C651" s="36"/>
      <c r="D651" s="36"/>
      <c r="E651" s="36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5.75" customHeight="1">
      <c r="A652" s="36"/>
      <c r="B652" s="36"/>
      <c r="C652" s="36"/>
      <c r="D652" s="36"/>
      <c r="E652" s="36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5.75" customHeight="1">
      <c r="A653" s="36"/>
      <c r="B653" s="36"/>
      <c r="C653" s="36"/>
      <c r="D653" s="36"/>
      <c r="E653" s="36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5.75" customHeight="1">
      <c r="A654" s="36"/>
      <c r="B654" s="36"/>
      <c r="C654" s="36"/>
      <c r="D654" s="36"/>
      <c r="E654" s="36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5.75" customHeight="1">
      <c r="A655" s="36"/>
      <c r="B655" s="36"/>
      <c r="C655" s="36"/>
      <c r="D655" s="36"/>
      <c r="E655" s="36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5.75" customHeight="1">
      <c r="A656" s="36"/>
      <c r="B656" s="36"/>
      <c r="C656" s="36"/>
      <c r="D656" s="36"/>
      <c r="E656" s="36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5.75" customHeight="1">
      <c r="A657" s="36"/>
      <c r="B657" s="36"/>
      <c r="C657" s="36"/>
      <c r="D657" s="36"/>
      <c r="E657" s="36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5.75" customHeight="1">
      <c r="A658" s="36"/>
      <c r="B658" s="36"/>
      <c r="C658" s="36"/>
      <c r="D658" s="36"/>
      <c r="E658" s="36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5.75" customHeight="1">
      <c r="A659" s="36"/>
      <c r="B659" s="36"/>
      <c r="C659" s="36"/>
      <c r="D659" s="36"/>
      <c r="E659" s="36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5.75" customHeight="1">
      <c r="A660" s="36"/>
      <c r="B660" s="36"/>
      <c r="C660" s="36"/>
      <c r="D660" s="36"/>
      <c r="E660" s="36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5.75" customHeight="1">
      <c r="A661" s="36"/>
      <c r="B661" s="36"/>
      <c r="C661" s="36"/>
      <c r="D661" s="36"/>
      <c r="E661" s="36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5.75" customHeight="1">
      <c r="A662" s="36"/>
      <c r="B662" s="36"/>
      <c r="C662" s="36"/>
      <c r="D662" s="36"/>
      <c r="E662" s="36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5.75" customHeight="1">
      <c r="A663" s="36"/>
      <c r="B663" s="36"/>
      <c r="C663" s="36"/>
      <c r="D663" s="36"/>
      <c r="E663" s="36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5.75" customHeight="1">
      <c r="A664" s="36"/>
      <c r="B664" s="36"/>
      <c r="C664" s="36"/>
      <c r="D664" s="36"/>
      <c r="E664" s="36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5.75" customHeight="1">
      <c r="A665" s="36"/>
      <c r="B665" s="36"/>
      <c r="C665" s="36"/>
      <c r="D665" s="36"/>
      <c r="E665" s="36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5.75" customHeight="1">
      <c r="A666" s="36"/>
      <c r="B666" s="36"/>
      <c r="C666" s="36"/>
      <c r="D666" s="36"/>
      <c r="E666" s="36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5.75" customHeight="1">
      <c r="A667" s="36"/>
      <c r="B667" s="36"/>
      <c r="C667" s="36"/>
      <c r="D667" s="36"/>
      <c r="E667" s="36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5.75" customHeight="1">
      <c r="A668" s="36"/>
      <c r="B668" s="36"/>
      <c r="C668" s="36"/>
      <c r="D668" s="36"/>
      <c r="E668" s="36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5.75" customHeight="1">
      <c r="A669" s="36"/>
      <c r="B669" s="36"/>
      <c r="C669" s="36"/>
      <c r="D669" s="36"/>
      <c r="E669" s="36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5.75" customHeight="1">
      <c r="A670" s="36"/>
      <c r="B670" s="36"/>
      <c r="C670" s="36"/>
      <c r="D670" s="36"/>
      <c r="E670" s="36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5.75" customHeight="1">
      <c r="A671" s="36"/>
      <c r="B671" s="36"/>
      <c r="C671" s="36"/>
      <c r="D671" s="36"/>
      <c r="E671" s="36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5.75" customHeight="1">
      <c r="A672" s="36"/>
      <c r="B672" s="36"/>
      <c r="C672" s="36"/>
      <c r="D672" s="36"/>
      <c r="E672" s="36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5.75" customHeight="1">
      <c r="A673" s="36"/>
      <c r="B673" s="36"/>
      <c r="C673" s="36"/>
      <c r="D673" s="36"/>
      <c r="E673" s="36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5.75" customHeight="1">
      <c r="A674" s="36"/>
      <c r="B674" s="36"/>
      <c r="C674" s="36"/>
      <c r="D674" s="36"/>
      <c r="E674" s="36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5.75" customHeight="1">
      <c r="A675" s="36"/>
      <c r="B675" s="36"/>
      <c r="C675" s="36"/>
      <c r="D675" s="36"/>
      <c r="E675" s="36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5.75" customHeight="1">
      <c r="A676" s="36"/>
      <c r="B676" s="36"/>
      <c r="C676" s="36"/>
      <c r="D676" s="36"/>
      <c r="E676" s="36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5.75" customHeight="1">
      <c r="A677" s="36"/>
      <c r="B677" s="36"/>
      <c r="C677" s="36"/>
      <c r="D677" s="36"/>
      <c r="E677" s="36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5.75" customHeight="1">
      <c r="A678" s="36"/>
      <c r="B678" s="36"/>
      <c r="C678" s="36"/>
      <c r="D678" s="36"/>
      <c r="E678" s="36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5.75" customHeight="1">
      <c r="A679" s="36"/>
      <c r="B679" s="36"/>
      <c r="C679" s="36"/>
      <c r="D679" s="36"/>
      <c r="E679" s="36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5.75" customHeight="1">
      <c r="A680" s="36"/>
      <c r="B680" s="36"/>
      <c r="C680" s="36"/>
      <c r="D680" s="36"/>
      <c r="E680" s="36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5.75" customHeight="1">
      <c r="A681" s="36"/>
      <c r="B681" s="36"/>
      <c r="C681" s="36"/>
      <c r="D681" s="36"/>
      <c r="E681" s="36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5.75" customHeight="1">
      <c r="A682" s="36"/>
      <c r="B682" s="36"/>
      <c r="C682" s="36"/>
      <c r="D682" s="36"/>
      <c r="E682" s="36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5.75" customHeight="1">
      <c r="A683" s="36"/>
      <c r="B683" s="36"/>
      <c r="C683" s="36"/>
      <c r="D683" s="36"/>
      <c r="E683" s="36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5.75" customHeight="1">
      <c r="A684" s="36"/>
      <c r="B684" s="36"/>
      <c r="C684" s="36"/>
      <c r="D684" s="36"/>
      <c r="E684" s="36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5.75" customHeight="1">
      <c r="A685" s="36"/>
      <c r="B685" s="36"/>
      <c r="C685" s="36"/>
      <c r="D685" s="36"/>
      <c r="E685" s="36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5.75" customHeight="1">
      <c r="A686" s="36"/>
      <c r="B686" s="36"/>
      <c r="C686" s="36"/>
      <c r="D686" s="36"/>
      <c r="E686" s="36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5.75" customHeight="1">
      <c r="A687" s="36"/>
      <c r="B687" s="36"/>
      <c r="C687" s="36"/>
      <c r="D687" s="36"/>
      <c r="E687" s="36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5.75" customHeight="1">
      <c r="A688" s="36"/>
      <c r="B688" s="36"/>
      <c r="C688" s="36"/>
      <c r="D688" s="36"/>
      <c r="E688" s="36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5.75" customHeight="1">
      <c r="A689" s="36"/>
      <c r="B689" s="36"/>
      <c r="C689" s="36"/>
      <c r="D689" s="36"/>
      <c r="E689" s="36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5.75" customHeight="1">
      <c r="A690" s="36"/>
      <c r="B690" s="36"/>
      <c r="C690" s="36"/>
      <c r="D690" s="36"/>
      <c r="E690" s="36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5.75" customHeight="1">
      <c r="A691" s="36"/>
      <c r="B691" s="36"/>
      <c r="C691" s="36"/>
      <c r="D691" s="36"/>
      <c r="E691" s="36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5.75" customHeight="1">
      <c r="A692" s="36"/>
      <c r="B692" s="36"/>
      <c r="C692" s="36"/>
      <c r="D692" s="36"/>
      <c r="E692" s="36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5.75" customHeight="1">
      <c r="A693" s="36"/>
      <c r="B693" s="36"/>
      <c r="C693" s="36"/>
      <c r="D693" s="36"/>
      <c r="E693" s="36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5.75" customHeight="1">
      <c r="A694" s="36"/>
      <c r="B694" s="36"/>
      <c r="C694" s="36"/>
      <c r="D694" s="36"/>
      <c r="E694" s="36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5.75" customHeight="1">
      <c r="A695" s="36"/>
      <c r="B695" s="36"/>
      <c r="C695" s="36"/>
      <c r="D695" s="36"/>
      <c r="E695" s="36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5.75" customHeight="1">
      <c r="A696" s="36"/>
      <c r="B696" s="36"/>
      <c r="C696" s="36"/>
      <c r="D696" s="36"/>
      <c r="E696" s="36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5.75" customHeight="1">
      <c r="A697" s="36"/>
      <c r="B697" s="36"/>
      <c r="C697" s="36"/>
      <c r="D697" s="36"/>
      <c r="E697" s="36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5.75" customHeight="1">
      <c r="A698" s="36"/>
      <c r="B698" s="36"/>
      <c r="C698" s="36"/>
      <c r="D698" s="36"/>
      <c r="E698" s="36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5.75" customHeight="1">
      <c r="A699" s="36"/>
      <c r="B699" s="36"/>
      <c r="C699" s="36"/>
      <c r="D699" s="36"/>
      <c r="E699" s="36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5.75" customHeight="1">
      <c r="A700" s="36"/>
      <c r="B700" s="36"/>
      <c r="C700" s="36"/>
      <c r="D700" s="36"/>
      <c r="E700" s="36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5.75" customHeight="1">
      <c r="A701" s="36"/>
      <c r="B701" s="36"/>
      <c r="C701" s="36"/>
      <c r="D701" s="36"/>
      <c r="E701" s="36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5.75" customHeight="1">
      <c r="A702" s="36"/>
      <c r="B702" s="36"/>
      <c r="C702" s="36"/>
      <c r="D702" s="36"/>
      <c r="E702" s="36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5.75" customHeight="1">
      <c r="A703" s="36"/>
      <c r="B703" s="36"/>
      <c r="C703" s="36"/>
      <c r="D703" s="36"/>
      <c r="E703" s="36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5.75" customHeight="1">
      <c r="A704" s="36"/>
      <c r="B704" s="36"/>
      <c r="C704" s="36"/>
      <c r="D704" s="36"/>
      <c r="E704" s="36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5.75" customHeight="1">
      <c r="A705" s="36"/>
      <c r="B705" s="36"/>
      <c r="C705" s="36"/>
      <c r="D705" s="36"/>
      <c r="E705" s="36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5.75" customHeight="1">
      <c r="A706" s="36"/>
      <c r="B706" s="36"/>
      <c r="C706" s="36"/>
      <c r="D706" s="36"/>
      <c r="E706" s="36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5.75" customHeight="1">
      <c r="A707" s="36"/>
      <c r="B707" s="36"/>
      <c r="C707" s="36"/>
      <c r="D707" s="36"/>
      <c r="E707" s="36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5.75" customHeight="1">
      <c r="A708" s="36"/>
      <c r="B708" s="36"/>
      <c r="C708" s="36"/>
      <c r="D708" s="36"/>
      <c r="E708" s="36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5.75" customHeight="1">
      <c r="A709" s="36"/>
      <c r="B709" s="36"/>
      <c r="C709" s="36"/>
      <c r="D709" s="36"/>
      <c r="E709" s="36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5.75" customHeight="1">
      <c r="A710" s="36"/>
      <c r="B710" s="36"/>
      <c r="C710" s="36"/>
      <c r="D710" s="36"/>
      <c r="E710" s="36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5.75" customHeight="1">
      <c r="A711" s="36"/>
      <c r="B711" s="36"/>
      <c r="C711" s="36"/>
      <c r="D711" s="36"/>
      <c r="E711" s="36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5.75" customHeight="1">
      <c r="A712" s="36"/>
      <c r="B712" s="36"/>
      <c r="C712" s="36"/>
      <c r="D712" s="36"/>
      <c r="E712" s="36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5.75" customHeight="1">
      <c r="A713" s="36"/>
      <c r="B713" s="36"/>
      <c r="C713" s="36"/>
      <c r="D713" s="36"/>
      <c r="E713" s="36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5.75" customHeight="1">
      <c r="A714" s="36"/>
      <c r="B714" s="36"/>
      <c r="C714" s="36"/>
      <c r="D714" s="36"/>
      <c r="E714" s="36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5.75" customHeight="1">
      <c r="A715" s="36"/>
      <c r="B715" s="36"/>
      <c r="C715" s="36"/>
      <c r="D715" s="36"/>
      <c r="E715" s="36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5.75" customHeight="1">
      <c r="A716" s="36"/>
      <c r="B716" s="36"/>
      <c r="C716" s="36"/>
      <c r="D716" s="36"/>
      <c r="E716" s="36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5.75" customHeight="1">
      <c r="A717" s="36"/>
      <c r="B717" s="36"/>
      <c r="C717" s="36"/>
      <c r="D717" s="36"/>
      <c r="E717" s="36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5.75" customHeight="1">
      <c r="A718" s="36"/>
      <c r="B718" s="36"/>
      <c r="C718" s="36"/>
      <c r="D718" s="36"/>
      <c r="E718" s="36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5.75" customHeight="1">
      <c r="A719" s="36"/>
      <c r="B719" s="36"/>
      <c r="C719" s="36"/>
      <c r="D719" s="36"/>
      <c r="E719" s="36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5.75" customHeight="1">
      <c r="A720" s="36"/>
      <c r="B720" s="36"/>
      <c r="C720" s="36"/>
      <c r="D720" s="36"/>
      <c r="E720" s="36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5.75" customHeight="1">
      <c r="A721" s="36"/>
      <c r="B721" s="36"/>
      <c r="C721" s="36"/>
      <c r="D721" s="36"/>
      <c r="E721" s="36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5.75" customHeight="1">
      <c r="A722" s="36"/>
      <c r="B722" s="36"/>
      <c r="C722" s="36"/>
      <c r="D722" s="36"/>
      <c r="E722" s="36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5.75" customHeight="1">
      <c r="A723" s="36"/>
      <c r="B723" s="36"/>
      <c r="C723" s="36"/>
      <c r="D723" s="36"/>
      <c r="E723" s="36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5.75" customHeight="1">
      <c r="A724" s="36"/>
      <c r="B724" s="36"/>
      <c r="C724" s="36"/>
      <c r="D724" s="36"/>
      <c r="E724" s="36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5.75" customHeight="1">
      <c r="A725" s="36"/>
      <c r="B725" s="36"/>
      <c r="C725" s="36"/>
      <c r="D725" s="36"/>
      <c r="E725" s="36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5.75" customHeight="1">
      <c r="A726" s="36"/>
      <c r="B726" s="36"/>
      <c r="C726" s="36"/>
      <c r="D726" s="36"/>
      <c r="E726" s="36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5.75" customHeight="1">
      <c r="A727" s="36"/>
      <c r="B727" s="36"/>
      <c r="C727" s="36"/>
      <c r="D727" s="36"/>
      <c r="E727" s="36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5.75" customHeight="1">
      <c r="A728" s="36"/>
      <c r="B728" s="36"/>
      <c r="C728" s="36"/>
      <c r="D728" s="36"/>
      <c r="E728" s="36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5.75" customHeight="1">
      <c r="A729" s="36"/>
      <c r="B729" s="36"/>
      <c r="C729" s="36"/>
      <c r="D729" s="36"/>
      <c r="E729" s="36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5.75" customHeight="1">
      <c r="A730" s="36"/>
      <c r="B730" s="36"/>
      <c r="C730" s="36"/>
      <c r="D730" s="36"/>
      <c r="E730" s="36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5.75" customHeight="1">
      <c r="A731" s="36"/>
      <c r="B731" s="36"/>
      <c r="C731" s="36"/>
      <c r="D731" s="36"/>
      <c r="E731" s="36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5.75" customHeight="1">
      <c r="A732" s="36"/>
      <c r="B732" s="36"/>
      <c r="C732" s="36"/>
      <c r="D732" s="36"/>
      <c r="E732" s="36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>
      <c r="A733" s="36"/>
      <c r="B733" s="36"/>
      <c r="C733" s="36"/>
      <c r="D733" s="36"/>
      <c r="E733" s="36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>
      <c r="A734" s="36"/>
      <c r="B734" s="36"/>
      <c r="C734" s="36"/>
      <c r="D734" s="36"/>
      <c r="E734" s="36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>
      <c r="A735" s="36"/>
      <c r="B735" s="36"/>
      <c r="C735" s="36"/>
      <c r="D735" s="36"/>
      <c r="E735" s="36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>
      <c r="A736" s="36"/>
      <c r="B736" s="36"/>
      <c r="C736" s="36"/>
      <c r="D736" s="36"/>
      <c r="E736" s="36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>
      <c r="A737" s="36"/>
      <c r="B737" s="36"/>
      <c r="C737" s="36"/>
      <c r="D737" s="36"/>
      <c r="E737" s="36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>
      <c r="A738" s="36"/>
      <c r="B738" s="36"/>
      <c r="C738" s="36"/>
      <c r="D738" s="36"/>
      <c r="E738" s="36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>
      <c r="A739" s="36"/>
      <c r="B739" s="36"/>
      <c r="C739" s="36"/>
      <c r="D739" s="36"/>
      <c r="E739" s="36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>
      <c r="A740" s="36"/>
      <c r="B740" s="36"/>
      <c r="C740" s="36"/>
      <c r="D740" s="36"/>
      <c r="E740" s="36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>
      <c r="A741" s="36"/>
      <c r="B741" s="36"/>
      <c r="C741" s="36"/>
      <c r="D741" s="36"/>
      <c r="E741" s="36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>
      <c r="A742" s="36"/>
      <c r="B742" s="36"/>
      <c r="C742" s="36"/>
      <c r="D742" s="36"/>
      <c r="E742" s="36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>
      <c r="A743" s="36"/>
      <c r="B743" s="36"/>
      <c r="C743" s="36"/>
      <c r="D743" s="36"/>
      <c r="E743" s="36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>
      <c r="A744" s="36"/>
      <c r="B744" s="36"/>
      <c r="C744" s="36"/>
      <c r="D744" s="36"/>
      <c r="E744" s="36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>
      <c r="A745" s="36"/>
      <c r="B745" s="36"/>
      <c r="C745" s="36"/>
      <c r="D745" s="36"/>
      <c r="E745" s="36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>
      <c r="A746" s="36"/>
      <c r="B746" s="36"/>
      <c r="C746" s="36"/>
      <c r="D746" s="36"/>
      <c r="E746" s="36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>
      <c r="A747" s="36"/>
      <c r="B747" s="36"/>
      <c r="C747" s="36"/>
      <c r="D747" s="36"/>
      <c r="E747" s="36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>
      <c r="A748" s="36"/>
      <c r="B748" s="36"/>
      <c r="C748" s="36"/>
      <c r="D748" s="36"/>
      <c r="E748" s="36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>
      <c r="A749" s="36"/>
      <c r="B749" s="36"/>
      <c r="C749" s="36"/>
      <c r="D749" s="36"/>
      <c r="E749" s="36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>
      <c r="A750" s="36"/>
      <c r="B750" s="36"/>
      <c r="C750" s="36"/>
      <c r="D750" s="36"/>
      <c r="E750" s="36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>
      <c r="A751" s="36"/>
      <c r="B751" s="36"/>
      <c r="C751" s="36"/>
      <c r="D751" s="36"/>
      <c r="E751" s="36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>
      <c r="A752" s="36"/>
      <c r="B752" s="36"/>
      <c r="C752" s="36"/>
      <c r="D752" s="36"/>
      <c r="E752" s="36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>
      <c r="A753" s="36"/>
      <c r="B753" s="36"/>
      <c r="C753" s="36"/>
      <c r="D753" s="36"/>
      <c r="E753" s="36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>
      <c r="A754" s="36"/>
      <c r="B754" s="36"/>
      <c r="C754" s="36"/>
      <c r="D754" s="36"/>
      <c r="E754" s="36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>
      <c r="A755" s="36"/>
      <c r="B755" s="36"/>
      <c r="C755" s="36"/>
      <c r="D755" s="36"/>
      <c r="E755" s="36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>
      <c r="A756" s="36"/>
      <c r="B756" s="36"/>
      <c r="C756" s="36"/>
      <c r="D756" s="36"/>
      <c r="E756" s="36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>
      <c r="A757" s="36"/>
      <c r="B757" s="36"/>
      <c r="C757" s="36"/>
      <c r="D757" s="36"/>
      <c r="E757" s="36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>
      <c r="A758" s="36"/>
      <c r="B758" s="36"/>
      <c r="C758" s="36"/>
      <c r="D758" s="36"/>
      <c r="E758" s="36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>
      <c r="A759" s="36"/>
      <c r="B759" s="36"/>
      <c r="C759" s="36"/>
      <c r="D759" s="36"/>
      <c r="E759" s="36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>
      <c r="A760" s="36"/>
      <c r="B760" s="36"/>
      <c r="C760" s="36"/>
      <c r="D760" s="36"/>
      <c r="E760" s="36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>
      <c r="A761" s="36"/>
      <c r="B761" s="36"/>
      <c r="C761" s="36"/>
      <c r="D761" s="36"/>
      <c r="E761" s="36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>
      <c r="A762" s="36"/>
      <c r="B762" s="36"/>
      <c r="C762" s="36"/>
      <c r="D762" s="36"/>
      <c r="E762" s="36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>
      <c r="A763" s="36"/>
      <c r="B763" s="36"/>
      <c r="C763" s="36"/>
      <c r="D763" s="36"/>
      <c r="E763" s="36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>
      <c r="A764" s="36"/>
      <c r="B764" s="36"/>
      <c r="C764" s="36"/>
      <c r="D764" s="36"/>
      <c r="E764" s="36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>
      <c r="A765" s="36"/>
      <c r="B765" s="36"/>
      <c r="C765" s="36"/>
      <c r="D765" s="36"/>
      <c r="E765" s="36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>
      <c r="A766" s="36"/>
      <c r="B766" s="36"/>
      <c r="C766" s="36"/>
      <c r="D766" s="36"/>
      <c r="E766" s="36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>
      <c r="A767" s="36"/>
      <c r="B767" s="36"/>
      <c r="C767" s="36"/>
      <c r="D767" s="36"/>
      <c r="E767" s="36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>
      <c r="A768" s="36"/>
      <c r="B768" s="36"/>
      <c r="C768" s="36"/>
      <c r="D768" s="36"/>
      <c r="E768" s="36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>
      <c r="A769" s="36"/>
      <c r="B769" s="36"/>
      <c r="C769" s="36"/>
      <c r="D769" s="36"/>
      <c r="E769" s="36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>
      <c r="A770" s="36"/>
      <c r="B770" s="36"/>
      <c r="C770" s="36"/>
      <c r="D770" s="36"/>
      <c r="E770" s="36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>
      <c r="A771" s="36"/>
      <c r="B771" s="36"/>
      <c r="C771" s="36"/>
      <c r="D771" s="36"/>
      <c r="E771" s="36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>
      <c r="A772" s="36"/>
      <c r="B772" s="36"/>
      <c r="C772" s="36"/>
      <c r="D772" s="36"/>
      <c r="E772" s="36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>
      <c r="A773" s="36"/>
      <c r="B773" s="36"/>
      <c r="C773" s="36"/>
      <c r="D773" s="36"/>
      <c r="E773" s="36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>
      <c r="A774" s="36"/>
      <c r="B774" s="36"/>
      <c r="C774" s="36"/>
      <c r="D774" s="36"/>
      <c r="E774" s="36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>
      <c r="A775" s="36"/>
      <c r="B775" s="36"/>
      <c r="C775" s="36"/>
      <c r="D775" s="36"/>
      <c r="E775" s="36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>
      <c r="A776" s="36"/>
      <c r="B776" s="36"/>
      <c r="C776" s="36"/>
      <c r="D776" s="36"/>
      <c r="E776" s="36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>
      <c r="A777" s="36"/>
      <c r="B777" s="36"/>
      <c r="C777" s="36"/>
      <c r="D777" s="36"/>
      <c r="E777" s="36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>
      <c r="A778" s="36"/>
      <c r="B778" s="36"/>
      <c r="C778" s="36"/>
      <c r="D778" s="36"/>
      <c r="E778" s="36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>
      <c r="A779" s="36"/>
      <c r="B779" s="36"/>
      <c r="C779" s="36"/>
      <c r="D779" s="36"/>
      <c r="E779" s="36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>
      <c r="A780" s="36"/>
      <c r="B780" s="36"/>
      <c r="C780" s="36"/>
      <c r="D780" s="36"/>
      <c r="E780" s="36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>
      <c r="A781" s="36"/>
      <c r="B781" s="36"/>
      <c r="C781" s="36"/>
      <c r="D781" s="36"/>
      <c r="E781" s="36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>
      <c r="A782" s="36"/>
      <c r="B782" s="36"/>
      <c r="C782" s="36"/>
      <c r="D782" s="36"/>
      <c r="E782" s="36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>
      <c r="A783" s="36"/>
      <c r="B783" s="36"/>
      <c r="C783" s="36"/>
      <c r="D783" s="36"/>
      <c r="E783" s="36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>
      <c r="A784" s="36"/>
      <c r="B784" s="36"/>
      <c r="C784" s="36"/>
      <c r="D784" s="36"/>
      <c r="E784" s="36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>
      <c r="A785" s="36"/>
      <c r="B785" s="36"/>
      <c r="C785" s="36"/>
      <c r="D785" s="36"/>
      <c r="E785" s="36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>
      <c r="A786" s="36"/>
      <c r="B786" s="36"/>
      <c r="C786" s="36"/>
      <c r="D786" s="36"/>
      <c r="E786" s="36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>
      <c r="A787" s="36"/>
      <c r="B787" s="36"/>
      <c r="C787" s="36"/>
      <c r="D787" s="36"/>
      <c r="E787" s="36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>
      <c r="A788" s="36"/>
      <c r="B788" s="36"/>
      <c r="C788" s="36"/>
      <c r="D788" s="36"/>
      <c r="E788" s="36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>
      <c r="A789" s="36"/>
      <c r="B789" s="36"/>
      <c r="C789" s="36"/>
      <c r="D789" s="36"/>
      <c r="E789" s="36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>
      <c r="A790" s="36"/>
      <c r="B790" s="36"/>
      <c r="C790" s="36"/>
      <c r="D790" s="36"/>
      <c r="E790" s="36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>
      <c r="A791" s="36"/>
      <c r="B791" s="36"/>
      <c r="C791" s="36"/>
      <c r="D791" s="36"/>
      <c r="E791" s="36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>
      <c r="A792" s="36"/>
      <c r="B792" s="36"/>
      <c r="C792" s="36"/>
      <c r="D792" s="36"/>
      <c r="E792" s="36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>
      <c r="A793" s="36"/>
      <c r="B793" s="36"/>
      <c r="C793" s="36"/>
      <c r="D793" s="36"/>
      <c r="E793" s="36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>
      <c r="A794" s="36"/>
      <c r="B794" s="36"/>
      <c r="C794" s="36"/>
      <c r="D794" s="36"/>
      <c r="E794" s="36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>
      <c r="A795" s="36"/>
      <c r="B795" s="36"/>
      <c r="C795" s="36"/>
      <c r="D795" s="36"/>
      <c r="E795" s="36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>
      <c r="A796" s="36"/>
      <c r="B796" s="36"/>
      <c r="C796" s="36"/>
      <c r="D796" s="36"/>
      <c r="E796" s="36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>
      <c r="A797" s="36"/>
      <c r="B797" s="36"/>
      <c r="C797" s="36"/>
      <c r="D797" s="36"/>
      <c r="E797" s="36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>
      <c r="A798" s="36"/>
      <c r="B798" s="36"/>
      <c r="C798" s="36"/>
      <c r="D798" s="36"/>
      <c r="E798" s="36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>
      <c r="A799" s="36"/>
      <c r="B799" s="36"/>
      <c r="C799" s="36"/>
      <c r="D799" s="36"/>
      <c r="E799" s="36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>
      <c r="A800" s="36"/>
      <c r="B800" s="36"/>
      <c r="C800" s="36"/>
      <c r="D800" s="36"/>
      <c r="E800" s="36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>
      <c r="A801" s="36"/>
      <c r="B801" s="36"/>
      <c r="C801" s="36"/>
      <c r="D801" s="36"/>
      <c r="E801" s="36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>
      <c r="A802" s="36"/>
      <c r="B802" s="36"/>
      <c r="C802" s="36"/>
      <c r="D802" s="36"/>
      <c r="E802" s="36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>
      <c r="A803" s="36"/>
      <c r="B803" s="36"/>
      <c r="C803" s="36"/>
      <c r="D803" s="36"/>
      <c r="E803" s="36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>
      <c r="A804" s="36"/>
      <c r="B804" s="36"/>
      <c r="C804" s="36"/>
      <c r="D804" s="36"/>
      <c r="E804" s="36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>
      <c r="A805" s="36"/>
      <c r="B805" s="36"/>
      <c r="C805" s="36"/>
      <c r="D805" s="36"/>
      <c r="E805" s="36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>
      <c r="A806" s="36"/>
      <c r="B806" s="36"/>
      <c r="C806" s="36"/>
      <c r="D806" s="36"/>
      <c r="E806" s="36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>
      <c r="A807" s="36"/>
      <c r="B807" s="36"/>
      <c r="C807" s="36"/>
      <c r="D807" s="36"/>
      <c r="E807" s="36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>
      <c r="A808" s="36"/>
      <c r="B808" s="36"/>
      <c r="C808" s="36"/>
      <c r="D808" s="36"/>
      <c r="E808" s="36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>
      <c r="A809" s="36"/>
      <c r="B809" s="36"/>
      <c r="C809" s="36"/>
      <c r="D809" s="36"/>
      <c r="E809" s="36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>
      <c r="A810" s="36"/>
      <c r="B810" s="36"/>
      <c r="C810" s="36"/>
      <c r="D810" s="36"/>
      <c r="E810" s="36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>
      <c r="A811" s="36"/>
      <c r="B811" s="36"/>
      <c r="C811" s="36"/>
      <c r="D811" s="36"/>
      <c r="E811" s="36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>
      <c r="A812" s="36"/>
      <c r="B812" s="36"/>
      <c r="C812" s="36"/>
      <c r="D812" s="36"/>
      <c r="E812" s="36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>
      <c r="A813" s="36"/>
      <c r="B813" s="36"/>
      <c r="C813" s="36"/>
      <c r="D813" s="36"/>
      <c r="E813" s="36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>
      <c r="A814" s="36"/>
      <c r="B814" s="36"/>
      <c r="C814" s="36"/>
      <c r="D814" s="36"/>
      <c r="E814" s="36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>
      <c r="A815" s="36"/>
      <c r="B815" s="36"/>
      <c r="C815" s="36"/>
      <c r="D815" s="36"/>
      <c r="E815" s="36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>
      <c r="A816" s="36"/>
      <c r="B816" s="36"/>
      <c r="C816" s="36"/>
      <c r="D816" s="36"/>
      <c r="E816" s="36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>
      <c r="A817" s="36"/>
      <c r="B817" s="36"/>
      <c r="C817" s="36"/>
      <c r="D817" s="36"/>
      <c r="E817" s="36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>
      <c r="A818" s="36"/>
      <c r="B818" s="36"/>
      <c r="C818" s="36"/>
      <c r="D818" s="36"/>
      <c r="E818" s="36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>
      <c r="A819" s="36"/>
      <c r="B819" s="36"/>
      <c r="C819" s="36"/>
      <c r="D819" s="36"/>
      <c r="E819" s="36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>
      <c r="A820" s="36"/>
      <c r="B820" s="36"/>
      <c r="C820" s="36"/>
      <c r="D820" s="36"/>
      <c r="E820" s="36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>
      <c r="A821" s="36"/>
      <c r="B821" s="36"/>
      <c r="C821" s="36"/>
      <c r="D821" s="36"/>
      <c r="E821" s="36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>
      <c r="A822" s="36"/>
      <c r="B822" s="36"/>
      <c r="C822" s="36"/>
      <c r="D822" s="36"/>
      <c r="E822" s="36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>
      <c r="A823" s="36"/>
      <c r="B823" s="36"/>
      <c r="C823" s="36"/>
      <c r="D823" s="36"/>
      <c r="E823" s="36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>
      <c r="A824" s="36"/>
      <c r="B824" s="36"/>
      <c r="C824" s="36"/>
      <c r="D824" s="36"/>
      <c r="E824" s="36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>
      <c r="A825" s="36"/>
      <c r="B825" s="36"/>
      <c r="C825" s="36"/>
      <c r="D825" s="36"/>
      <c r="E825" s="36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>
      <c r="A826" s="36"/>
      <c r="B826" s="36"/>
      <c r="C826" s="36"/>
      <c r="D826" s="36"/>
      <c r="E826" s="36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>
      <c r="A827" s="36"/>
      <c r="B827" s="36"/>
      <c r="C827" s="36"/>
      <c r="D827" s="36"/>
      <c r="E827" s="36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>
      <c r="A828" s="36"/>
      <c r="B828" s="36"/>
      <c r="C828" s="36"/>
      <c r="D828" s="36"/>
      <c r="E828" s="36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>
      <c r="A829" s="36"/>
      <c r="B829" s="36"/>
      <c r="C829" s="36"/>
      <c r="D829" s="36"/>
      <c r="E829" s="36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>
      <c r="A830" s="36"/>
      <c r="B830" s="36"/>
      <c r="C830" s="36"/>
      <c r="D830" s="36"/>
      <c r="E830" s="36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>
      <c r="A831" s="36"/>
      <c r="B831" s="36"/>
      <c r="C831" s="36"/>
      <c r="D831" s="36"/>
      <c r="E831" s="36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>
      <c r="A832" s="36"/>
      <c r="B832" s="36"/>
      <c r="C832" s="36"/>
      <c r="D832" s="36"/>
      <c r="E832" s="36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>
      <c r="A833" s="36"/>
      <c r="B833" s="36"/>
      <c r="C833" s="36"/>
      <c r="D833" s="36"/>
      <c r="E833" s="36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>
      <c r="A834" s="36"/>
      <c r="B834" s="36"/>
      <c r="C834" s="36"/>
      <c r="D834" s="36"/>
      <c r="E834" s="36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>
      <c r="A835" s="36"/>
      <c r="B835" s="36"/>
      <c r="C835" s="36"/>
      <c r="D835" s="36"/>
      <c r="E835" s="36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>
      <c r="A836" s="36"/>
      <c r="B836" s="36"/>
      <c r="C836" s="36"/>
      <c r="D836" s="36"/>
      <c r="E836" s="36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>
      <c r="A837" s="36"/>
      <c r="B837" s="36"/>
      <c r="C837" s="36"/>
      <c r="D837" s="36"/>
      <c r="E837" s="36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>
      <c r="A838" s="36"/>
      <c r="B838" s="36"/>
      <c r="C838" s="36"/>
      <c r="D838" s="36"/>
      <c r="E838" s="36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>
      <c r="A839" s="36"/>
      <c r="B839" s="36"/>
      <c r="C839" s="36"/>
      <c r="D839" s="36"/>
      <c r="E839" s="36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>
      <c r="A840" s="36"/>
      <c r="B840" s="36"/>
      <c r="C840" s="36"/>
      <c r="D840" s="36"/>
      <c r="E840" s="36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>
      <c r="A841" s="36"/>
      <c r="B841" s="36"/>
      <c r="C841" s="36"/>
      <c r="D841" s="36"/>
      <c r="E841" s="36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>
      <c r="A842" s="36"/>
      <c r="B842" s="36"/>
      <c r="C842" s="36"/>
      <c r="D842" s="36"/>
      <c r="E842" s="36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>
      <c r="A843" s="36"/>
      <c r="B843" s="36"/>
      <c r="C843" s="36"/>
      <c r="D843" s="36"/>
      <c r="E843" s="36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>
      <c r="A844" s="36"/>
      <c r="B844" s="36"/>
      <c r="C844" s="36"/>
      <c r="D844" s="36"/>
      <c r="E844" s="36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>
      <c r="A845" s="36"/>
      <c r="B845" s="36"/>
      <c r="C845" s="36"/>
      <c r="D845" s="36"/>
      <c r="E845" s="36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>
      <c r="A846" s="36"/>
      <c r="B846" s="36"/>
      <c r="C846" s="36"/>
      <c r="D846" s="36"/>
      <c r="E846" s="36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>
      <c r="A847" s="36"/>
      <c r="B847" s="36"/>
      <c r="C847" s="36"/>
      <c r="D847" s="36"/>
      <c r="E847" s="36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>
      <c r="A848" s="36"/>
      <c r="B848" s="36"/>
      <c r="C848" s="36"/>
      <c r="D848" s="36"/>
      <c r="E848" s="36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>
      <c r="A849" s="36"/>
      <c r="B849" s="36"/>
      <c r="C849" s="36"/>
      <c r="D849" s="36"/>
      <c r="E849" s="36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>
      <c r="A850" s="36"/>
      <c r="B850" s="36"/>
      <c r="C850" s="36"/>
      <c r="D850" s="36"/>
      <c r="E850" s="36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>
      <c r="A851" s="36"/>
      <c r="B851" s="36"/>
      <c r="C851" s="36"/>
      <c r="D851" s="36"/>
      <c r="E851" s="36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>
      <c r="A852" s="36"/>
      <c r="B852" s="36"/>
      <c r="C852" s="36"/>
      <c r="D852" s="36"/>
      <c r="E852" s="36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>
      <c r="A853" s="36"/>
      <c r="B853" s="36"/>
      <c r="C853" s="36"/>
      <c r="D853" s="36"/>
      <c r="E853" s="36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>
      <c r="A854" s="36"/>
      <c r="B854" s="36"/>
      <c r="C854" s="36"/>
      <c r="D854" s="36"/>
      <c r="E854" s="36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>
      <c r="A855" s="36"/>
      <c r="B855" s="36"/>
      <c r="C855" s="36"/>
      <c r="D855" s="36"/>
      <c r="E855" s="36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>
      <c r="A856" s="36"/>
      <c r="B856" s="36"/>
      <c r="C856" s="36"/>
      <c r="D856" s="36"/>
      <c r="E856" s="36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>
      <c r="A857" s="36"/>
      <c r="B857" s="36"/>
      <c r="C857" s="36"/>
      <c r="D857" s="36"/>
      <c r="E857" s="36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>
      <c r="A858" s="36"/>
      <c r="B858" s="36"/>
      <c r="C858" s="36"/>
      <c r="D858" s="36"/>
      <c r="E858" s="36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>
      <c r="A859" s="36"/>
      <c r="B859" s="36"/>
      <c r="C859" s="36"/>
      <c r="D859" s="36"/>
      <c r="E859" s="36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>
      <c r="A860" s="36"/>
      <c r="B860" s="36"/>
      <c r="C860" s="36"/>
      <c r="D860" s="36"/>
      <c r="E860" s="36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>
      <c r="A861" s="36"/>
      <c r="B861" s="36"/>
      <c r="C861" s="36"/>
      <c r="D861" s="36"/>
      <c r="E861" s="36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>
      <c r="A862" s="36"/>
      <c r="B862" s="36"/>
      <c r="C862" s="36"/>
      <c r="D862" s="36"/>
      <c r="E862" s="36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>
      <c r="A863" s="36"/>
      <c r="B863" s="36"/>
      <c r="C863" s="36"/>
      <c r="D863" s="36"/>
      <c r="E863" s="36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>
      <c r="A864" s="36"/>
      <c r="B864" s="36"/>
      <c r="C864" s="36"/>
      <c r="D864" s="36"/>
      <c r="E864" s="36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>
      <c r="A865" s="36"/>
      <c r="B865" s="36"/>
      <c r="C865" s="36"/>
      <c r="D865" s="36"/>
      <c r="E865" s="36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>
      <c r="A866" s="36"/>
      <c r="B866" s="36"/>
      <c r="C866" s="36"/>
      <c r="D866" s="36"/>
      <c r="E866" s="36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>
      <c r="A867" s="36"/>
      <c r="B867" s="36"/>
      <c r="C867" s="36"/>
      <c r="D867" s="36"/>
      <c r="E867" s="36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>
      <c r="A868" s="36"/>
      <c r="B868" s="36"/>
      <c r="C868" s="36"/>
      <c r="D868" s="36"/>
      <c r="E868" s="36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>
      <c r="A869" s="36"/>
      <c r="B869" s="36"/>
      <c r="C869" s="36"/>
      <c r="D869" s="36"/>
      <c r="E869" s="36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>
      <c r="A870" s="36"/>
      <c r="B870" s="36"/>
      <c r="C870" s="36"/>
      <c r="D870" s="36"/>
      <c r="E870" s="36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>
      <c r="A871" s="36"/>
      <c r="B871" s="36"/>
      <c r="C871" s="36"/>
      <c r="D871" s="36"/>
      <c r="E871" s="36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>
      <c r="A872" s="36"/>
      <c r="B872" s="36"/>
      <c r="C872" s="36"/>
      <c r="D872" s="36"/>
      <c r="E872" s="36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>
      <c r="A873" s="36"/>
      <c r="B873" s="36"/>
      <c r="C873" s="36"/>
      <c r="D873" s="36"/>
      <c r="E873" s="36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>
      <c r="A874" s="36"/>
      <c r="B874" s="36"/>
      <c r="C874" s="36"/>
      <c r="D874" s="36"/>
      <c r="E874" s="36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>
      <c r="A875" s="36"/>
      <c r="B875" s="36"/>
      <c r="C875" s="36"/>
      <c r="D875" s="36"/>
      <c r="E875" s="36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>
      <c r="A876" s="36"/>
      <c r="B876" s="36"/>
      <c r="C876" s="36"/>
      <c r="D876" s="36"/>
      <c r="E876" s="36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>
      <c r="A877" s="36"/>
      <c r="B877" s="36"/>
      <c r="C877" s="36"/>
      <c r="D877" s="36"/>
      <c r="E877" s="36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>
      <c r="A878" s="36"/>
      <c r="B878" s="36"/>
      <c r="C878" s="36"/>
      <c r="D878" s="36"/>
      <c r="E878" s="36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>
      <c r="A879" s="36"/>
      <c r="B879" s="36"/>
      <c r="C879" s="36"/>
      <c r="D879" s="36"/>
      <c r="E879" s="36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>
      <c r="A880" s="36"/>
      <c r="B880" s="36"/>
      <c r="C880" s="36"/>
      <c r="D880" s="36"/>
      <c r="E880" s="36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>
      <c r="A881" s="36"/>
      <c r="B881" s="36"/>
      <c r="C881" s="36"/>
      <c r="D881" s="36"/>
      <c r="E881" s="36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>
      <c r="A882" s="36"/>
      <c r="B882" s="36"/>
      <c r="C882" s="36"/>
      <c r="D882" s="36"/>
      <c r="E882" s="36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>
      <c r="A883" s="36"/>
      <c r="B883" s="36"/>
      <c r="C883" s="36"/>
      <c r="D883" s="36"/>
      <c r="E883" s="36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>
      <c r="A884" s="36"/>
      <c r="B884" s="36"/>
      <c r="C884" s="36"/>
      <c r="D884" s="36"/>
      <c r="E884" s="36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>
      <c r="A885" s="36"/>
      <c r="B885" s="36"/>
      <c r="C885" s="36"/>
      <c r="D885" s="36"/>
      <c r="E885" s="36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>
      <c r="A886" s="36"/>
      <c r="B886" s="36"/>
      <c r="C886" s="36"/>
      <c r="D886" s="36"/>
      <c r="E886" s="36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>
      <c r="A887" s="36"/>
      <c r="B887" s="36"/>
      <c r="C887" s="36"/>
      <c r="D887" s="36"/>
      <c r="E887" s="36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>
      <c r="A888" s="36"/>
      <c r="B888" s="36"/>
      <c r="C888" s="36"/>
      <c r="D888" s="36"/>
      <c r="E888" s="36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>
      <c r="A889" s="36"/>
      <c r="B889" s="36"/>
      <c r="C889" s="36"/>
      <c r="D889" s="36"/>
      <c r="E889" s="36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>
      <c r="A890" s="36"/>
      <c r="B890" s="36"/>
      <c r="C890" s="36"/>
      <c r="D890" s="36"/>
      <c r="E890" s="36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>
      <c r="A891" s="36"/>
      <c r="B891" s="36"/>
      <c r="C891" s="36"/>
      <c r="D891" s="36"/>
      <c r="E891" s="36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>
      <c r="A892" s="36"/>
      <c r="B892" s="36"/>
      <c r="C892" s="36"/>
      <c r="D892" s="36"/>
      <c r="E892" s="36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>
      <c r="A893" s="36"/>
      <c r="B893" s="36"/>
      <c r="C893" s="36"/>
      <c r="D893" s="36"/>
      <c r="E893" s="36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>
      <c r="A894" s="36"/>
      <c r="B894" s="36"/>
      <c r="C894" s="36"/>
      <c r="D894" s="36"/>
      <c r="E894" s="36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>
      <c r="A895" s="36"/>
      <c r="B895" s="36"/>
      <c r="C895" s="36"/>
      <c r="D895" s="36"/>
      <c r="E895" s="36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>
      <c r="A896" s="36"/>
      <c r="B896" s="36"/>
      <c r="C896" s="36"/>
      <c r="D896" s="36"/>
      <c r="E896" s="36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>
      <c r="A897" s="36"/>
      <c r="B897" s="36"/>
      <c r="C897" s="36"/>
      <c r="D897" s="36"/>
      <c r="E897" s="36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>
      <c r="A898" s="36"/>
      <c r="B898" s="36"/>
      <c r="C898" s="36"/>
      <c r="D898" s="36"/>
      <c r="E898" s="36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>
      <c r="A899" s="36"/>
      <c r="B899" s="36"/>
      <c r="C899" s="36"/>
      <c r="D899" s="36"/>
      <c r="E899" s="36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>
      <c r="A900" s="36"/>
      <c r="B900" s="36"/>
      <c r="C900" s="36"/>
      <c r="D900" s="36"/>
      <c r="E900" s="36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>
      <c r="A901" s="36"/>
      <c r="B901" s="36"/>
      <c r="C901" s="36"/>
      <c r="D901" s="36"/>
      <c r="E901" s="36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>
      <c r="A902" s="36"/>
      <c r="B902" s="36"/>
      <c r="C902" s="36"/>
      <c r="D902" s="36"/>
      <c r="E902" s="36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>
      <c r="A903" s="36"/>
      <c r="B903" s="36"/>
      <c r="C903" s="36"/>
      <c r="D903" s="36"/>
      <c r="E903" s="36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>
      <c r="A904" s="36"/>
      <c r="B904" s="36"/>
      <c r="C904" s="36"/>
      <c r="D904" s="36"/>
      <c r="E904" s="36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>
      <c r="A905" s="36"/>
      <c r="B905" s="36"/>
      <c r="C905" s="36"/>
      <c r="D905" s="36"/>
      <c r="E905" s="36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>
      <c r="A906" s="36"/>
      <c r="B906" s="36"/>
      <c r="C906" s="36"/>
      <c r="D906" s="36"/>
      <c r="E906" s="36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>
      <c r="A907" s="36"/>
      <c r="B907" s="36"/>
      <c r="C907" s="36"/>
      <c r="D907" s="36"/>
      <c r="E907" s="36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>
      <c r="A908" s="36"/>
      <c r="B908" s="36"/>
      <c r="C908" s="36"/>
      <c r="D908" s="36"/>
      <c r="E908" s="36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>
      <c r="A909" s="36"/>
      <c r="B909" s="36"/>
      <c r="C909" s="36"/>
      <c r="D909" s="36"/>
      <c r="E909" s="36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>
      <c r="A910" s="36"/>
      <c r="B910" s="36"/>
      <c r="C910" s="36"/>
      <c r="D910" s="36"/>
      <c r="E910" s="36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>
      <c r="A911" s="36"/>
      <c r="B911" s="36"/>
      <c r="C911" s="36"/>
      <c r="D911" s="36"/>
      <c r="E911" s="36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>
      <c r="A912" s="36"/>
      <c r="B912" s="36"/>
      <c r="C912" s="36"/>
      <c r="D912" s="36"/>
      <c r="E912" s="36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>
      <c r="A913" s="36"/>
      <c r="B913" s="36"/>
      <c r="C913" s="36"/>
      <c r="D913" s="36"/>
      <c r="E913" s="36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>
      <c r="A914" s="36"/>
      <c r="B914" s="36"/>
      <c r="C914" s="36"/>
      <c r="D914" s="36"/>
      <c r="E914" s="36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>
      <c r="A915" s="36"/>
      <c r="B915" s="36"/>
      <c r="C915" s="36"/>
      <c r="D915" s="36"/>
      <c r="E915" s="36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>
      <c r="A916" s="36"/>
      <c r="B916" s="36"/>
      <c r="C916" s="36"/>
      <c r="D916" s="36"/>
      <c r="E916" s="36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>
      <c r="A917" s="36"/>
      <c r="B917" s="36"/>
      <c r="C917" s="36"/>
      <c r="D917" s="36"/>
      <c r="E917" s="36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>
      <c r="A918" s="36"/>
      <c r="B918" s="36"/>
      <c r="C918" s="36"/>
      <c r="D918" s="36"/>
      <c r="E918" s="36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>
      <c r="A919" s="36"/>
      <c r="B919" s="36"/>
      <c r="C919" s="36"/>
      <c r="D919" s="36"/>
      <c r="E919" s="36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>
      <c r="A920" s="36"/>
      <c r="B920" s="36"/>
      <c r="C920" s="36"/>
      <c r="D920" s="36"/>
      <c r="E920" s="36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>
      <c r="A921" s="36"/>
      <c r="B921" s="36"/>
      <c r="C921" s="36"/>
      <c r="D921" s="36"/>
      <c r="E921" s="36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>
      <c r="A922" s="36"/>
      <c r="B922" s="36"/>
      <c r="C922" s="36"/>
      <c r="D922" s="36"/>
      <c r="E922" s="36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>
      <c r="A923" s="36"/>
      <c r="B923" s="36"/>
      <c r="C923" s="36"/>
      <c r="D923" s="36"/>
      <c r="E923" s="36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>
      <c r="A924" s="36"/>
      <c r="B924" s="36"/>
      <c r="C924" s="36"/>
      <c r="D924" s="36"/>
      <c r="E924" s="36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>
      <c r="A925" s="36"/>
      <c r="B925" s="36"/>
      <c r="C925" s="36"/>
      <c r="D925" s="36"/>
      <c r="E925" s="36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>
      <c r="A926" s="36"/>
      <c r="B926" s="36"/>
      <c r="C926" s="36"/>
      <c r="D926" s="36"/>
      <c r="E926" s="36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>
      <c r="A927" s="36"/>
      <c r="B927" s="36"/>
      <c r="C927" s="36"/>
      <c r="D927" s="36"/>
      <c r="E927" s="36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>
      <c r="A928" s="36"/>
      <c r="B928" s="36"/>
      <c r="C928" s="36"/>
      <c r="D928" s="36"/>
      <c r="E928" s="36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>
      <c r="A929" s="36"/>
      <c r="B929" s="36"/>
      <c r="C929" s="36"/>
      <c r="D929" s="36"/>
      <c r="E929" s="36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>
      <c r="A930" s="36"/>
      <c r="B930" s="36"/>
      <c r="C930" s="36"/>
      <c r="D930" s="36"/>
      <c r="E930" s="36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>
      <c r="A931" s="36"/>
      <c r="B931" s="36"/>
      <c r="C931" s="36"/>
      <c r="D931" s="36"/>
      <c r="E931" s="36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>
      <c r="A932" s="36"/>
      <c r="B932" s="36"/>
      <c r="C932" s="36"/>
      <c r="D932" s="36"/>
      <c r="E932" s="36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>
      <c r="A933" s="36"/>
      <c r="B933" s="36"/>
      <c r="C933" s="36"/>
      <c r="D933" s="36"/>
      <c r="E933" s="36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>
      <c r="A934" s="36"/>
      <c r="B934" s="36"/>
      <c r="C934" s="36"/>
      <c r="D934" s="36"/>
      <c r="E934" s="36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>
      <c r="A935" s="36"/>
      <c r="B935" s="36"/>
      <c r="C935" s="36"/>
      <c r="D935" s="36"/>
      <c r="E935" s="36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>
      <c r="A936" s="36"/>
      <c r="B936" s="36"/>
      <c r="C936" s="36"/>
      <c r="D936" s="36"/>
      <c r="E936" s="36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>
      <c r="A937" s="36"/>
      <c r="B937" s="36"/>
      <c r="C937" s="36"/>
      <c r="D937" s="36"/>
      <c r="E937" s="36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>
      <c r="A938" s="36"/>
      <c r="B938" s="36"/>
      <c r="C938" s="36"/>
      <c r="D938" s="36"/>
      <c r="E938" s="36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>
      <c r="A939" s="36"/>
      <c r="B939" s="36"/>
      <c r="C939" s="36"/>
      <c r="D939" s="36"/>
      <c r="E939" s="36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>
      <c r="A940" s="36"/>
      <c r="B940" s="36"/>
      <c r="C940" s="36"/>
      <c r="D940" s="36"/>
      <c r="E940" s="36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>
      <c r="A941" s="36"/>
      <c r="B941" s="36"/>
      <c r="C941" s="36"/>
      <c r="D941" s="36"/>
      <c r="E941" s="36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>
      <c r="A942" s="36"/>
      <c r="B942" s="36"/>
      <c r="C942" s="36"/>
      <c r="D942" s="36"/>
      <c r="E942" s="36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>
      <c r="A943" s="36"/>
      <c r="B943" s="36"/>
      <c r="C943" s="36"/>
      <c r="D943" s="36"/>
      <c r="E943" s="36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>
      <c r="A944" s="36"/>
      <c r="B944" s="36"/>
      <c r="C944" s="36"/>
      <c r="D944" s="36"/>
      <c r="E944" s="36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>
      <c r="A945" s="36"/>
      <c r="B945" s="36"/>
      <c r="C945" s="36"/>
      <c r="D945" s="36"/>
      <c r="E945" s="36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>
      <c r="A946" s="36"/>
      <c r="B946" s="36"/>
      <c r="C946" s="36"/>
      <c r="D946" s="36"/>
      <c r="E946" s="36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>
      <c r="A947" s="36"/>
      <c r="B947" s="36"/>
      <c r="C947" s="36"/>
      <c r="D947" s="36"/>
      <c r="E947" s="36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>
      <c r="A948" s="36"/>
      <c r="B948" s="36"/>
      <c r="C948" s="36"/>
      <c r="D948" s="36"/>
      <c r="E948" s="36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>
      <c r="A949" s="36"/>
      <c r="B949" s="36"/>
      <c r="C949" s="36"/>
      <c r="D949" s="36"/>
      <c r="E949" s="36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>
      <c r="A950" s="36"/>
      <c r="B950" s="36"/>
      <c r="C950" s="36"/>
      <c r="D950" s="36"/>
      <c r="E950" s="36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>
      <c r="A951" s="36"/>
      <c r="B951" s="36"/>
      <c r="C951" s="36"/>
      <c r="D951" s="36"/>
      <c r="E951" s="36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>
      <c r="A952" s="36"/>
      <c r="B952" s="36"/>
      <c r="C952" s="36"/>
      <c r="D952" s="36"/>
      <c r="E952" s="36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>
      <c r="A953" s="36"/>
      <c r="B953" s="36"/>
      <c r="C953" s="36"/>
      <c r="D953" s="36"/>
      <c r="E953" s="36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>
      <c r="A954" s="36"/>
      <c r="B954" s="36"/>
      <c r="C954" s="36"/>
      <c r="D954" s="36"/>
      <c r="E954" s="36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>
      <c r="A955" s="36"/>
      <c r="B955" s="36"/>
      <c r="C955" s="36"/>
      <c r="D955" s="36"/>
      <c r="E955" s="36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>
      <c r="A956" s="36"/>
      <c r="B956" s="36"/>
      <c r="C956" s="36"/>
      <c r="D956" s="36"/>
      <c r="E956" s="36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>
      <c r="A957" s="36"/>
      <c r="B957" s="36"/>
      <c r="C957" s="36"/>
      <c r="D957" s="36"/>
      <c r="E957" s="36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>
      <c r="A958" s="36"/>
      <c r="B958" s="36"/>
      <c r="C958" s="36"/>
      <c r="D958" s="36"/>
      <c r="E958" s="36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>
      <c r="A959" s="36"/>
      <c r="B959" s="36"/>
      <c r="C959" s="36"/>
      <c r="D959" s="36"/>
      <c r="E959" s="36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>
      <c r="A960" s="36"/>
      <c r="B960" s="36"/>
      <c r="C960" s="36"/>
      <c r="D960" s="36"/>
      <c r="E960" s="36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>
      <c r="A961" s="36"/>
      <c r="B961" s="36"/>
      <c r="C961" s="36"/>
      <c r="D961" s="36"/>
      <c r="E961" s="36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>
      <c r="A962" s="36"/>
      <c r="B962" s="36"/>
      <c r="C962" s="36"/>
      <c r="D962" s="36"/>
      <c r="E962" s="36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>
      <c r="A963" s="36"/>
      <c r="B963" s="36"/>
      <c r="C963" s="36"/>
      <c r="D963" s="36"/>
      <c r="E963" s="36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>
      <c r="A964" s="36"/>
      <c r="B964" s="36"/>
      <c r="C964" s="36"/>
      <c r="D964" s="36"/>
      <c r="E964" s="36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>
      <c r="A965" s="36"/>
      <c r="B965" s="36"/>
      <c r="C965" s="36"/>
      <c r="D965" s="36"/>
      <c r="E965" s="36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>
      <c r="A966" s="36"/>
      <c r="B966" s="36"/>
      <c r="C966" s="36"/>
      <c r="D966" s="36"/>
      <c r="E966" s="36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>
      <c r="A967" s="36"/>
      <c r="B967" s="36"/>
      <c r="C967" s="36"/>
      <c r="D967" s="36"/>
      <c r="E967" s="36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>
      <c r="A968" s="36"/>
      <c r="B968" s="36"/>
      <c r="C968" s="36"/>
      <c r="D968" s="36"/>
      <c r="E968" s="36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>
      <c r="A969" s="36"/>
      <c r="B969" s="36"/>
      <c r="C969" s="36"/>
      <c r="D969" s="36"/>
      <c r="E969" s="36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>
      <c r="A970" s="36"/>
      <c r="B970" s="36"/>
      <c r="C970" s="36"/>
      <c r="D970" s="36"/>
      <c r="E970" s="36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>
      <c r="A971" s="36"/>
      <c r="B971" s="36"/>
      <c r="C971" s="36"/>
      <c r="D971" s="36"/>
      <c r="E971" s="36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>
      <c r="A972" s="36"/>
      <c r="B972" s="36"/>
      <c r="C972" s="36"/>
      <c r="D972" s="36"/>
      <c r="E972" s="36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>
      <c r="A973" s="36"/>
      <c r="B973" s="36"/>
      <c r="C973" s="36"/>
      <c r="D973" s="36"/>
      <c r="E973" s="36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>
      <c r="A974" s="36"/>
      <c r="B974" s="36"/>
      <c r="C974" s="36"/>
      <c r="D974" s="36"/>
      <c r="E974" s="36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>
      <c r="A975" s="36"/>
      <c r="B975" s="36"/>
      <c r="C975" s="36"/>
      <c r="D975" s="36"/>
      <c r="E975" s="36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>
      <c r="A976" s="36"/>
      <c r="B976" s="36"/>
      <c r="C976" s="36"/>
      <c r="D976" s="36"/>
      <c r="E976" s="36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>
      <c r="A977" s="36"/>
      <c r="B977" s="36"/>
      <c r="C977" s="36"/>
      <c r="D977" s="36"/>
      <c r="E977" s="36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>
      <c r="A978" s="36"/>
      <c r="B978" s="36"/>
      <c r="C978" s="36"/>
      <c r="D978" s="36"/>
      <c r="E978" s="36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>
      <c r="A979" s="36"/>
      <c r="B979" s="36"/>
      <c r="C979" s="36"/>
      <c r="D979" s="36"/>
      <c r="E979" s="36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>
      <c r="A980" s="36"/>
      <c r="B980" s="36"/>
      <c r="C980" s="36"/>
      <c r="D980" s="36"/>
      <c r="E980" s="36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>
      <c r="A981" s="36"/>
      <c r="B981" s="36"/>
      <c r="C981" s="36"/>
      <c r="D981" s="36"/>
      <c r="E981" s="36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>
      <c r="A982" s="36"/>
      <c r="B982" s="36"/>
      <c r="C982" s="36"/>
      <c r="D982" s="36"/>
      <c r="E982" s="36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>
      <c r="A983" s="36"/>
      <c r="B983" s="36"/>
      <c r="C983" s="36"/>
      <c r="D983" s="36"/>
      <c r="E983" s="36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>
      <c r="A984" s="36"/>
      <c r="B984" s="36"/>
      <c r="C984" s="36"/>
      <c r="D984" s="36"/>
      <c r="E984" s="36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>
      <c r="A985" s="36"/>
      <c r="B985" s="36"/>
      <c r="C985" s="36"/>
      <c r="D985" s="36"/>
      <c r="E985" s="36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>
      <c r="A986" s="36"/>
      <c r="B986" s="36"/>
      <c r="C986" s="36"/>
      <c r="D986" s="36"/>
      <c r="E986" s="36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>
      <c r="A987" s="36"/>
      <c r="B987" s="36"/>
      <c r="C987" s="36"/>
      <c r="D987" s="36"/>
      <c r="E987" s="36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>
      <c r="A988" s="36"/>
      <c r="B988" s="36"/>
      <c r="C988" s="36"/>
      <c r="D988" s="36"/>
      <c r="E988" s="36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>
      <c r="A989" s="36"/>
      <c r="B989" s="36"/>
      <c r="C989" s="36"/>
      <c r="D989" s="36"/>
      <c r="E989" s="36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>
      <c r="A990" s="36"/>
      <c r="B990" s="36"/>
      <c r="C990" s="36"/>
      <c r="D990" s="36"/>
      <c r="E990" s="36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>
      <c r="A991" s="36"/>
      <c r="B991" s="36"/>
      <c r="C991" s="36"/>
      <c r="D991" s="36"/>
      <c r="E991" s="36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>
      <c r="A992" s="36"/>
      <c r="B992" s="36"/>
      <c r="C992" s="36"/>
      <c r="D992" s="36"/>
      <c r="E992" s="36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>
      <c r="A993" s="36"/>
      <c r="B993" s="36"/>
      <c r="C993" s="36"/>
      <c r="D993" s="36"/>
      <c r="E993" s="36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>
      <c r="A994" s="36"/>
      <c r="B994" s="36"/>
      <c r="C994" s="36"/>
      <c r="D994" s="36"/>
      <c r="E994" s="36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>
      <c r="A995" s="36"/>
      <c r="B995" s="36"/>
      <c r="C995" s="36"/>
      <c r="D995" s="36"/>
      <c r="E995" s="36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>
      <c r="A996" s="36"/>
      <c r="B996" s="36"/>
      <c r="C996" s="36"/>
      <c r="D996" s="36"/>
      <c r="E996" s="36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>
      <c r="A997" s="36"/>
      <c r="B997" s="36"/>
      <c r="C997" s="36"/>
      <c r="D997" s="36"/>
      <c r="E997" s="36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>
      <c r="A998" s="36"/>
      <c r="B998" s="36"/>
      <c r="C998" s="36"/>
      <c r="D998" s="36"/>
      <c r="E998" s="36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>
      <c r="A999" s="36"/>
      <c r="B999" s="36"/>
      <c r="C999" s="36"/>
      <c r="D999" s="36"/>
      <c r="E999" s="36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>
      <c r="A1000" s="36"/>
      <c r="B1000" s="36"/>
      <c r="C1000" s="36"/>
      <c r="D1000" s="36"/>
      <c r="E1000" s="36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mergeCells count="1">
    <mergeCell ref="A1:E1"/>
  </mergeCells>
  <hyperlinks>
    <hyperlink ref="E3" r:id="rId1"/>
    <hyperlink ref="E4" r:id="rId2"/>
    <hyperlink ref="E5" r:id="rId3"/>
    <hyperlink ref="E6" r:id="rId4"/>
    <hyperlink ref="E7" r:id="rId5"/>
    <hyperlink ref="E8" r:id="rId6"/>
    <hyperlink ref="E11" r:id="rId7"/>
    <hyperlink ref="E12" r:id="rId8"/>
    <hyperlink ref="E13" r:id="rId9"/>
    <hyperlink ref="E14" r:id="rId10"/>
    <hyperlink ref="E15" r:id="rId11"/>
    <hyperlink ref="E16" r:id="rId12"/>
    <hyperlink ref="E17" r:id="rId13"/>
  </hyperlinks>
  <pageMargins left="0.98425196850393704" right="0.98425196850393704" top="1.3385826771653544" bottom="1.3385826771653544" header="0" footer="0"/>
  <pageSetup paperSize="9" scale="78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>
  <dimension ref="A3:D1000"/>
  <sheetViews>
    <sheetView workbookViewId="0"/>
  </sheetViews>
  <sheetFormatPr defaultColWidth="12.625" defaultRowHeight="15" customHeight="1"/>
  <cols>
    <col min="1" max="1" width="12.625" customWidth="1"/>
    <col min="2" max="2" width="14.25" customWidth="1"/>
    <col min="3" max="3" width="3.5" customWidth="1"/>
    <col min="4" max="5" width="9.875" customWidth="1"/>
    <col min="6" max="26" width="7.625" customWidth="1"/>
  </cols>
  <sheetData>
    <row r="3" spans="1:4" ht="14.25">
      <c r="A3" s="290" t="s">
        <v>5195</v>
      </c>
      <c r="B3" s="290" t="s">
        <v>5196</v>
      </c>
      <c r="C3" s="291"/>
      <c r="D3" s="292"/>
    </row>
    <row r="4" spans="1:4" ht="14.25">
      <c r="A4" s="290" t="s">
        <v>5151</v>
      </c>
      <c r="B4" s="293">
        <v>1</v>
      </c>
      <c r="C4" s="294">
        <v>2</v>
      </c>
      <c r="D4" s="295" t="s">
        <v>5197</v>
      </c>
    </row>
    <row r="5" spans="1:4" ht="14.25">
      <c r="A5" s="293" t="s">
        <v>5198</v>
      </c>
      <c r="B5" s="296">
        <v>14</v>
      </c>
      <c r="C5" s="297">
        <v>40</v>
      </c>
      <c r="D5" s="298">
        <v>54</v>
      </c>
    </row>
    <row r="6" spans="1:4" ht="14.25">
      <c r="A6" s="299" t="s">
        <v>5199</v>
      </c>
      <c r="B6" s="300">
        <v>14</v>
      </c>
      <c r="C6" s="301">
        <v>40</v>
      </c>
      <c r="D6" s="302">
        <v>54</v>
      </c>
    </row>
    <row r="7" spans="1:4" ht="14.25">
      <c r="A7" s="299" t="s">
        <v>5200</v>
      </c>
      <c r="B7" s="300">
        <v>8</v>
      </c>
      <c r="C7" s="301">
        <v>25</v>
      </c>
      <c r="D7" s="302">
        <v>33</v>
      </c>
    </row>
    <row r="8" spans="1:4" ht="14.25">
      <c r="A8" s="299" t="s">
        <v>5201</v>
      </c>
      <c r="B8" s="300">
        <v>7</v>
      </c>
      <c r="C8" s="301">
        <v>22</v>
      </c>
      <c r="D8" s="302">
        <v>29</v>
      </c>
    </row>
    <row r="9" spans="1:4" ht="14.25">
      <c r="A9" s="299" t="s">
        <v>5202</v>
      </c>
      <c r="B9" s="300">
        <v>13</v>
      </c>
      <c r="C9" s="301">
        <v>37</v>
      </c>
      <c r="D9" s="302">
        <v>50</v>
      </c>
    </row>
    <row r="10" spans="1:4" ht="14.25">
      <c r="A10" s="299" t="s">
        <v>5203</v>
      </c>
      <c r="B10" s="300">
        <v>12</v>
      </c>
      <c r="C10" s="301">
        <v>38</v>
      </c>
      <c r="D10" s="302">
        <v>50</v>
      </c>
    </row>
    <row r="11" spans="1:4" ht="14.25">
      <c r="A11" s="299" t="s">
        <v>5204</v>
      </c>
      <c r="B11" s="300">
        <v>11</v>
      </c>
      <c r="C11" s="301">
        <v>50</v>
      </c>
      <c r="D11" s="302">
        <v>61</v>
      </c>
    </row>
    <row r="12" spans="1:4" ht="14.25">
      <c r="A12" s="299" t="s">
        <v>5205</v>
      </c>
      <c r="B12" s="300">
        <v>11</v>
      </c>
      <c r="C12" s="301">
        <v>34</v>
      </c>
      <c r="D12" s="302">
        <v>45</v>
      </c>
    </row>
    <row r="13" spans="1:4" ht="14.25">
      <c r="A13" s="299" t="s">
        <v>5206</v>
      </c>
      <c r="B13" s="300">
        <v>17</v>
      </c>
      <c r="C13" s="301">
        <v>42</v>
      </c>
      <c r="D13" s="302">
        <v>59</v>
      </c>
    </row>
    <row r="14" spans="1:4" ht="14.25">
      <c r="A14" s="299" t="s">
        <v>5207</v>
      </c>
      <c r="B14" s="300">
        <v>16</v>
      </c>
      <c r="C14" s="301">
        <v>45</v>
      </c>
      <c r="D14" s="302">
        <v>61</v>
      </c>
    </row>
    <row r="15" spans="1:4" ht="14.25">
      <c r="A15" s="299" t="s">
        <v>5208</v>
      </c>
      <c r="B15" s="300">
        <v>8</v>
      </c>
      <c r="C15" s="301">
        <v>26</v>
      </c>
      <c r="D15" s="302">
        <v>34</v>
      </c>
    </row>
    <row r="16" spans="1:4" ht="14.25">
      <c r="A16" s="299" t="s">
        <v>5209</v>
      </c>
      <c r="B16" s="300">
        <v>18</v>
      </c>
      <c r="C16" s="301">
        <v>48</v>
      </c>
      <c r="D16" s="302">
        <v>66</v>
      </c>
    </row>
    <row r="17" spans="1:4" ht="14.25">
      <c r="A17" s="299" t="s">
        <v>5210</v>
      </c>
      <c r="B17" s="300">
        <v>16</v>
      </c>
      <c r="C17" s="301">
        <v>42</v>
      </c>
      <c r="D17" s="302">
        <v>58</v>
      </c>
    </row>
    <row r="18" spans="1:4" ht="14.25">
      <c r="A18" s="299" t="s">
        <v>5211</v>
      </c>
      <c r="B18" s="300">
        <v>4</v>
      </c>
      <c r="C18" s="301">
        <v>15</v>
      </c>
      <c r="D18" s="302">
        <v>19</v>
      </c>
    </row>
    <row r="19" spans="1:4" ht="14.25">
      <c r="A19" s="303" t="s">
        <v>5197</v>
      </c>
      <c r="B19" s="304">
        <v>169</v>
      </c>
      <c r="C19" s="305">
        <v>504</v>
      </c>
      <c r="D19" s="306">
        <v>673</v>
      </c>
    </row>
    <row r="21" spans="1:4" ht="15.75" customHeight="1"/>
    <row r="22" spans="1:4" ht="15.75" customHeight="1"/>
    <row r="23" spans="1:4" ht="15.75" customHeight="1"/>
    <row r="24" spans="1:4" ht="15.75" customHeight="1"/>
    <row r="25" spans="1:4" ht="15.75" customHeight="1"/>
    <row r="26" spans="1:4" ht="15.75" customHeight="1"/>
    <row r="27" spans="1:4" ht="15.75" customHeight="1"/>
    <row r="28" spans="1:4" ht="15.75" customHeight="1"/>
    <row r="29" spans="1:4" ht="15.75" customHeight="1"/>
    <row r="30" spans="1:4" ht="15.75" customHeight="1"/>
    <row r="31" spans="1:4" ht="15.75" customHeight="1"/>
    <row r="32" spans="1:4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92D050"/>
  </sheetPr>
  <dimension ref="A1:Z1000"/>
  <sheetViews>
    <sheetView workbookViewId="0"/>
  </sheetViews>
  <sheetFormatPr defaultColWidth="12.625" defaultRowHeight="15" customHeight="1"/>
  <cols>
    <col min="1" max="1" width="9.125" customWidth="1"/>
    <col min="2" max="2" width="14.75" customWidth="1"/>
    <col min="3" max="3" width="8.5" customWidth="1"/>
    <col min="4" max="4" width="8" customWidth="1"/>
    <col min="5" max="5" width="18.5" customWidth="1"/>
    <col min="6" max="6" width="8" customWidth="1"/>
    <col min="7" max="26" width="7.625" customWidth="1"/>
  </cols>
  <sheetData>
    <row r="1" spans="1:26" ht="55.5" customHeight="1">
      <c r="A1" s="47" t="s">
        <v>5151</v>
      </c>
      <c r="B1" s="184" t="s">
        <v>5212</v>
      </c>
      <c r="C1" s="52" t="s">
        <v>2527</v>
      </c>
      <c r="D1" s="184" t="s">
        <v>5196</v>
      </c>
      <c r="E1" s="184" t="s">
        <v>80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33.75" customHeight="1">
      <c r="A2" s="12" t="s">
        <v>5210</v>
      </c>
      <c r="B2" s="24" t="s">
        <v>8</v>
      </c>
      <c r="C2" s="24" t="s">
        <v>2527</v>
      </c>
      <c r="D2" s="24">
        <v>2</v>
      </c>
      <c r="E2" s="50" t="s">
        <v>594</v>
      </c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21" customHeight="1">
      <c r="A3" s="12" t="s">
        <v>5210</v>
      </c>
      <c r="B3" s="24" t="s">
        <v>8</v>
      </c>
      <c r="C3" s="24" t="s">
        <v>2527</v>
      </c>
      <c r="D3" s="24">
        <v>2</v>
      </c>
      <c r="E3" s="50" t="s">
        <v>2530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22.5" customHeight="1">
      <c r="A4" s="12" t="s">
        <v>5210</v>
      </c>
      <c r="B4" s="24" t="s">
        <v>5213</v>
      </c>
      <c r="C4" s="24" t="s">
        <v>2527</v>
      </c>
      <c r="D4" s="24">
        <v>2</v>
      </c>
      <c r="E4" s="50" t="s">
        <v>2534</v>
      </c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2.5" customHeight="1">
      <c r="A5" s="12" t="s">
        <v>5210</v>
      </c>
      <c r="B5" s="24" t="s">
        <v>5213</v>
      </c>
      <c r="C5" s="24" t="s">
        <v>2527</v>
      </c>
      <c r="D5" s="24">
        <v>2</v>
      </c>
      <c r="E5" s="50" t="s">
        <v>2538</v>
      </c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22.5" customHeight="1">
      <c r="A6" s="12" t="s">
        <v>5210</v>
      </c>
      <c r="B6" s="24" t="s">
        <v>5213</v>
      </c>
      <c r="C6" s="24" t="s">
        <v>2527</v>
      </c>
      <c r="D6" s="24">
        <v>2</v>
      </c>
      <c r="E6" s="50" t="s">
        <v>2541</v>
      </c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22.5" customHeight="1">
      <c r="A7" s="12" t="s">
        <v>5210</v>
      </c>
      <c r="B7" s="24" t="s">
        <v>5213</v>
      </c>
      <c r="C7" s="24" t="s">
        <v>2527</v>
      </c>
      <c r="D7" s="24">
        <v>2</v>
      </c>
      <c r="E7" s="50" t="s">
        <v>2544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24.75" customHeight="1">
      <c r="A8" s="12" t="s">
        <v>5210</v>
      </c>
      <c r="B8" s="24" t="s">
        <v>10</v>
      </c>
      <c r="C8" s="24" t="s">
        <v>2527</v>
      </c>
      <c r="D8" s="24">
        <v>2</v>
      </c>
      <c r="E8" s="50" t="s">
        <v>2548</v>
      </c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24.75" customHeight="1">
      <c r="A9" s="12" t="s">
        <v>5210</v>
      </c>
      <c r="B9" s="24" t="s">
        <v>10</v>
      </c>
      <c r="C9" s="24" t="s">
        <v>2527</v>
      </c>
      <c r="D9" s="24">
        <v>2</v>
      </c>
      <c r="E9" s="50" t="s">
        <v>2551</v>
      </c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24.75" customHeight="1">
      <c r="A10" s="12" t="s">
        <v>5210</v>
      </c>
      <c r="B10" s="24" t="s">
        <v>10</v>
      </c>
      <c r="C10" s="24" t="s">
        <v>2527</v>
      </c>
      <c r="D10" s="24">
        <v>2</v>
      </c>
      <c r="E10" s="50" t="s">
        <v>2554</v>
      </c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24.75" customHeight="1">
      <c r="A11" s="12" t="s">
        <v>5210</v>
      </c>
      <c r="B11" s="24" t="s">
        <v>10</v>
      </c>
      <c r="C11" s="24" t="s">
        <v>2527</v>
      </c>
      <c r="D11" s="24">
        <v>2</v>
      </c>
      <c r="E11" s="50" t="s">
        <v>2558</v>
      </c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31.5" customHeight="1">
      <c r="A12" s="12" t="s">
        <v>5210</v>
      </c>
      <c r="B12" s="24" t="s">
        <v>10</v>
      </c>
      <c r="C12" s="24" t="s">
        <v>2527</v>
      </c>
      <c r="D12" s="24">
        <v>2</v>
      </c>
      <c r="E12" s="50" t="s">
        <v>2561</v>
      </c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25.5" customHeight="1">
      <c r="A13" s="12" t="s">
        <v>5210</v>
      </c>
      <c r="B13" s="24" t="s">
        <v>10</v>
      </c>
      <c r="C13" s="24" t="s">
        <v>2527</v>
      </c>
      <c r="D13" s="24">
        <v>2</v>
      </c>
      <c r="E13" s="50" t="s">
        <v>2564</v>
      </c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24" customHeight="1">
      <c r="A14" s="12" t="s">
        <v>5210</v>
      </c>
      <c r="B14" s="24" t="s">
        <v>10</v>
      </c>
      <c r="C14" s="24" t="s">
        <v>2527</v>
      </c>
      <c r="D14" s="24">
        <v>2</v>
      </c>
      <c r="E14" s="50" t="s">
        <v>2569</v>
      </c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24" customHeight="1">
      <c r="A15" s="12" t="s">
        <v>5210</v>
      </c>
      <c r="B15" s="24" t="s">
        <v>10</v>
      </c>
      <c r="C15" s="24" t="s">
        <v>2527</v>
      </c>
      <c r="D15" s="24">
        <v>2</v>
      </c>
      <c r="E15" s="50" t="s">
        <v>2536</v>
      </c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24.75" customHeight="1">
      <c r="A16" s="12" t="s">
        <v>5210</v>
      </c>
      <c r="B16" s="24" t="s">
        <v>10</v>
      </c>
      <c r="C16" s="24" t="s">
        <v>2527</v>
      </c>
      <c r="D16" s="24">
        <v>2</v>
      </c>
      <c r="E16" s="50" t="s">
        <v>2574</v>
      </c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23.25" customHeight="1">
      <c r="A17" s="12" t="s">
        <v>5210</v>
      </c>
      <c r="B17" s="24" t="s">
        <v>10</v>
      </c>
      <c r="C17" s="24" t="s">
        <v>2527</v>
      </c>
      <c r="D17" s="24">
        <v>2</v>
      </c>
      <c r="E17" s="50" t="s">
        <v>2577</v>
      </c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31.5" customHeight="1">
      <c r="A18" s="12" t="s">
        <v>5210</v>
      </c>
      <c r="B18" s="24" t="s">
        <v>10</v>
      </c>
      <c r="C18" s="24" t="s">
        <v>2527</v>
      </c>
      <c r="D18" s="24">
        <v>2</v>
      </c>
      <c r="E18" s="50" t="s">
        <v>2582</v>
      </c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28.5" customHeight="1">
      <c r="A19" s="12" t="s">
        <v>5210</v>
      </c>
      <c r="B19" s="24" t="s">
        <v>10</v>
      </c>
      <c r="C19" s="24" t="s">
        <v>2527</v>
      </c>
      <c r="D19" s="24">
        <v>2</v>
      </c>
      <c r="E19" s="50" t="s">
        <v>2585</v>
      </c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28.5" customHeight="1">
      <c r="A20" s="12" t="s">
        <v>5210</v>
      </c>
      <c r="B20" s="24" t="s">
        <v>10</v>
      </c>
      <c r="C20" s="24" t="s">
        <v>2527</v>
      </c>
      <c r="D20" s="24">
        <v>2</v>
      </c>
      <c r="E20" s="50" t="s">
        <v>2588</v>
      </c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24.75" customHeight="1">
      <c r="A21" s="12" t="s">
        <v>5210</v>
      </c>
      <c r="B21" s="24" t="s">
        <v>10</v>
      </c>
      <c r="C21" s="24" t="s">
        <v>2527</v>
      </c>
      <c r="D21" s="24">
        <v>2</v>
      </c>
      <c r="E21" s="50" t="s">
        <v>2592</v>
      </c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26.25" customHeight="1">
      <c r="A22" s="12" t="s">
        <v>5210</v>
      </c>
      <c r="B22" s="24" t="s">
        <v>10</v>
      </c>
      <c r="C22" s="24" t="s">
        <v>2527</v>
      </c>
      <c r="D22" s="24">
        <v>2</v>
      </c>
      <c r="E22" s="50" t="s">
        <v>2595</v>
      </c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26.25" customHeight="1">
      <c r="A23" s="12" t="s">
        <v>5210</v>
      </c>
      <c r="B23" s="24" t="s">
        <v>10</v>
      </c>
      <c r="C23" s="24" t="s">
        <v>2527</v>
      </c>
      <c r="D23" s="24">
        <v>2</v>
      </c>
      <c r="E23" s="50" t="s">
        <v>2598</v>
      </c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32.25" customHeight="1">
      <c r="A24" s="12" t="s">
        <v>5210</v>
      </c>
      <c r="B24" s="24" t="s">
        <v>10</v>
      </c>
      <c r="C24" s="24" t="s">
        <v>2527</v>
      </c>
      <c r="D24" s="24">
        <v>2</v>
      </c>
      <c r="E24" s="50" t="s">
        <v>2601</v>
      </c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28.5" customHeight="1">
      <c r="A25" s="12" t="s">
        <v>5210</v>
      </c>
      <c r="B25" s="24" t="s">
        <v>10</v>
      </c>
      <c r="C25" s="24" t="s">
        <v>2527</v>
      </c>
      <c r="D25" s="24">
        <v>2</v>
      </c>
      <c r="E25" s="50" t="s">
        <v>2604</v>
      </c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24" customHeight="1">
      <c r="A26" s="12" t="s">
        <v>5210</v>
      </c>
      <c r="B26" s="24" t="s">
        <v>10</v>
      </c>
      <c r="C26" s="24" t="s">
        <v>2527</v>
      </c>
      <c r="D26" s="24">
        <v>2</v>
      </c>
      <c r="E26" s="50" t="s">
        <v>2608</v>
      </c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21.75" customHeight="1">
      <c r="A27" s="12" t="s">
        <v>5210</v>
      </c>
      <c r="B27" s="24" t="s">
        <v>10</v>
      </c>
      <c r="C27" s="24" t="s">
        <v>2527</v>
      </c>
      <c r="D27" s="24">
        <v>2</v>
      </c>
      <c r="E27" s="50" t="s">
        <v>2611</v>
      </c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28.5" customHeight="1">
      <c r="A28" s="12" t="s">
        <v>5210</v>
      </c>
      <c r="B28" s="24" t="s">
        <v>10</v>
      </c>
      <c r="C28" s="24" t="s">
        <v>2527</v>
      </c>
      <c r="D28" s="24">
        <v>2</v>
      </c>
      <c r="E28" s="50" t="s">
        <v>2614</v>
      </c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28.5" customHeight="1">
      <c r="A29" s="12" t="s">
        <v>5210</v>
      </c>
      <c r="B29" s="24" t="s">
        <v>10</v>
      </c>
      <c r="C29" s="24" t="s">
        <v>2527</v>
      </c>
      <c r="D29" s="24">
        <v>2</v>
      </c>
      <c r="E29" s="50" t="s">
        <v>2617</v>
      </c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21.75" customHeight="1">
      <c r="A30" s="12" t="s">
        <v>5210</v>
      </c>
      <c r="B30" s="24" t="s">
        <v>10</v>
      </c>
      <c r="C30" s="24" t="s">
        <v>2527</v>
      </c>
      <c r="D30" s="24">
        <v>2</v>
      </c>
      <c r="E30" s="50" t="s">
        <v>2620</v>
      </c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22.5" customHeight="1">
      <c r="A31" s="12" t="s">
        <v>5210</v>
      </c>
      <c r="B31" s="24" t="s">
        <v>10</v>
      </c>
      <c r="C31" s="24" t="s">
        <v>2527</v>
      </c>
      <c r="D31" s="24">
        <v>2</v>
      </c>
      <c r="E31" s="50" t="s">
        <v>2623</v>
      </c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24" customHeight="1">
      <c r="A32" s="12" t="s">
        <v>5210</v>
      </c>
      <c r="B32" s="24" t="s">
        <v>10</v>
      </c>
      <c r="C32" s="24" t="s">
        <v>2527</v>
      </c>
      <c r="D32" s="24">
        <v>2</v>
      </c>
      <c r="E32" s="50" t="s">
        <v>2627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24" customHeight="1">
      <c r="A33" s="12" t="s">
        <v>5210</v>
      </c>
      <c r="B33" s="24" t="s">
        <v>10</v>
      </c>
      <c r="C33" s="24" t="s">
        <v>2527</v>
      </c>
      <c r="D33" s="24">
        <v>2</v>
      </c>
      <c r="E33" s="50" t="s">
        <v>2630</v>
      </c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23.25" customHeight="1">
      <c r="A34" s="12" t="s">
        <v>5210</v>
      </c>
      <c r="B34" s="24" t="s">
        <v>10</v>
      </c>
      <c r="C34" s="24" t="s">
        <v>2527</v>
      </c>
      <c r="D34" s="24">
        <v>2</v>
      </c>
      <c r="E34" s="50" t="s">
        <v>2633</v>
      </c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24.75" customHeight="1">
      <c r="A35" s="12" t="s">
        <v>5210</v>
      </c>
      <c r="B35" s="24" t="s">
        <v>10</v>
      </c>
      <c r="C35" s="24" t="s">
        <v>2527</v>
      </c>
      <c r="D35" s="24">
        <v>2</v>
      </c>
      <c r="E35" s="50" t="s">
        <v>2636</v>
      </c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24.75" customHeight="1">
      <c r="A36" s="12" t="s">
        <v>5210</v>
      </c>
      <c r="B36" s="24" t="s">
        <v>10</v>
      </c>
      <c r="C36" s="24" t="s">
        <v>2527</v>
      </c>
      <c r="D36" s="24">
        <v>2</v>
      </c>
      <c r="E36" s="50" t="s">
        <v>2640</v>
      </c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24.75" customHeight="1">
      <c r="A37" s="12" t="s">
        <v>5210</v>
      </c>
      <c r="B37" s="24" t="s">
        <v>10</v>
      </c>
      <c r="C37" s="24" t="s">
        <v>2527</v>
      </c>
      <c r="D37" s="24">
        <v>2</v>
      </c>
      <c r="E37" s="50" t="s">
        <v>2643</v>
      </c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24.75" customHeight="1">
      <c r="A38" s="12" t="s">
        <v>5210</v>
      </c>
      <c r="B38" s="24" t="s">
        <v>10</v>
      </c>
      <c r="C38" s="24" t="s">
        <v>2527</v>
      </c>
      <c r="D38" s="24">
        <v>2</v>
      </c>
      <c r="E38" s="50" t="s">
        <v>2646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24.75" customHeight="1">
      <c r="A39" s="12" t="s">
        <v>5210</v>
      </c>
      <c r="B39" s="24" t="s">
        <v>10</v>
      </c>
      <c r="C39" s="24" t="s">
        <v>2527</v>
      </c>
      <c r="D39" s="24">
        <v>2</v>
      </c>
      <c r="E39" s="50" t="s">
        <v>2649</v>
      </c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21" customHeight="1">
      <c r="A40" s="12" t="s">
        <v>5210</v>
      </c>
      <c r="B40" s="24" t="s">
        <v>10</v>
      </c>
      <c r="C40" s="24" t="s">
        <v>2527</v>
      </c>
      <c r="D40" s="24">
        <v>2</v>
      </c>
      <c r="E40" s="50" t="s">
        <v>2652</v>
      </c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32.25" customHeight="1">
      <c r="A41" s="12" t="s">
        <v>5210</v>
      </c>
      <c r="B41" s="24" t="s">
        <v>10</v>
      </c>
      <c r="C41" s="24" t="s">
        <v>2527</v>
      </c>
      <c r="D41" s="24">
        <v>2</v>
      </c>
      <c r="E41" s="50" t="s">
        <v>2655</v>
      </c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22.5" customHeight="1">
      <c r="A42" s="12" t="s">
        <v>5210</v>
      </c>
      <c r="B42" s="24" t="s">
        <v>10</v>
      </c>
      <c r="C42" s="24" t="s">
        <v>2527</v>
      </c>
      <c r="D42" s="24">
        <v>2</v>
      </c>
      <c r="E42" s="50" t="s">
        <v>2658</v>
      </c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24.75" customHeight="1">
      <c r="A43" s="12" t="s">
        <v>5210</v>
      </c>
      <c r="B43" s="24" t="s">
        <v>10</v>
      </c>
      <c r="C43" s="24" t="s">
        <v>2527</v>
      </c>
      <c r="D43" s="24">
        <v>2</v>
      </c>
      <c r="E43" s="50" t="s">
        <v>2661</v>
      </c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30.75" customHeight="1">
      <c r="A44" s="12" t="s">
        <v>5210</v>
      </c>
      <c r="B44" s="24" t="s">
        <v>10</v>
      </c>
      <c r="C44" s="24" t="s">
        <v>2527</v>
      </c>
      <c r="D44" s="24">
        <v>1</v>
      </c>
      <c r="E44" s="50" t="s">
        <v>95</v>
      </c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30.75" customHeight="1">
      <c r="A45" s="12" t="s">
        <v>5210</v>
      </c>
      <c r="B45" s="24" t="s">
        <v>10</v>
      </c>
      <c r="C45" s="24" t="s">
        <v>2527</v>
      </c>
      <c r="D45" s="24">
        <v>1</v>
      </c>
      <c r="E45" s="50" t="s">
        <v>833</v>
      </c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24" customHeight="1">
      <c r="A46" s="12" t="s">
        <v>5210</v>
      </c>
      <c r="B46" s="24" t="s">
        <v>10</v>
      </c>
      <c r="C46" s="24" t="s">
        <v>2527</v>
      </c>
      <c r="D46" s="24">
        <v>1</v>
      </c>
      <c r="E46" s="50" t="s">
        <v>2669</v>
      </c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25.5" customHeight="1">
      <c r="A47" s="12" t="s">
        <v>5210</v>
      </c>
      <c r="B47" s="24" t="s">
        <v>10</v>
      </c>
      <c r="C47" s="24" t="s">
        <v>2527</v>
      </c>
      <c r="D47" s="24">
        <v>1</v>
      </c>
      <c r="E47" s="50" t="s">
        <v>2672</v>
      </c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25.5" customHeight="1">
      <c r="A48" s="12" t="s">
        <v>5210</v>
      </c>
      <c r="B48" s="24" t="s">
        <v>10</v>
      </c>
      <c r="C48" s="24" t="s">
        <v>2527</v>
      </c>
      <c r="D48" s="24">
        <v>1</v>
      </c>
      <c r="E48" s="50" t="s">
        <v>2676</v>
      </c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33" customHeight="1">
      <c r="A49" s="12" t="s">
        <v>5210</v>
      </c>
      <c r="B49" s="24" t="s">
        <v>10</v>
      </c>
      <c r="C49" s="24" t="s">
        <v>2527</v>
      </c>
      <c r="D49" s="24">
        <v>1</v>
      </c>
      <c r="E49" s="50" t="s">
        <v>2679</v>
      </c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32.25" customHeight="1">
      <c r="A50" s="12" t="s">
        <v>5210</v>
      </c>
      <c r="B50" s="24" t="s">
        <v>10</v>
      </c>
      <c r="C50" s="24" t="s">
        <v>2527</v>
      </c>
      <c r="D50" s="24">
        <v>1</v>
      </c>
      <c r="E50" s="50" t="s">
        <v>2683</v>
      </c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27.75" customHeight="1">
      <c r="A51" s="12" t="s">
        <v>5210</v>
      </c>
      <c r="B51" s="24" t="s">
        <v>10</v>
      </c>
      <c r="C51" s="24" t="s">
        <v>2527</v>
      </c>
      <c r="D51" s="24">
        <v>1</v>
      </c>
      <c r="E51" s="50" t="s">
        <v>2686</v>
      </c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34.5" customHeight="1">
      <c r="A52" s="12" t="s">
        <v>5210</v>
      </c>
      <c r="B52" s="24" t="s">
        <v>10</v>
      </c>
      <c r="C52" s="24" t="s">
        <v>2527</v>
      </c>
      <c r="D52" s="24">
        <v>1</v>
      </c>
      <c r="E52" s="50" t="s">
        <v>612</v>
      </c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34.5" customHeight="1">
      <c r="A53" s="12" t="s">
        <v>5210</v>
      </c>
      <c r="B53" s="24" t="s">
        <v>10</v>
      </c>
      <c r="C53" s="24" t="s">
        <v>2527</v>
      </c>
      <c r="D53" s="24">
        <v>1</v>
      </c>
      <c r="E53" s="50" t="s">
        <v>2692</v>
      </c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36.75" customHeight="1">
      <c r="A54" s="12" t="s">
        <v>5210</v>
      </c>
      <c r="B54" s="24" t="s">
        <v>10</v>
      </c>
      <c r="C54" s="24" t="s">
        <v>2527</v>
      </c>
      <c r="D54" s="24">
        <v>1</v>
      </c>
      <c r="E54" s="50" t="s">
        <v>889</v>
      </c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25.5" customHeight="1">
      <c r="A55" s="12" t="s">
        <v>5210</v>
      </c>
      <c r="B55" s="24" t="s">
        <v>10</v>
      </c>
      <c r="C55" s="24" t="s">
        <v>2527</v>
      </c>
      <c r="D55" s="24">
        <v>1</v>
      </c>
      <c r="E55" s="50" t="s">
        <v>2697</v>
      </c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25.5" customHeight="1">
      <c r="A56" s="12" t="s">
        <v>5210</v>
      </c>
      <c r="B56" s="24" t="s">
        <v>10</v>
      </c>
      <c r="C56" s="24" t="s">
        <v>2527</v>
      </c>
      <c r="D56" s="24">
        <v>1</v>
      </c>
      <c r="E56" s="50" t="s">
        <v>2700</v>
      </c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25.5" customHeight="1">
      <c r="A57" s="12" t="s">
        <v>5210</v>
      </c>
      <c r="B57" s="24" t="s">
        <v>10</v>
      </c>
      <c r="C57" s="24" t="s">
        <v>2527</v>
      </c>
      <c r="D57" s="24">
        <v>1</v>
      </c>
      <c r="E57" s="50" t="s">
        <v>2703</v>
      </c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25.5" customHeight="1">
      <c r="A58" s="12" t="s">
        <v>5210</v>
      </c>
      <c r="B58" s="24" t="s">
        <v>10</v>
      </c>
      <c r="C58" s="24" t="s">
        <v>2527</v>
      </c>
      <c r="D58" s="24">
        <v>1</v>
      </c>
      <c r="E58" s="50" t="s">
        <v>2707</v>
      </c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25.5" customHeight="1">
      <c r="A59" s="12" t="s">
        <v>5210</v>
      </c>
      <c r="B59" s="24" t="s">
        <v>10</v>
      </c>
      <c r="C59" s="24" t="s">
        <v>2527</v>
      </c>
      <c r="D59" s="24">
        <v>1</v>
      </c>
      <c r="E59" s="50" t="s">
        <v>2710</v>
      </c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21" customHeight="1">
      <c r="A60" s="24" t="s">
        <v>5203</v>
      </c>
      <c r="B60" s="24" t="s">
        <v>8</v>
      </c>
      <c r="C60" s="24" t="s">
        <v>2527</v>
      </c>
      <c r="D60" s="24">
        <v>2</v>
      </c>
      <c r="E60" s="50" t="s">
        <v>2714</v>
      </c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31.5" customHeight="1">
      <c r="A61" s="24" t="s">
        <v>5203</v>
      </c>
      <c r="B61" s="24" t="s">
        <v>8</v>
      </c>
      <c r="C61" s="24" t="s">
        <v>2527</v>
      </c>
      <c r="D61" s="24">
        <v>2</v>
      </c>
      <c r="E61" s="50" t="s">
        <v>5214</v>
      </c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21.75" customHeight="1">
      <c r="A62" s="24" t="s">
        <v>5203</v>
      </c>
      <c r="B62" s="24" t="s">
        <v>8</v>
      </c>
      <c r="C62" s="24" t="s">
        <v>2527</v>
      </c>
      <c r="D62" s="24">
        <v>2</v>
      </c>
      <c r="E62" s="50" t="s">
        <v>2721</v>
      </c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21.75" customHeight="1">
      <c r="A63" s="24" t="s">
        <v>5203</v>
      </c>
      <c r="B63" s="24" t="s">
        <v>8</v>
      </c>
      <c r="C63" s="24" t="s">
        <v>2527</v>
      </c>
      <c r="D63" s="24">
        <v>2</v>
      </c>
      <c r="E63" s="50" t="s">
        <v>2723</v>
      </c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31.5" customHeight="1">
      <c r="A64" s="24" t="s">
        <v>5203</v>
      </c>
      <c r="B64" s="24" t="s">
        <v>5213</v>
      </c>
      <c r="C64" s="24" t="s">
        <v>2527</v>
      </c>
      <c r="D64" s="24">
        <v>2</v>
      </c>
      <c r="E64" s="50" t="s">
        <v>2729</v>
      </c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24" customHeight="1">
      <c r="A65" s="24" t="s">
        <v>5203</v>
      </c>
      <c r="B65" s="24" t="s">
        <v>5213</v>
      </c>
      <c r="C65" s="24" t="s">
        <v>2527</v>
      </c>
      <c r="D65" s="24">
        <v>2</v>
      </c>
      <c r="E65" s="50" t="s">
        <v>2732</v>
      </c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24" customHeight="1">
      <c r="A66" s="24" t="s">
        <v>5203</v>
      </c>
      <c r="B66" s="24" t="s">
        <v>5213</v>
      </c>
      <c r="C66" s="24" t="s">
        <v>2527</v>
      </c>
      <c r="D66" s="24">
        <v>2</v>
      </c>
      <c r="E66" s="50" t="s">
        <v>2736</v>
      </c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31.5" customHeight="1">
      <c r="A67" s="24" t="s">
        <v>5203</v>
      </c>
      <c r="B67" s="24" t="s">
        <v>10</v>
      </c>
      <c r="C67" s="24" t="s">
        <v>2527</v>
      </c>
      <c r="D67" s="24">
        <v>2</v>
      </c>
      <c r="E67" s="50" t="s">
        <v>2740</v>
      </c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31.5" customHeight="1">
      <c r="A68" s="24" t="s">
        <v>5203</v>
      </c>
      <c r="B68" s="24" t="s">
        <v>10</v>
      </c>
      <c r="C68" s="24" t="s">
        <v>2527</v>
      </c>
      <c r="D68" s="24">
        <v>2</v>
      </c>
      <c r="E68" s="50" t="s">
        <v>2743</v>
      </c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31.5" customHeight="1">
      <c r="A69" s="24" t="s">
        <v>5203</v>
      </c>
      <c r="B69" s="24" t="s">
        <v>10</v>
      </c>
      <c r="C69" s="24" t="s">
        <v>2527</v>
      </c>
      <c r="D69" s="24">
        <v>2</v>
      </c>
      <c r="E69" s="50" t="s">
        <v>2746</v>
      </c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31.5" customHeight="1">
      <c r="A70" s="24" t="s">
        <v>5203</v>
      </c>
      <c r="B70" s="24" t="s">
        <v>10</v>
      </c>
      <c r="C70" s="24" t="s">
        <v>2527</v>
      </c>
      <c r="D70" s="24">
        <v>2</v>
      </c>
      <c r="E70" s="50" t="s">
        <v>2749</v>
      </c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31.5" customHeight="1">
      <c r="A71" s="24" t="s">
        <v>5203</v>
      </c>
      <c r="B71" s="24" t="s">
        <v>10</v>
      </c>
      <c r="C71" s="24" t="s">
        <v>2527</v>
      </c>
      <c r="D71" s="24">
        <v>2</v>
      </c>
      <c r="E71" s="50" t="s">
        <v>2752</v>
      </c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31.5" customHeight="1">
      <c r="A72" s="24" t="s">
        <v>5203</v>
      </c>
      <c r="B72" s="24" t="s">
        <v>10</v>
      </c>
      <c r="C72" s="24" t="s">
        <v>2527</v>
      </c>
      <c r="D72" s="24">
        <v>2</v>
      </c>
      <c r="E72" s="50" t="s">
        <v>2755</v>
      </c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31.5" customHeight="1">
      <c r="A73" s="24" t="s">
        <v>5203</v>
      </c>
      <c r="B73" s="24" t="s">
        <v>10</v>
      </c>
      <c r="C73" s="24" t="s">
        <v>2527</v>
      </c>
      <c r="D73" s="24">
        <v>2</v>
      </c>
      <c r="E73" s="50" t="s">
        <v>2758</v>
      </c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31.5" customHeight="1">
      <c r="A74" s="24" t="s">
        <v>5203</v>
      </c>
      <c r="B74" s="24" t="s">
        <v>10</v>
      </c>
      <c r="C74" s="24" t="s">
        <v>2527</v>
      </c>
      <c r="D74" s="24">
        <v>2</v>
      </c>
      <c r="E74" s="50" t="s">
        <v>2762</v>
      </c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27" customHeight="1">
      <c r="A75" s="24" t="s">
        <v>5203</v>
      </c>
      <c r="B75" s="24" t="s">
        <v>10</v>
      </c>
      <c r="C75" s="24" t="s">
        <v>2527</v>
      </c>
      <c r="D75" s="24">
        <v>2</v>
      </c>
      <c r="E75" s="50" t="s">
        <v>1866</v>
      </c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31.5" customHeight="1">
      <c r="A76" s="24" t="s">
        <v>5203</v>
      </c>
      <c r="B76" s="24" t="s">
        <v>10</v>
      </c>
      <c r="C76" s="24" t="s">
        <v>2527</v>
      </c>
      <c r="D76" s="24">
        <v>2</v>
      </c>
      <c r="E76" s="50" t="s">
        <v>2767</v>
      </c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23.25" customHeight="1">
      <c r="A77" s="24" t="s">
        <v>5203</v>
      </c>
      <c r="B77" s="24" t="s">
        <v>10</v>
      </c>
      <c r="C77" s="24" t="s">
        <v>2527</v>
      </c>
      <c r="D77" s="24">
        <v>2</v>
      </c>
      <c r="E77" s="50" t="s">
        <v>2770</v>
      </c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31.5" customHeight="1">
      <c r="A78" s="24" t="s">
        <v>5203</v>
      </c>
      <c r="B78" s="24" t="s">
        <v>10</v>
      </c>
      <c r="C78" s="24" t="s">
        <v>2527</v>
      </c>
      <c r="D78" s="24">
        <v>2</v>
      </c>
      <c r="E78" s="50" t="s">
        <v>2773</v>
      </c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31.5" customHeight="1">
      <c r="A79" s="24" t="s">
        <v>5203</v>
      </c>
      <c r="B79" s="24" t="s">
        <v>10</v>
      </c>
      <c r="C79" s="24" t="s">
        <v>2527</v>
      </c>
      <c r="D79" s="24">
        <v>2</v>
      </c>
      <c r="E79" s="50" t="s">
        <v>2777</v>
      </c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24.75" customHeight="1">
      <c r="A80" s="24" t="s">
        <v>5203</v>
      </c>
      <c r="B80" s="24" t="s">
        <v>10</v>
      </c>
      <c r="C80" s="24" t="s">
        <v>2527</v>
      </c>
      <c r="D80" s="24">
        <v>2</v>
      </c>
      <c r="E80" s="50" t="s">
        <v>2782</v>
      </c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31.5" customHeight="1">
      <c r="A81" s="24" t="s">
        <v>5203</v>
      </c>
      <c r="B81" s="24" t="s">
        <v>10</v>
      </c>
      <c r="C81" s="24" t="s">
        <v>2527</v>
      </c>
      <c r="D81" s="24">
        <v>2</v>
      </c>
      <c r="E81" s="50" t="s">
        <v>2785</v>
      </c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31.5" customHeight="1">
      <c r="A82" s="24" t="s">
        <v>5203</v>
      </c>
      <c r="B82" s="24" t="s">
        <v>10</v>
      </c>
      <c r="C82" s="24" t="s">
        <v>2527</v>
      </c>
      <c r="D82" s="24">
        <v>2</v>
      </c>
      <c r="E82" s="50" t="s">
        <v>2788</v>
      </c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31.5" customHeight="1">
      <c r="A83" s="24" t="s">
        <v>5203</v>
      </c>
      <c r="B83" s="24" t="s">
        <v>10</v>
      </c>
      <c r="C83" s="24" t="s">
        <v>2527</v>
      </c>
      <c r="D83" s="24">
        <v>2</v>
      </c>
      <c r="E83" s="50" t="s">
        <v>2791</v>
      </c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31.5" customHeight="1">
      <c r="A84" s="24" t="s">
        <v>5203</v>
      </c>
      <c r="B84" s="24" t="s">
        <v>10</v>
      </c>
      <c r="C84" s="24" t="s">
        <v>2527</v>
      </c>
      <c r="D84" s="24">
        <v>2</v>
      </c>
      <c r="E84" s="50" t="s">
        <v>2794</v>
      </c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24" customHeight="1">
      <c r="A85" s="24" t="s">
        <v>5203</v>
      </c>
      <c r="B85" s="24" t="s">
        <v>10</v>
      </c>
      <c r="C85" s="24" t="s">
        <v>2527</v>
      </c>
      <c r="D85" s="24">
        <v>2</v>
      </c>
      <c r="E85" s="50" t="s">
        <v>2797</v>
      </c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31.5" customHeight="1">
      <c r="A86" s="24" t="s">
        <v>5203</v>
      </c>
      <c r="B86" s="24" t="s">
        <v>10</v>
      </c>
      <c r="C86" s="24" t="s">
        <v>2527</v>
      </c>
      <c r="D86" s="24">
        <v>2</v>
      </c>
      <c r="E86" s="50" t="s">
        <v>312</v>
      </c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31.5" customHeight="1">
      <c r="A87" s="24" t="s">
        <v>5203</v>
      </c>
      <c r="B87" s="24" t="s">
        <v>10</v>
      </c>
      <c r="C87" s="24" t="s">
        <v>2527</v>
      </c>
      <c r="D87" s="24">
        <v>2</v>
      </c>
      <c r="E87" s="50" t="s">
        <v>2802</v>
      </c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31.5" customHeight="1">
      <c r="A88" s="24" t="s">
        <v>5203</v>
      </c>
      <c r="B88" s="24" t="s">
        <v>10</v>
      </c>
      <c r="C88" s="24" t="s">
        <v>2527</v>
      </c>
      <c r="D88" s="24">
        <v>2</v>
      </c>
      <c r="E88" s="50" t="s">
        <v>2805</v>
      </c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31.5" customHeight="1">
      <c r="A89" s="24" t="s">
        <v>5203</v>
      </c>
      <c r="B89" s="24" t="s">
        <v>10</v>
      </c>
      <c r="C89" s="24" t="s">
        <v>2527</v>
      </c>
      <c r="D89" s="24">
        <v>2</v>
      </c>
      <c r="E89" s="50" t="s">
        <v>2809</v>
      </c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31.5" customHeight="1">
      <c r="A90" s="24" t="s">
        <v>5203</v>
      </c>
      <c r="B90" s="24" t="s">
        <v>10</v>
      </c>
      <c r="C90" s="24" t="s">
        <v>2527</v>
      </c>
      <c r="D90" s="24">
        <v>2</v>
      </c>
      <c r="E90" s="50" t="s">
        <v>2812</v>
      </c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31.5" customHeight="1">
      <c r="A91" s="24" t="s">
        <v>5203</v>
      </c>
      <c r="B91" s="24" t="s">
        <v>10</v>
      </c>
      <c r="C91" s="24" t="s">
        <v>2527</v>
      </c>
      <c r="D91" s="24">
        <v>2</v>
      </c>
      <c r="E91" s="50" t="s">
        <v>2815</v>
      </c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31.5" customHeight="1">
      <c r="A92" s="24" t="s">
        <v>5203</v>
      </c>
      <c r="B92" s="24" t="s">
        <v>10</v>
      </c>
      <c r="C92" s="24" t="s">
        <v>2527</v>
      </c>
      <c r="D92" s="24">
        <v>2</v>
      </c>
      <c r="E92" s="50" t="s">
        <v>2819</v>
      </c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31.5" customHeight="1">
      <c r="A93" s="24" t="s">
        <v>5203</v>
      </c>
      <c r="B93" s="24" t="s">
        <v>10</v>
      </c>
      <c r="C93" s="24" t="s">
        <v>2527</v>
      </c>
      <c r="D93" s="24">
        <v>2</v>
      </c>
      <c r="E93" s="50" t="s">
        <v>2823</v>
      </c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31.5" customHeight="1">
      <c r="A94" s="24" t="s">
        <v>5203</v>
      </c>
      <c r="B94" s="24" t="s">
        <v>10</v>
      </c>
      <c r="C94" s="24" t="s">
        <v>2527</v>
      </c>
      <c r="D94" s="24">
        <v>2</v>
      </c>
      <c r="E94" s="50" t="s">
        <v>2826</v>
      </c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31.5" customHeight="1">
      <c r="A95" s="24" t="s">
        <v>5203</v>
      </c>
      <c r="B95" s="24" t="s">
        <v>10</v>
      </c>
      <c r="C95" s="24" t="s">
        <v>2527</v>
      </c>
      <c r="D95" s="24">
        <v>2</v>
      </c>
      <c r="E95" s="50" t="s">
        <v>2829</v>
      </c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27" customHeight="1">
      <c r="A96" s="24" t="s">
        <v>5203</v>
      </c>
      <c r="B96" s="24" t="s">
        <v>10</v>
      </c>
      <c r="C96" s="24" t="s">
        <v>2527</v>
      </c>
      <c r="D96" s="24">
        <v>2</v>
      </c>
      <c r="E96" s="50" t="s">
        <v>2832</v>
      </c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26.25" customHeight="1">
      <c r="A97" s="24" t="s">
        <v>5203</v>
      </c>
      <c r="B97" s="24" t="s">
        <v>10</v>
      </c>
      <c r="C97" s="24" t="s">
        <v>2527</v>
      </c>
      <c r="D97" s="24">
        <v>2</v>
      </c>
      <c r="E97" s="50" t="s">
        <v>2835</v>
      </c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24" customHeight="1">
      <c r="A98" s="24" t="s">
        <v>5203</v>
      </c>
      <c r="B98" s="24" t="s">
        <v>10</v>
      </c>
      <c r="C98" s="24" t="s">
        <v>2527</v>
      </c>
      <c r="D98" s="24">
        <v>1</v>
      </c>
      <c r="E98" s="50" t="s">
        <v>2839</v>
      </c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33" customHeight="1">
      <c r="A99" s="24" t="s">
        <v>5203</v>
      </c>
      <c r="B99" s="24" t="s">
        <v>10</v>
      </c>
      <c r="C99" s="24" t="s">
        <v>2527</v>
      </c>
      <c r="D99" s="24">
        <v>1</v>
      </c>
      <c r="E99" s="50" t="s">
        <v>638</v>
      </c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32.25" customHeight="1">
      <c r="A100" s="24" t="s">
        <v>5203</v>
      </c>
      <c r="B100" s="24" t="s">
        <v>10</v>
      </c>
      <c r="C100" s="24" t="s">
        <v>2527</v>
      </c>
      <c r="D100" s="24">
        <v>1</v>
      </c>
      <c r="E100" s="50" t="s">
        <v>2845</v>
      </c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32.25" customHeight="1">
      <c r="A101" s="24" t="s">
        <v>5203</v>
      </c>
      <c r="B101" s="24" t="s">
        <v>10</v>
      </c>
      <c r="C101" s="24" t="s">
        <v>2527</v>
      </c>
      <c r="D101" s="24">
        <v>1</v>
      </c>
      <c r="E101" s="50" t="s">
        <v>2848</v>
      </c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21" customHeight="1">
      <c r="A102" s="24" t="s">
        <v>5203</v>
      </c>
      <c r="B102" s="24" t="s">
        <v>10</v>
      </c>
      <c r="C102" s="24" t="s">
        <v>2527</v>
      </c>
      <c r="D102" s="24">
        <v>1</v>
      </c>
      <c r="E102" s="50" t="s">
        <v>2851</v>
      </c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32.25" customHeight="1">
      <c r="A103" s="24" t="s">
        <v>5203</v>
      </c>
      <c r="B103" s="24" t="s">
        <v>10</v>
      </c>
      <c r="C103" s="24" t="s">
        <v>2527</v>
      </c>
      <c r="D103" s="24">
        <v>1</v>
      </c>
      <c r="E103" s="50" t="s">
        <v>2854</v>
      </c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9.5" customHeight="1">
      <c r="A104" s="24" t="s">
        <v>5203</v>
      </c>
      <c r="B104" s="24" t="s">
        <v>10</v>
      </c>
      <c r="C104" s="24" t="s">
        <v>2527</v>
      </c>
      <c r="D104" s="24">
        <v>1</v>
      </c>
      <c r="E104" s="50" t="s">
        <v>2857</v>
      </c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9.5" customHeight="1">
      <c r="A105" s="24" t="s">
        <v>5203</v>
      </c>
      <c r="B105" s="24" t="s">
        <v>10</v>
      </c>
      <c r="C105" s="24" t="s">
        <v>2527</v>
      </c>
      <c r="D105" s="24">
        <v>1</v>
      </c>
      <c r="E105" s="50" t="s">
        <v>2860</v>
      </c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9.5" customHeight="1">
      <c r="A106" s="24" t="s">
        <v>5203</v>
      </c>
      <c r="B106" s="24" t="s">
        <v>10</v>
      </c>
      <c r="C106" s="24" t="s">
        <v>2527</v>
      </c>
      <c r="D106" s="24">
        <v>1</v>
      </c>
      <c r="E106" s="50" t="s">
        <v>2817</v>
      </c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9.5" customHeight="1">
      <c r="A107" s="24" t="s">
        <v>5203</v>
      </c>
      <c r="B107" s="24" t="s">
        <v>8</v>
      </c>
      <c r="C107" s="24" t="s">
        <v>2527</v>
      </c>
      <c r="D107" s="24">
        <v>1</v>
      </c>
      <c r="E107" s="50" t="s">
        <v>631</v>
      </c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9.5" customHeight="1">
      <c r="A108" s="24" t="s">
        <v>5203</v>
      </c>
      <c r="B108" s="24" t="s">
        <v>10</v>
      </c>
      <c r="C108" s="24" t="s">
        <v>2527</v>
      </c>
      <c r="D108" s="24">
        <v>1</v>
      </c>
      <c r="E108" s="50" t="s">
        <v>2724</v>
      </c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9.5" customHeight="1">
      <c r="A109" s="24" t="s">
        <v>5203</v>
      </c>
      <c r="B109" s="24" t="s">
        <v>10</v>
      </c>
      <c r="C109" s="24" t="s">
        <v>2527</v>
      </c>
      <c r="D109" s="24">
        <v>1</v>
      </c>
      <c r="E109" s="50" t="s">
        <v>2870</v>
      </c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20.25" customHeight="1">
      <c r="A110" s="12" t="s">
        <v>5208</v>
      </c>
      <c r="B110" s="24" t="s">
        <v>8</v>
      </c>
      <c r="C110" s="24" t="s">
        <v>2527</v>
      </c>
      <c r="D110" s="24">
        <v>2</v>
      </c>
      <c r="E110" s="50" t="s">
        <v>2876</v>
      </c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20.25" customHeight="1">
      <c r="A111" s="12" t="s">
        <v>5208</v>
      </c>
      <c r="B111" s="24" t="s">
        <v>8</v>
      </c>
      <c r="C111" s="24" t="s">
        <v>2527</v>
      </c>
      <c r="D111" s="24">
        <v>2</v>
      </c>
      <c r="E111" s="50" t="s">
        <v>342</v>
      </c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20.25" customHeight="1">
      <c r="A112" s="12" t="s">
        <v>5208</v>
      </c>
      <c r="B112" s="24" t="s">
        <v>8</v>
      </c>
      <c r="C112" s="24" t="s">
        <v>2527</v>
      </c>
      <c r="D112" s="24">
        <v>2</v>
      </c>
      <c r="E112" s="50" t="s">
        <v>352</v>
      </c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20.25" customHeight="1">
      <c r="A113" s="12" t="s">
        <v>5208</v>
      </c>
      <c r="B113" s="24" t="s">
        <v>8</v>
      </c>
      <c r="C113" s="24" t="s">
        <v>2527</v>
      </c>
      <c r="D113" s="24">
        <v>2</v>
      </c>
      <c r="E113" s="50" t="s">
        <v>2884</v>
      </c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21.75" customHeight="1">
      <c r="A114" s="12" t="s">
        <v>5208</v>
      </c>
      <c r="B114" s="24" t="s">
        <v>8</v>
      </c>
      <c r="C114" s="24" t="s">
        <v>2527</v>
      </c>
      <c r="D114" s="24">
        <v>2</v>
      </c>
      <c r="E114" s="50" t="s">
        <v>2888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35.25" customHeight="1">
      <c r="A115" s="12" t="s">
        <v>5208</v>
      </c>
      <c r="B115" s="24" t="s">
        <v>5213</v>
      </c>
      <c r="C115" s="24" t="s">
        <v>2527</v>
      </c>
      <c r="D115" s="24">
        <v>2</v>
      </c>
      <c r="E115" s="50" t="s">
        <v>2891</v>
      </c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8" customHeight="1">
      <c r="A116" s="12" t="s">
        <v>5208</v>
      </c>
      <c r="B116" s="24" t="s">
        <v>10</v>
      </c>
      <c r="C116" s="24" t="s">
        <v>2527</v>
      </c>
      <c r="D116" s="24">
        <v>2</v>
      </c>
      <c r="E116" s="50" t="s">
        <v>979</v>
      </c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8" customHeight="1">
      <c r="A117" s="12" t="s">
        <v>5208</v>
      </c>
      <c r="B117" s="24" t="s">
        <v>10</v>
      </c>
      <c r="C117" s="24" t="s">
        <v>2527</v>
      </c>
      <c r="D117" s="24">
        <v>2</v>
      </c>
      <c r="E117" s="50" t="s">
        <v>2898</v>
      </c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8" customHeight="1">
      <c r="A118" s="12" t="s">
        <v>5208</v>
      </c>
      <c r="B118" s="24" t="s">
        <v>10</v>
      </c>
      <c r="C118" s="24" t="s">
        <v>2527</v>
      </c>
      <c r="D118" s="24">
        <v>2</v>
      </c>
      <c r="E118" s="50" t="s">
        <v>2901</v>
      </c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8" customHeight="1">
      <c r="A119" s="12" t="s">
        <v>5208</v>
      </c>
      <c r="B119" s="24" t="s">
        <v>10</v>
      </c>
      <c r="C119" s="24" t="s">
        <v>2527</v>
      </c>
      <c r="D119" s="24">
        <v>2</v>
      </c>
      <c r="E119" s="50" t="s">
        <v>2904</v>
      </c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8" customHeight="1">
      <c r="A120" s="12" t="s">
        <v>5208</v>
      </c>
      <c r="B120" s="24" t="s">
        <v>10</v>
      </c>
      <c r="C120" s="24" t="s">
        <v>2527</v>
      </c>
      <c r="D120" s="24">
        <v>2</v>
      </c>
      <c r="E120" s="50" t="s">
        <v>2907</v>
      </c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8" customHeight="1">
      <c r="A121" s="12" t="s">
        <v>5208</v>
      </c>
      <c r="B121" s="24" t="s">
        <v>10</v>
      </c>
      <c r="C121" s="24" t="s">
        <v>2527</v>
      </c>
      <c r="D121" s="24">
        <v>2</v>
      </c>
      <c r="E121" s="50" t="s">
        <v>2911</v>
      </c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8" customHeight="1">
      <c r="A122" s="12" t="s">
        <v>5208</v>
      </c>
      <c r="B122" s="24" t="s">
        <v>10</v>
      </c>
      <c r="C122" s="24" t="s">
        <v>2527</v>
      </c>
      <c r="D122" s="24">
        <v>2</v>
      </c>
      <c r="E122" s="50" t="s">
        <v>2914</v>
      </c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8" customHeight="1">
      <c r="A123" s="12" t="s">
        <v>5208</v>
      </c>
      <c r="B123" s="24" t="s">
        <v>10</v>
      </c>
      <c r="C123" s="24" t="s">
        <v>2527</v>
      </c>
      <c r="D123" s="24">
        <v>2</v>
      </c>
      <c r="E123" s="50" t="s">
        <v>2918</v>
      </c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8" customHeight="1">
      <c r="A124" s="12" t="s">
        <v>5208</v>
      </c>
      <c r="B124" s="24" t="s">
        <v>10</v>
      </c>
      <c r="C124" s="24" t="s">
        <v>2527</v>
      </c>
      <c r="D124" s="24">
        <v>2</v>
      </c>
      <c r="E124" s="50" t="s">
        <v>2922</v>
      </c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8" customHeight="1">
      <c r="A125" s="12" t="s">
        <v>5208</v>
      </c>
      <c r="B125" s="24" t="s">
        <v>10</v>
      </c>
      <c r="C125" s="24" t="s">
        <v>2527</v>
      </c>
      <c r="D125" s="24">
        <v>2</v>
      </c>
      <c r="E125" s="50" t="s">
        <v>2926</v>
      </c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8" customHeight="1">
      <c r="A126" s="12" t="s">
        <v>5208</v>
      </c>
      <c r="B126" s="24" t="s">
        <v>10</v>
      </c>
      <c r="C126" s="24" t="s">
        <v>2527</v>
      </c>
      <c r="D126" s="24">
        <v>2</v>
      </c>
      <c r="E126" s="50" t="s">
        <v>2929</v>
      </c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8" customHeight="1">
      <c r="A127" s="12" t="s">
        <v>5208</v>
      </c>
      <c r="B127" s="24" t="s">
        <v>10</v>
      </c>
      <c r="C127" s="24" t="s">
        <v>2527</v>
      </c>
      <c r="D127" s="24">
        <v>2</v>
      </c>
      <c r="E127" s="50" t="s">
        <v>2932</v>
      </c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8" customHeight="1">
      <c r="A128" s="12" t="s">
        <v>5208</v>
      </c>
      <c r="B128" s="24" t="s">
        <v>10</v>
      </c>
      <c r="C128" s="24" t="s">
        <v>2527</v>
      </c>
      <c r="D128" s="24">
        <v>2</v>
      </c>
      <c r="E128" s="50" t="s">
        <v>2936</v>
      </c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8" customHeight="1">
      <c r="A129" s="12" t="s">
        <v>5208</v>
      </c>
      <c r="B129" s="24" t="s">
        <v>10</v>
      </c>
      <c r="C129" s="24" t="s">
        <v>2527</v>
      </c>
      <c r="D129" s="24">
        <v>2</v>
      </c>
      <c r="E129" s="50" t="s">
        <v>2940</v>
      </c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8" customHeight="1">
      <c r="A130" s="12" t="s">
        <v>5208</v>
      </c>
      <c r="B130" s="24" t="s">
        <v>10</v>
      </c>
      <c r="C130" s="24" t="s">
        <v>2527</v>
      </c>
      <c r="D130" s="24">
        <v>2</v>
      </c>
      <c r="E130" s="50" t="s">
        <v>2944</v>
      </c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8" customHeight="1">
      <c r="A131" s="12" t="s">
        <v>5208</v>
      </c>
      <c r="B131" s="24" t="s">
        <v>10</v>
      </c>
      <c r="C131" s="24" t="s">
        <v>2527</v>
      </c>
      <c r="D131" s="24">
        <v>2</v>
      </c>
      <c r="E131" s="50" t="s">
        <v>2947</v>
      </c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8" customHeight="1">
      <c r="A132" s="12" t="s">
        <v>5208</v>
      </c>
      <c r="B132" s="24" t="s">
        <v>10</v>
      </c>
      <c r="C132" s="24" t="s">
        <v>2527</v>
      </c>
      <c r="D132" s="24">
        <v>2</v>
      </c>
      <c r="E132" s="50" t="s">
        <v>2950</v>
      </c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8" customHeight="1">
      <c r="A133" s="12" t="s">
        <v>5208</v>
      </c>
      <c r="B133" s="24" t="s">
        <v>10</v>
      </c>
      <c r="C133" s="24" t="s">
        <v>2527</v>
      </c>
      <c r="D133" s="24">
        <v>2</v>
      </c>
      <c r="E133" s="50" t="s">
        <v>2953</v>
      </c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8" customHeight="1">
      <c r="A134" s="12" t="s">
        <v>5208</v>
      </c>
      <c r="B134" s="24" t="s">
        <v>10</v>
      </c>
      <c r="C134" s="24" t="s">
        <v>2527</v>
      </c>
      <c r="D134" s="24">
        <v>2</v>
      </c>
      <c r="E134" s="50" t="s">
        <v>2956</v>
      </c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8" customHeight="1">
      <c r="A135" s="12" t="s">
        <v>5208</v>
      </c>
      <c r="B135" s="24" t="s">
        <v>10</v>
      </c>
      <c r="C135" s="24" t="s">
        <v>2527</v>
      </c>
      <c r="D135" s="24">
        <v>2</v>
      </c>
      <c r="E135" s="50" t="s">
        <v>2959</v>
      </c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8" customHeight="1">
      <c r="A136" s="12" t="s">
        <v>5208</v>
      </c>
      <c r="B136" s="24" t="s">
        <v>10</v>
      </c>
      <c r="C136" s="24" t="s">
        <v>2527</v>
      </c>
      <c r="D136" s="24">
        <v>1</v>
      </c>
      <c r="E136" s="50" t="s">
        <v>1920</v>
      </c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8" customHeight="1">
      <c r="A137" s="12" t="s">
        <v>5208</v>
      </c>
      <c r="B137" s="24" t="s">
        <v>10</v>
      </c>
      <c r="C137" s="24" t="s">
        <v>2527</v>
      </c>
      <c r="D137" s="24">
        <v>1</v>
      </c>
      <c r="E137" s="50" t="s">
        <v>2964</v>
      </c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8" customHeight="1">
      <c r="A138" s="12" t="s">
        <v>5208</v>
      </c>
      <c r="B138" s="24" t="s">
        <v>10</v>
      </c>
      <c r="C138" s="24" t="s">
        <v>2527</v>
      </c>
      <c r="D138" s="24">
        <v>1</v>
      </c>
      <c r="E138" s="50" t="s">
        <v>989</v>
      </c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8" customHeight="1">
      <c r="A139" s="12" t="s">
        <v>5208</v>
      </c>
      <c r="B139" s="24" t="s">
        <v>10</v>
      </c>
      <c r="C139" s="24" t="s">
        <v>2527</v>
      </c>
      <c r="D139" s="24">
        <v>1</v>
      </c>
      <c r="E139" s="50" t="s">
        <v>2970</v>
      </c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23.25" customHeight="1">
      <c r="A140" s="12" t="s">
        <v>5208</v>
      </c>
      <c r="B140" s="24" t="s">
        <v>10</v>
      </c>
      <c r="C140" s="24" t="s">
        <v>2527</v>
      </c>
      <c r="D140" s="24">
        <v>1</v>
      </c>
      <c r="E140" s="50" t="s">
        <v>891</v>
      </c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30" customHeight="1">
      <c r="A141" s="12" t="s">
        <v>5208</v>
      </c>
      <c r="B141" s="24" t="s">
        <v>10</v>
      </c>
      <c r="C141" s="24" t="s">
        <v>2527</v>
      </c>
      <c r="D141" s="24">
        <v>1</v>
      </c>
      <c r="E141" s="50" t="s">
        <v>2976</v>
      </c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8.75" customHeight="1">
      <c r="A142" s="12" t="s">
        <v>5208</v>
      </c>
      <c r="B142" s="24" t="s">
        <v>10</v>
      </c>
      <c r="C142" s="24" t="s">
        <v>2527</v>
      </c>
      <c r="D142" s="24">
        <v>1</v>
      </c>
      <c r="E142" s="50" t="s">
        <v>2979</v>
      </c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8.75" customHeight="1">
      <c r="A143" s="12" t="s">
        <v>5208</v>
      </c>
      <c r="B143" s="24" t="s">
        <v>10</v>
      </c>
      <c r="C143" s="24" t="s">
        <v>2527</v>
      </c>
      <c r="D143" s="24">
        <v>1</v>
      </c>
      <c r="E143" s="50" t="s">
        <v>2982</v>
      </c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21" customHeight="1">
      <c r="A144" s="12" t="s">
        <v>5198</v>
      </c>
      <c r="B144" s="59" t="s">
        <v>8</v>
      </c>
      <c r="C144" s="59" t="s">
        <v>2527</v>
      </c>
      <c r="D144" s="59">
        <v>2</v>
      </c>
      <c r="E144" s="106" t="s">
        <v>2989</v>
      </c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30.75" customHeight="1">
      <c r="A145" s="12" t="s">
        <v>5198</v>
      </c>
      <c r="B145" s="59" t="s">
        <v>5213</v>
      </c>
      <c r="C145" s="59" t="s">
        <v>2527</v>
      </c>
      <c r="D145" s="59">
        <v>2</v>
      </c>
      <c r="E145" s="50" t="s">
        <v>2992</v>
      </c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24" customHeight="1">
      <c r="A146" s="12" t="s">
        <v>5198</v>
      </c>
      <c r="B146" s="59" t="s">
        <v>5213</v>
      </c>
      <c r="C146" s="59" t="s">
        <v>2527</v>
      </c>
      <c r="D146" s="59">
        <v>2</v>
      </c>
      <c r="E146" s="50" t="s">
        <v>2995</v>
      </c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24" customHeight="1">
      <c r="A147" s="12" t="s">
        <v>5198</v>
      </c>
      <c r="B147" s="59" t="s">
        <v>5213</v>
      </c>
      <c r="C147" s="59" t="s">
        <v>2527</v>
      </c>
      <c r="D147" s="59">
        <v>2</v>
      </c>
      <c r="E147" s="50" t="s">
        <v>2998</v>
      </c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24" customHeight="1">
      <c r="A148" s="12" t="s">
        <v>5198</v>
      </c>
      <c r="B148" s="59" t="s">
        <v>5213</v>
      </c>
      <c r="C148" s="59" t="s">
        <v>2527</v>
      </c>
      <c r="D148" s="59">
        <v>2</v>
      </c>
      <c r="E148" s="50" t="s">
        <v>3001</v>
      </c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24" customHeight="1">
      <c r="A149" s="12" t="s">
        <v>5198</v>
      </c>
      <c r="B149" s="59" t="s">
        <v>5213</v>
      </c>
      <c r="C149" s="59" t="s">
        <v>2527</v>
      </c>
      <c r="D149" s="59">
        <v>2</v>
      </c>
      <c r="E149" s="50" t="s">
        <v>3005</v>
      </c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24" customHeight="1">
      <c r="A150" s="12" t="s">
        <v>5198</v>
      </c>
      <c r="B150" s="59" t="s">
        <v>5213</v>
      </c>
      <c r="C150" s="59" t="s">
        <v>2527</v>
      </c>
      <c r="D150" s="59">
        <v>2</v>
      </c>
      <c r="E150" s="50" t="s">
        <v>3008</v>
      </c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30.75" customHeight="1">
      <c r="A151" s="12" t="s">
        <v>5198</v>
      </c>
      <c r="B151" s="59" t="s">
        <v>5213</v>
      </c>
      <c r="C151" s="59" t="s">
        <v>2527</v>
      </c>
      <c r="D151" s="59">
        <v>2</v>
      </c>
      <c r="E151" s="50" t="s">
        <v>3011</v>
      </c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24" customHeight="1">
      <c r="A152" s="12" t="s">
        <v>5198</v>
      </c>
      <c r="B152" s="59" t="s">
        <v>5213</v>
      </c>
      <c r="C152" s="59" t="s">
        <v>2527</v>
      </c>
      <c r="D152" s="59">
        <v>2</v>
      </c>
      <c r="E152" s="50" t="s">
        <v>3014</v>
      </c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33" customHeight="1">
      <c r="A153" s="12" t="s">
        <v>5198</v>
      </c>
      <c r="B153" s="59" t="s">
        <v>5213</v>
      </c>
      <c r="C153" s="59" t="s">
        <v>2527</v>
      </c>
      <c r="D153" s="59">
        <v>2</v>
      </c>
      <c r="E153" s="50" t="s">
        <v>3017</v>
      </c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33" customHeight="1">
      <c r="A154" s="12" t="s">
        <v>5198</v>
      </c>
      <c r="B154" s="59" t="s">
        <v>5213</v>
      </c>
      <c r="C154" s="59" t="s">
        <v>2527</v>
      </c>
      <c r="D154" s="59">
        <v>2</v>
      </c>
      <c r="E154" s="50" t="s">
        <v>3020</v>
      </c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31.5" customHeight="1">
      <c r="A155" s="12" t="s">
        <v>5198</v>
      </c>
      <c r="B155" s="59" t="s">
        <v>10</v>
      </c>
      <c r="C155" s="59" t="s">
        <v>2527</v>
      </c>
      <c r="D155" s="59">
        <v>2</v>
      </c>
      <c r="E155" s="50" t="s">
        <v>3023</v>
      </c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</row>
    <row r="156" spans="1:26" ht="16.5" customHeight="1">
      <c r="A156" s="12" t="s">
        <v>5198</v>
      </c>
      <c r="B156" s="59" t="s">
        <v>10</v>
      </c>
      <c r="C156" s="59" t="s">
        <v>2527</v>
      </c>
      <c r="D156" s="59">
        <v>2</v>
      </c>
      <c r="E156" s="50" t="s">
        <v>1948</v>
      </c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6.5" customHeight="1">
      <c r="A157" s="12" t="s">
        <v>5198</v>
      </c>
      <c r="B157" s="59" t="s">
        <v>10</v>
      </c>
      <c r="C157" s="59" t="s">
        <v>2527</v>
      </c>
      <c r="D157" s="59">
        <v>2</v>
      </c>
      <c r="E157" s="50" t="s">
        <v>3028</v>
      </c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6.5" customHeight="1">
      <c r="A158" s="12" t="s">
        <v>5198</v>
      </c>
      <c r="B158" s="59" t="s">
        <v>10</v>
      </c>
      <c r="C158" s="59" t="s">
        <v>2527</v>
      </c>
      <c r="D158" s="59">
        <v>2</v>
      </c>
      <c r="E158" s="50" t="s">
        <v>3030</v>
      </c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6.5" customHeight="1">
      <c r="A159" s="12" t="s">
        <v>5198</v>
      </c>
      <c r="B159" s="59" t="s">
        <v>10</v>
      </c>
      <c r="C159" s="59" t="s">
        <v>2527</v>
      </c>
      <c r="D159" s="59">
        <v>2</v>
      </c>
      <c r="E159" s="50" t="s">
        <v>3034</v>
      </c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6.5" customHeight="1">
      <c r="A160" s="12" t="s">
        <v>5198</v>
      </c>
      <c r="B160" s="59" t="s">
        <v>10</v>
      </c>
      <c r="C160" s="59" t="s">
        <v>2527</v>
      </c>
      <c r="D160" s="59">
        <v>2</v>
      </c>
      <c r="E160" s="50" t="s">
        <v>3037</v>
      </c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6.5" customHeight="1">
      <c r="A161" s="12" t="s">
        <v>5198</v>
      </c>
      <c r="B161" s="59" t="s">
        <v>10</v>
      </c>
      <c r="C161" s="59" t="s">
        <v>2527</v>
      </c>
      <c r="D161" s="59">
        <v>2</v>
      </c>
      <c r="E161" s="50" t="s">
        <v>3040</v>
      </c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6.5" customHeight="1">
      <c r="A162" s="12" t="s">
        <v>5198</v>
      </c>
      <c r="B162" s="59" t="s">
        <v>10</v>
      </c>
      <c r="C162" s="59" t="s">
        <v>2527</v>
      </c>
      <c r="D162" s="59">
        <v>2</v>
      </c>
      <c r="E162" s="50" t="s">
        <v>3043</v>
      </c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6.5" customHeight="1">
      <c r="A163" s="12" t="s">
        <v>5198</v>
      </c>
      <c r="B163" s="59" t="s">
        <v>10</v>
      </c>
      <c r="C163" s="59" t="s">
        <v>2527</v>
      </c>
      <c r="D163" s="59">
        <v>2</v>
      </c>
      <c r="E163" s="50" t="s">
        <v>3046</v>
      </c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6.5" customHeight="1">
      <c r="A164" s="12" t="s">
        <v>5198</v>
      </c>
      <c r="B164" s="59" t="s">
        <v>10</v>
      </c>
      <c r="C164" s="59" t="s">
        <v>2527</v>
      </c>
      <c r="D164" s="59">
        <v>2</v>
      </c>
      <c r="E164" s="50" t="s">
        <v>3049</v>
      </c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6.5" customHeight="1">
      <c r="A165" s="12" t="s">
        <v>5198</v>
      </c>
      <c r="B165" s="59" t="s">
        <v>10</v>
      </c>
      <c r="C165" s="59" t="s">
        <v>2527</v>
      </c>
      <c r="D165" s="59">
        <v>2</v>
      </c>
      <c r="E165" s="50" t="s">
        <v>3053</v>
      </c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6.5" customHeight="1">
      <c r="A166" s="12" t="s">
        <v>5198</v>
      </c>
      <c r="B166" s="59" t="s">
        <v>10</v>
      </c>
      <c r="C166" s="59" t="s">
        <v>2527</v>
      </c>
      <c r="D166" s="59">
        <v>2</v>
      </c>
      <c r="E166" s="50" t="s">
        <v>3056</v>
      </c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6.5" customHeight="1">
      <c r="A167" s="12" t="s">
        <v>5198</v>
      </c>
      <c r="B167" s="59" t="s">
        <v>10</v>
      </c>
      <c r="C167" s="59" t="s">
        <v>2527</v>
      </c>
      <c r="D167" s="59">
        <v>2</v>
      </c>
      <c r="E167" s="50" t="s">
        <v>3060</v>
      </c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6.5" customHeight="1">
      <c r="A168" s="12" t="s">
        <v>5198</v>
      </c>
      <c r="B168" s="59" t="s">
        <v>10</v>
      </c>
      <c r="C168" s="59" t="s">
        <v>2527</v>
      </c>
      <c r="D168" s="59">
        <v>2</v>
      </c>
      <c r="E168" s="50" t="s">
        <v>3063</v>
      </c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6.5" customHeight="1">
      <c r="A169" s="12" t="s">
        <v>5198</v>
      </c>
      <c r="B169" s="59" t="s">
        <v>10</v>
      </c>
      <c r="C169" s="59" t="s">
        <v>2527</v>
      </c>
      <c r="D169" s="59">
        <v>2</v>
      </c>
      <c r="E169" s="50" t="s">
        <v>3066</v>
      </c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6.5" customHeight="1">
      <c r="A170" s="12" t="s">
        <v>5198</v>
      </c>
      <c r="B170" s="59" t="s">
        <v>10</v>
      </c>
      <c r="C170" s="59" t="s">
        <v>2527</v>
      </c>
      <c r="D170" s="59">
        <v>2</v>
      </c>
      <c r="E170" s="50" t="s">
        <v>3069</v>
      </c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6.5" customHeight="1">
      <c r="A171" s="12" t="s">
        <v>5198</v>
      </c>
      <c r="B171" s="59" t="s">
        <v>10</v>
      </c>
      <c r="C171" s="59" t="s">
        <v>2527</v>
      </c>
      <c r="D171" s="59">
        <v>2</v>
      </c>
      <c r="E171" s="50" t="s">
        <v>3072</v>
      </c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6.5" customHeight="1">
      <c r="A172" s="12" t="s">
        <v>5198</v>
      </c>
      <c r="B172" s="59" t="s">
        <v>10</v>
      </c>
      <c r="C172" s="59" t="s">
        <v>2527</v>
      </c>
      <c r="D172" s="59">
        <v>2</v>
      </c>
      <c r="E172" s="50" t="s">
        <v>3076</v>
      </c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6.5" customHeight="1">
      <c r="A173" s="12" t="s">
        <v>5198</v>
      </c>
      <c r="B173" s="59" t="s">
        <v>10</v>
      </c>
      <c r="C173" s="59" t="s">
        <v>2527</v>
      </c>
      <c r="D173" s="59">
        <v>2</v>
      </c>
      <c r="E173" s="50" t="s">
        <v>3079</v>
      </c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6.5" customHeight="1">
      <c r="A174" s="12" t="s">
        <v>5198</v>
      </c>
      <c r="B174" s="59" t="s">
        <v>10</v>
      </c>
      <c r="C174" s="59" t="s">
        <v>2527</v>
      </c>
      <c r="D174" s="59">
        <v>2</v>
      </c>
      <c r="E174" s="50" t="s">
        <v>3082</v>
      </c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20.25" customHeight="1">
      <c r="A175" s="12" t="s">
        <v>5198</v>
      </c>
      <c r="B175" s="59" t="s">
        <v>10</v>
      </c>
      <c r="C175" s="59" t="s">
        <v>2527</v>
      </c>
      <c r="D175" s="59">
        <v>2</v>
      </c>
      <c r="E175" s="50" t="s">
        <v>3085</v>
      </c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6.5" customHeight="1">
      <c r="A176" s="12" t="s">
        <v>5198</v>
      </c>
      <c r="B176" s="59" t="s">
        <v>10</v>
      </c>
      <c r="C176" s="59" t="s">
        <v>2527</v>
      </c>
      <c r="D176" s="59">
        <v>2</v>
      </c>
      <c r="E176" s="50" t="s">
        <v>3089</v>
      </c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6.5" customHeight="1">
      <c r="A177" s="12" t="s">
        <v>5198</v>
      </c>
      <c r="B177" s="59" t="s">
        <v>10</v>
      </c>
      <c r="C177" s="59" t="s">
        <v>2527</v>
      </c>
      <c r="D177" s="59">
        <v>2</v>
      </c>
      <c r="E177" s="50" t="s">
        <v>3092</v>
      </c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6.5" customHeight="1">
      <c r="A178" s="12" t="s">
        <v>5198</v>
      </c>
      <c r="B178" s="59" t="s">
        <v>10</v>
      </c>
      <c r="C178" s="59" t="s">
        <v>2527</v>
      </c>
      <c r="D178" s="59">
        <v>2</v>
      </c>
      <c r="E178" s="50" t="s">
        <v>3096</v>
      </c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6.5" customHeight="1">
      <c r="A179" s="12" t="s">
        <v>5198</v>
      </c>
      <c r="B179" s="59" t="s">
        <v>10</v>
      </c>
      <c r="C179" s="59" t="s">
        <v>2527</v>
      </c>
      <c r="D179" s="59">
        <v>2</v>
      </c>
      <c r="E179" s="50" t="s">
        <v>3099</v>
      </c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6.5" customHeight="1">
      <c r="A180" s="12" t="s">
        <v>5198</v>
      </c>
      <c r="B180" s="59" t="s">
        <v>10</v>
      </c>
      <c r="C180" s="59" t="s">
        <v>2527</v>
      </c>
      <c r="D180" s="59">
        <v>2</v>
      </c>
      <c r="E180" s="50" t="s">
        <v>3102</v>
      </c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6.5" customHeight="1">
      <c r="A181" s="12" t="s">
        <v>5198</v>
      </c>
      <c r="B181" s="59" t="s">
        <v>10</v>
      </c>
      <c r="C181" s="59" t="s">
        <v>2527</v>
      </c>
      <c r="D181" s="59">
        <v>2</v>
      </c>
      <c r="E181" s="50" t="s">
        <v>3105</v>
      </c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6.5" customHeight="1">
      <c r="A182" s="12" t="s">
        <v>5198</v>
      </c>
      <c r="B182" s="59" t="s">
        <v>10</v>
      </c>
      <c r="C182" s="59" t="s">
        <v>2527</v>
      </c>
      <c r="D182" s="59">
        <v>2</v>
      </c>
      <c r="E182" s="50" t="s">
        <v>3108</v>
      </c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24" customHeight="1">
      <c r="A183" s="12" t="s">
        <v>5198</v>
      </c>
      <c r="B183" s="59" t="s">
        <v>10</v>
      </c>
      <c r="C183" s="59" t="s">
        <v>2527</v>
      </c>
      <c r="D183" s="59">
        <v>2</v>
      </c>
      <c r="E183" s="50" t="s">
        <v>3112</v>
      </c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21.75" customHeight="1">
      <c r="A184" s="12" t="s">
        <v>5198</v>
      </c>
      <c r="B184" s="24" t="s">
        <v>10</v>
      </c>
      <c r="C184" s="24" t="s">
        <v>2527</v>
      </c>
      <c r="D184" s="24">
        <v>1</v>
      </c>
      <c r="E184" s="50" t="s">
        <v>3115</v>
      </c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8.75" customHeight="1">
      <c r="A185" s="12" t="s">
        <v>5198</v>
      </c>
      <c r="B185" s="24" t="s">
        <v>10</v>
      </c>
      <c r="C185" s="24" t="s">
        <v>2527</v>
      </c>
      <c r="D185" s="24">
        <v>1</v>
      </c>
      <c r="E185" s="50" t="s">
        <v>647</v>
      </c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21.75" customHeight="1">
      <c r="A186" s="12" t="s">
        <v>5198</v>
      </c>
      <c r="B186" s="24" t="s">
        <v>10</v>
      </c>
      <c r="C186" s="24" t="s">
        <v>2527</v>
      </c>
      <c r="D186" s="24">
        <v>1</v>
      </c>
      <c r="E186" s="50" t="s">
        <v>3121</v>
      </c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21.75" customHeight="1">
      <c r="A187" s="12" t="s">
        <v>5198</v>
      </c>
      <c r="B187" s="24" t="s">
        <v>10</v>
      </c>
      <c r="C187" s="24" t="s">
        <v>2527</v>
      </c>
      <c r="D187" s="24">
        <v>1</v>
      </c>
      <c r="E187" s="50" t="s">
        <v>3110</v>
      </c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21.75" customHeight="1">
      <c r="A188" s="12" t="s">
        <v>5198</v>
      </c>
      <c r="B188" s="24" t="s">
        <v>10</v>
      </c>
      <c r="C188" s="24" t="s">
        <v>2527</v>
      </c>
      <c r="D188" s="24">
        <v>1</v>
      </c>
      <c r="E188" s="50" t="s">
        <v>3126</v>
      </c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21.75" customHeight="1">
      <c r="A189" s="12" t="s">
        <v>5198</v>
      </c>
      <c r="B189" s="24" t="s">
        <v>10</v>
      </c>
      <c r="C189" s="24" t="s">
        <v>2527</v>
      </c>
      <c r="D189" s="24">
        <v>1</v>
      </c>
      <c r="E189" s="50" t="s">
        <v>3129</v>
      </c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21.75" customHeight="1">
      <c r="A190" s="12" t="s">
        <v>5198</v>
      </c>
      <c r="B190" s="24" t="s">
        <v>10</v>
      </c>
      <c r="C190" s="24" t="s">
        <v>2527</v>
      </c>
      <c r="D190" s="24">
        <v>1</v>
      </c>
      <c r="E190" s="50" t="s">
        <v>3132</v>
      </c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9.5" customHeight="1">
      <c r="A191" s="12" t="s">
        <v>5198</v>
      </c>
      <c r="B191" s="24" t="s">
        <v>10</v>
      </c>
      <c r="C191" s="24" t="s">
        <v>2527</v>
      </c>
      <c r="D191" s="24">
        <v>1</v>
      </c>
      <c r="E191" s="50" t="s">
        <v>3136</v>
      </c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21.75" customHeight="1">
      <c r="A192" s="12" t="s">
        <v>5198</v>
      </c>
      <c r="B192" s="24" t="s">
        <v>10</v>
      </c>
      <c r="C192" s="24" t="s">
        <v>2527</v>
      </c>
      <c r="D192" s="24">
        <v>1</v>
      </c>
      <c r="E192" s="50" t="s">
        <v>3139</v>
      </c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30.75" customHeight="1">
      <c r="A193" s="12" t="s">
        <v>5198</v>
      </c>
      <c r="B193" s="24" t="s">
        <v>10</v>
      </c>
      <c r="C193" s="24" t="s">
        <v>2527</v>
      </c>
      <c r="D193" s="24">
        <v>1</v>
      </c>
      <c r="E193" s="50" t="s">
        <v>3142</v>
      </c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21.75" customHeight="1">
      <c r="A194" s="12" t="s">
        <v>5198</v>
      </c>
      <c r="B194" s="24" t="s">
        <v>10</v>
      </c>
      <c r="C194" s="24" t="s">
        <v>2527</v>
      </c>
      <c r="D194" s="24">
        <v>1</v>
      </c>
      <c r="E194" s="50" t="s">
        <v>3147</v>
      </c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21.75" customHeight="1">
      <c r="A195" s="12" t="s">
        <v>5198</v>
      </c>
      <c r="B195" s="24" t="s">
        <v>10</v>
      </c>
      <c r="C195" s="24" t="s">
        <v>2527</v>
      </c>
      <c r="D195" s="24">
        <v>1</v>
      </c>
      <c r="E195" s="50" t="s">
        <v>3150</v>
      </c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7.25" customHeight="1">
      <c r="A196" s="12" t="s">
        <v>5198</v>
      </c>
      <c r="B196" s="24" t="s">
        <v>10</v>
      </c>
      <c r="C196" s="24" t="s">
        <v>2527</v>
      </c>
      <c r="D196" s="24">
        <v>1</v>
      </c>
      <c r="E196" s="50" t="s">
        <v>3154</v>
      </c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9.5" customHeight="1">
      <c r="A197" s="12" t="s">
        <v>5198</v>
      </c>
      <c r="B197" s="24" t="s">
        <v>10</v>
      </c>
      <c r="C197" s="24" t="s">
        <v>2527</v>
      </c>
      <c r="D197" s="24">
        <v>1</v>
      </c>
      <c r="E197" s="50" t="s">
        <v>3157</v>
      </c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20.25" customHeight="1">
      <c r="A198" s="12" t="s">
        <v>5205</v>
      </c>
      <c r="B198" s="12" t="s">
        <v>8</v>
      </c>
      <c r="C198" s="12" t="s">
        <v>2527</v>
      </c>
      <c r="D198" s="12">
        <v>2</v>
      </c>
      <c r="E198" s="51" t="s">
        <v>3162</v>
      </c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20.25" customHeight="1">
      <c r="A199" s="12" t="s">
        <v>5205</v>
      </c>
      <c r="B199" s="12" t="s">
        <v>8</v>
      </c>
      <c r="C199" s="12" t="s">
        <v>2527</v>
      </c>
      <c r="D199" s="12">
        <v>2</v>
      </c>
      <c r="E199" s="51" t="s">
        <v>3166</v>
      </c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20.25" customHeight="1">
      <c r="A200" s="12" t="s">
        <v>5205</v>
      </c>
      <c r="B200" s="12" t="s">
        <v>8</v>
      </c>
      <c r="C200" s="12" t="s">
        <v>2527</v>
      </c>
      <c r="D200" s="12">
        <v>2</v>
      </c>
      <c r="E200" s="51" t="s">
        <v>3169</v>
      </c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30.75" customHeight="1">
      <c r="A201" s="12" t="s">
        <v>5205</v>
      </c>
      <c r="B201" s="12" t="s">
        <v>5213</v>
      </c>
      <c r="C201" s="12" t="s">
        <v>2527</v>
      </c>
      <c r="D201" s="12">
        <v>2</v>
      </c>
      <c r="E201" s="51" t="s">
        <v>1113</v>
      </c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20.25" customHeight="1">
      <c r="A202" s="12" t="s">
        <v>5205</v>
      </c>
      <c r="B202" s="12" t="s">
        <v>8</v>
      </c>
      <c r="C202" s="12" t="s">
        <v>2527</v>
      </c>
      <c r="D202" s="12">
        <v>2</v>
      </c>
      <c r="E202" s="51" t="s">
        <v>2023</v>
      </c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20.25" customHeight="1">
      <c r="A203" s="12" t="s">
        <v>5205</v>
      </c>
      <c r="B203" s="12" t="s">
        <v>8</v>
      </c>
      <c r="C203" s="12" t="s">
        <v>2527</v>
      </c>
      <c r="D203" s="12">
        <v>2</v>
      </c>
      <c r="E203" s="51" t="s">
        <v>3178</v>
      </c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24" customHeight="1">
      <c r="A204" s="12" t="s">
        <v>5205</v>
      </c>
      <c r="B204" s="12" t="s">
        <v>5213</v>
      </c>
      <c r="C204" s="12" t="s">
        <v>2527</v>
      </c>
      <c r="D204" s="12">
        <v>2</v>
      </c>
      <c r="E204" s="51" t="s">
        <v>3182</v>
      </c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20.25" customHeight="1">
      <c r="A205" s="12" t="s">
        <v>5205</v>
      </c>
      <c r="B205" s="12" t="s">
        <v>8</v>
      </c>
      <c r="C205" s="12" t="s">
        <v>2527</v>
      </c>
      <c r="D205" s="12">
        <v>2</v>
      </c>
      <c r="E205" s="51" t="s">
        <v>3186</v>
      </c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20.25" customHeight="1">
      <c r="A206" s="12" t="s">
        <v>5205</v>
      </c>
      <c r="B206" s="12" t="s">
        <v>8</v>
      </c>
      <c r="C206" s="12" t="s">
        <v>2527</v>
      </c>
      <c r="D206" s="12">
        <v>2</v>
      </c>
      <c r="E206" s="51" t="s">
        <v>1084</v>
      </c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24" customHeight="1">
      <c r="A207" s="12" t="s">
        <v>5205</v>
      </c>
      <c r="B207" s="12" t="s">
        <v>5213</v>
      </c>
      <c r="C207" s="12" t="s">
        <v>2527</v>
      </c>
      <c r="D207" s="12">
        <v>2</v>
      </c>
      <c r="E207" s="51" t="s">
        <v>1089</v>
      </c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24" customHeight="1">
      <c r="A208" s="12" t="s">
        <v>5205</v>
      </c>
      <c r="B208" s="12" t="s">
        <v>5213</v>
      </c>
      <c r="C208" s="12" t="s">
        <v>2527</v>
      </c>
      <c r="D208" s="12">
        <v>2</v>
      </c>
      <c r="E208" s="51" t="s">
        <v>3197</v>
      </c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24" customHeight="1">
      <c r="A209" s="12" t="s">
        <v>5205</v>
      </c>
      <c r="B209" s="12" t="s">
        <v>5213</v>
      </c>
      <c r="C209" s="12" t="s">
        <v>2527</v>
      </c>
      <c r="D209" s="12">
        <v>2</v>
      </c>
      <c r="E209" s="51" t="s">
        <v>3201</v>
      </c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29.25" customHeight="1">
      <c r="A210" s="12" t="s">
        <v>5205</v>
      </c>
      <c r="B210" s="12" t="s">
        <v>5213</v>
      </c>
      <c r="C210" s="12" t="s">
        <v>2527</v>
      </c>
      <c r="D210" s="12">
        <v>2</v>
      </c>
      <c r="E210" s="51" t="s">
        <v>3205</v>
      </c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24" customHeight="1">
      <c r="A211" s="12" t="s">
        <v>5205</v>
      </c>
      <c r="B211" s="12" t="s">
        <v>5213</v>
      </c>
      <c r="C211" s="12" t="s">
        <v>2527</v>
      </c>
      <c r="D211" s="12">
        <v>2</v>
      </c>
      <c r="E211" s="51" t="s">
        <v>3209</v>
      </c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27" customHeight="1">
      <c r="A212" s="12" t="s">
        <v>5205</v>
      </c>
      <c r="B212" s="12" t="s">
        <v>10</v>
      </c>
      <c r="C212" s="12" t="s">
        <v>2527</v>
      </c>
      <c r="D212" s="12">
        <v>2</v>
      </c>
      <c r="E212" s="51" t="s">
        <v>3212</v>
      </c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27" customHeight="1">
      <c r="A213" s="12" t="s">
        <v>5205</v>
      </c>
      <c r="B213" s="12" t="s">
        <v>10</v>
      </c>
      <c r="C213" s="12" t="s">
        <v>2527</v>
      </c>
      <c r="D213" s="12">
        <v>2</v>
      </c>
      <c r="E213" s="51" t="s">
        <v>390</v>
      </c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27" customHeight="1">
      <c r="A214" s="12" t="s">
        <v>5205</v>
      </c>
      <c r="B214" s="12" t="s">
        <v>10</v>
      </c>
      <c r="C214" s="12" t="s">
        <v>2527</v>
      </c>
      <c r="D214" s="12">
        <v>2</v>
      </c>
      <c r="E214" s="51" t="s">
        <v>3218</v>
      </c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27" customHeight="1">
      <c r="A215" s="12" t="s">
        <v>5205</v>
      </c>
      <c r="B215" s="12" t="s">
        <v>10</v>
      </c>
      <c r="C215" s="12" t="s">
        <v>2527</v>
      </c>
      <c r="D215" s="12">
        <v>2</v>
      </c>
      <c r="E215" s="51" t="s">
        <v>3222</v>
      </c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27" customHeight="1">
      <c r="A216" s="12" t="s">
        <v>5205</v>
      </c>
      <c r="B216" s="12" t="s">
        <v>10</v>
      </c>
      <c r="C216" s="12" t="s">
        <v>2527</v>
      </c>
      <c r="D216" s="12">
        <v>2</v>
      </c>
      <c r="E216" s="51" t="s">
        <v>3226</v>
      </c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27" customHeight="1">
      <c r="A217" s="12" t="s">
        <v>5205</v>
      </c>
      <c r="B217" s="12" t="s">
        <v>10</v>
      </c>
      <c r="C217" s="12" t="s">
        <v>2527</v>
      </c>
      <c r="D217" s="12">
        <v>2</v>
      </c>
      <c r="E217" s="51" t="s">
        <v>3229</v>
      </c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27" customHeight="1">
      <c r="A218" s="12" t="s">
        <v>5205</v>
      </c>
      <c r="B218" s="12" t="s">
        <v>10</v>
      </c>
      <c r="C218" s="12" t="s">
        <v>2527</v>
      </c>
      <c r="D218" s="12">
        <v>2</v>
      </c>
      <c r="E218" s="51" t="s">
        <v>3233</v>
      </c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27" customHeight="1">
      <c r="A219" s="12" t="s">
        <v>5205</v>
      </c>
      <c r="B219" s="12" t="s">
        <v>10</v>
      </c>
      <c r="C219" s="12" t="s">
        <v>2527</v>
      </c>
      <c r="D219" s="12">
        <v>2</v>
      </c>
      <c r="E219" s="51" t="s">
        <v>3237</v>
      </c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27" customHeight="1">
      <c r="A220" s="12" t="s">
        <v>5205</v>
      </c>
      <c r="B220" s="12" t="s">
        <v>10</v>
      </c>
      <c r="C220" s="12" t="s">
        <v>2527</v>
      </c>
      <c r="D220" s="12">
        <v>2</v>
      </c>
      <c r="E220" s="51" t="s">
        <v>3241</v>
      </c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27" customHeight="1">
      <c r="A221" s="12" t="s">
        <v>5205</v>
      </c>
      <c r="B221" s="12" t="s">
        <v>10</v>
      </c>
      <c r="C221" s="12" t="s">
        <v>2527</v>
      </c>
      <c r="D221" s="12">
        <v>2</v>
      </c>
      <c r="E221" s="51" t="s">
        <v>3245</v>
      </c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27" customHeight="1">
      <c r="A222" s="12" t="s">
        <v>5205</v>
      </c>
      <c r="B222" s="12" t="s">
        <v>10</v>
      </c>
      <c r="C222" s="12" t="s">
        <v>2527</v>
      </c>
      <c r="D222" s="12">
        <v>2</v>
      </c>
      <c r="E222" s="51" t="s">
        <v>3249</v>
      </c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27" customHeight="1">
      <c r="A223" s="12" t="s">
        <v>5205</v>
      </c>
      <c r="B223" s="12" t="s">
        <v>10</v>
      </c>
      <c r="C223" s="12" t="s">
        <v>2527</v>
      </c>
      <c r="D223" s="12">
        <v>2</v>
      </c>
      <c r="E223" s="51" t="s">
        <v>3253</v>
      </c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27" customHeight="1">
      <c r="A224" s="12" t="s">
        <v>5205</v>
      </c>
      <c r="B224" s="12" t="s">
        <v>10</v>
      </c>
      <c r="C224" s="12" t="s">
        <v>2527</v>
      </c>
      <c r="D224" s="12">
        <v>2</v>
      </c>
      <c r="E224" s="51" t="s">
        <v>3256</v>
      </c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27" customHeight="1">
      <c r="A225" s="12" t="s">
        <v>5205</v>
      </c>
      <c r="B225" s="12" t="s">
        <v>10</v>
      </c>
      <c r="C225" s="12" t="s">
        <v>2527</v>
      </c>
      <c r="D225" s="12">
        <v>2</v>
      </c>
      <c r="E225" s="51" t="s">
        <v>3259</v>
      </c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27" customHeight="1">
      <c r="A226" s="12" t="s">
        <v>5205</v>
      </c>
      <c r="B226" s="12" t="s">
        <v>10</v>
      </c>
      <c r="C226" s="12" t="s">
        <v>2527</v>
      </c>
      <c r="D226" s="12">
        <v>2</v>
      </c>
      <c r="E226" s="51" t="s">
        <v>3262</v>
      </c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27" customHeight="1">
      <c r="A227" s="12" t="s">
        <v>5205</v>
      </c>
      <c r="B227" s="12" t="s">
        <v>10</v>
      </c>
      <c r="C227" s="12" t="s">
        <v>2527</v>
      </c>
      <c r="D227" s="12">
        <v>2</v>
      </c>
      <c r="E227" s="51" t="s">
        <v>3266</v>
      </c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27" customHeight="1">
      <c r="A228" s="12" t="s">
        <v>5205</v>
      </c>
      <c r="B228" s="12" t="s">
        <v>10</v>
      </c>
      <c r="C228" s="12" t="s">
        <v>2527</v>
      </c>
      <c r="D228" s="12">
        <v>2</v>
      </c>
      <c r="E228" s="51" t="s">
        <v>3270</v>
      </c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27" customHeight="1">
      <c r="A229" s="12" t="s">
        <v>5205</v>
      </c>
      <c r="B229" s="12" t="s">
        <v>10</v>
      </c>
      <c r="C229" s="12" t="s">
        <v>2527</v>
      </c>
      <c r="D229" s="12">
        <v>2</v>
      </c>
      <c r="E229" s="51" t="s">
        <v>837</v>
      </c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27" customHeight="1">
      <c r="A230" s="12" t="s">
        <v>5205</v>
      </c>
      <c r="B230" s="12" t="s">
        <v>10</v>
      </c>
      <c r="C230" s="12" t="s">
        <v>2527</v>
      </c>
      <c r="D230" s="12">
        <v>2</v>
      </c>
      <c r="E230" s="51" t="s">
        <v>3277</v>
      </c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27" customHeight="1">
      <c r="A231" s="12" t="s">
        <v>5205</v>
      </c>
      <c r="B231" s="12" t="s">
        <v>10</v>
      </c>
      <c r="C231" s="12" t="s">
        <v>2527</v>
      </c>
      <c r="D231" s="12">
        <v>2</v>
      </c>
      <c r="E231" s="51" t="s">
        <v>3281</v>
      </c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27" customHeight="1">
      <c r="A232" s="12" t="s">
        <v>5205</v>
      </c>
      <c r="B232" s="12" t="s">
        <v>10</v>
      </c>
      <c r="C232" s="12" t="s">
        <v>2527</v>
      </c>
      <c r="D232" s="12">
        <v>1</v>
      </c>
      <c r="E232" s="51" t="s">
        <v>3285</v>
      </c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27" customHeight="1">
      <c r="A233" s="12" t="s">
        <v>5205</v>
      </c>
      <c r="B233" s="12" t="s">
        <v>10</v>
      </c>
      <c r="C233" s="12" t="s">
        <v>2527</v>
      </c>
      <c r="D233" s="12">
        <v>1</v>
      </c>
      <c r="E233" s="51" t="s">
        <v>1107</v>
      </c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27" customHeight="1">
      <c r="A234" s="12" t="s">
        <v>5205</v>
      </c>
      <c r="B234" s="12" t="s">
        <v>10</v>
      </c>
      <c r="C234" s="12" t="s">
        <v>2527</v>
      </c>
      <c r="D234" s="12">
        <v>1</v>
      </c>
      <c r="E234" s="51" t="s">
        <v>3292</v>
      </c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27" customHeight="1">
      <c r="A235" s="12" t="s">
        <v>5205</v>
      </c>
      <c r="B235" s="12" t="s">
        <v>10</v>
      </c>
      <c r="C235" s="12" t="s">
        <v>2527</v>
      </c>
      <c r="D235" s="12">
        <v>1</v>
      </c>
      <c r="E235" s="51" t="s">
        <v>3296</v>
      </c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27" customHeight="1">
      <c r="A236" s="12" t="s">
        <v>5205</v>
      </c>
      <c r="B236" s="12" t="s">
        <v>10</v>
      </c>
      <c r="C236" s="12" t="s">
        <v>2527</v>
      </c>
      <c r="D236" s="12">
        <v>1</v>
      </c>
      <c r="E236" s="51" t="s">
        <v>3300</v>
      </c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27" customHeight="1">
      <c r="A237" s="12" t="s">
        <v>5205</v>
      </c>
      <c r="B237" s="12" t="s">
        <v>10</v>
      </c>
      <c r="C237" s="12" t="s">
        <v>2527</v>
      </c>
      <c r="D237" s="12">
        <v>1</v>
      </c>
      <c r="E237" s="51" t="s">
        <v>3304</v>
      </c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27" customHeight="1">
      <c r="A238" s="12" t="s">
        <v>5205</v>
      </c>
      <c r="B238" s="12" t="s">
        <v>10</v>
      </c>
      <c r="C238" s="12" t="s">
        <v>2527</v>
      </c>
      <c r="D238" s="12">
        <v>1</v>
      </c>
      <c r="E238" s="51" t="s">
        <v>3308</v>
      </c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27" customHeight="1">
      <c r="A239" s="12" t="s">
        <v>5205</v>
      </c>
      <c r="B239" s="12" t="s">
        <v>10</v>
      </c>
      <c r="C239" s="12" t="s">
        <v>2527</v>
      </c>
      <c r="D239" s="12">
        <v>1</v>
      </c>
      <c r="E239" s="51" t="s">
        <v>3311</v>
      </c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27" customHeight="1">
      <c r="A240" s="12" t="s">
        <v>5205</v>
      </c>
      <c r="B240" s="12" t="s">
        <v>10</v>
      </c>
      <c r="C240" s="12" t="s">
        <v>2527</v>
      </c>
      <c r="D240" s="12">
        <v>1</v>
      </c>
      <c r="E240" s="51" t="s">
        <v>3315</v>
      </c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27" customHeight="1">
      <c r="A241" s="12" t="s">
        <v>5205</v>
      </c>
      <c r="B241" s="12" t="s">
        <v>10</v>
      </c>
      <c r="C241" s="12" t="s">
        <v>2527</v>
      </c>
      <c r="D241" s="12">
        <v>1</v>
      </c>
      <c r="E241" s="51" t="s">
        <v>3318</v>
      </c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27" customHeight="1">
      <c r="A242" s="12" t="s">
        <v>5205</v>
      </c>
      <c r="B242" s="12" t="s">
        <v>10</v>
      </c>
      <c r="C242" s="12" t="s">
        <v>2527</v>
      </c>
      <c r="D242" s="12">
        <v>1</v>
      </c>
      <c r="E242" s="51" t="s">
        <v>3322</v>
      </c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21" customHeight="1">
      <c r="A243" s="24" t="s">
        <v>5200</v>
      </c>
      <c r="B243" s="24" t="s">
        <v>8</v>
      </c>
      <c r="C243" s="24" t="s">
        <v>2527</v>
      </c>
      <c r="D243" s="24">
        <v>2</v>
      </c>
      <c r="E243" s="50" t="s">
        <v>417</v>
      </c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21" customHeight="1">
      <c r="A244" s="24" t="s">
        <v>5200</v>
      </c>
      <c r="B244" s="24" t="s">
        <v>8</v>
      </c>
      <c r="C244" s="24" t="s">
        <v>2527</v>
      </c>
      <c r="D244" s="24">
        <v>2</v>
      </c>
      <c r="E244" s="50" t="s">
        <v>2405</v>
      </c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25.5" customHeight="1">
      <c r="A245" s="24" t="s">
        <v>5200</v>
      </c>
      <c r="B245" s="24" t="s">
        <v>8</v>
      </c>
      <c r="C245" s="24" t="s">
        <v>2527</v>
      </c>
      <c r="D245" s="24">
        <v>2</v>
      </c>
      <c r="E245" s="50" t="s">
        <v>3333</v>
      </c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21" customHeight="1">
      <c r="A246" s="24" t="s">
        <v>5200</v>
      </c>
      <c r="B246" s="24" t="s">
        <v>8</v>
      </c>
      <c r="C246" s="24" t="s">
        <v>2527</v>
      </c>
      <c r="D246" s="24">
        <v>2</v>
      </c>
      <c r="E246" s="50" t="s">
        <v>3336</v>
      </c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23.25" customHeight="1">
      <c r="A247" s="24" t="s">
        <v>5200</v>
      </c>
      <c r="B247" s="24" t="s">
        <v>5213</v>
      </c>
      <c r="C247" s="24" t="s">
        <v>2527</v>
      </c>
      <c r="D247" s="24">
        <v>2</v>
      </c>
      <c r="E247" s="50" t="s">
        <v>3339</v>
      </c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23.25" customHeight="1">
      <c r="A248" s="24" t="s">
        <v>5200</v>
      </c>
      <c r="B248" s="24" t="s">
        <v>5213</v>
      </c>
      <c r="C248" s="24" t="s">
        <v>2527</v>
      </c>
      <c r="D248" s="24">
        <v>2</v>
      </c>
      <c r="E248" s="50" t="s">
        <v>3342</v>
      </c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23.25" customHeight="1">
      <c r="A249" s="24" t="s">
        <v>5200</v>
      </c>
      <c r="B249" s="24" t="s">
        <v>5213</v>
      </c>
      <c r="C249" s="24" t="s">
        <v>2527</v>
      </c>
      <c r="D249" s="24">
        <v>2</v>
      </c>
      <c r="E249" s="50" t="s">
        <v>3345</v>
      </c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23.25" customHeight="1">
      <c r="A250" s="24" t="s">
        <v>5200</v>
      </c>
      <c r="B250" s="24" t="s">
        <v>5213</v>
      </c>
      <c r="C250" s="24" t="s">
        <v>2527</v>
      </c>
      <c r="D250" s="24">
        <v>2</v>
      </c>
      <c r="E250" s="50" t="s">
        <v>3348</v>
      </c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31.5" customHeight="1">
      <c r="A251" s="24" t="s">
        <v>5200</v>
      </c>
      <c r="B251" s="24" t="s">
        <v>5213</v>
      </c>
      <c r="C251" s="24" t="s">
        <v>2527</v>
      </c>
      <c r="D251" s="24">
        <v>2</v>
      </c>
      <c r="E251" s="50" t="s">
        <v>3351</v>
      </c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23.25" customHeight="1">
      <c r="A252" s="24" t="s">
        <v>5200</v>
      </c>
      <c r="B252" s="24" t="s">
        <v>5213</v>
      </c>
      <c r="C252" s="24" t="s">
        <v>2527</v>
      </c>
      <c r="D252" s="24">
        <v>2</v>
      </c>
      <c r="E252" s="50" t="s">
        <v>3354</v>
      </c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30.75" customHeight="1">
      <c r="A253" s="24" t="s">
        <v>5200</v>
      </c>
      <c r="B253" s="24" t="s">
        <v>10</v>
      </c>
      <c r="C253" s="24" t="s">
        <v>2527</v>
      </c>
      <c r="D253" s="24">
        <v>2</v>
      </c>
      <c r="E253" s="50" t="s">
        <v>422</v>
      </c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21" customHeight="1">
      <c r="A254" s="24" t="s">
        <v>5200</v>
      </c>
      <c r="B254" s="24" t="s">
        <v>10</v>
      </c>
      <c r="C254" s="24" t="s">
        <v>2527</v>
      </c>
      <c r="D254" s="24">
        <v>2</v>
      </c>
      <c r="E254" s="50" t="s">
        <v>3359</v>
      </c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20.25" customHeight="1">
      <c r="A255" s="24" t="s">
        <v>5200</v>
      </c>
      <c r="B255" s="24" t="s">
        <v>10</v>
      </c>
      <c r="C255" s="24" t="s">
        <v>2527</v>
      </c>
      <c r="D255" s="24">
        <v>2</v>
      </c>
      <c r="E255" s="50" t="s">
        <v>3361</v>
      </c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20.25" customHeight="1">
      <c r="A256" s="24" t="s">
        <v>5200</v>
      </c>
      <c r="B256" s="24" t="s">
        <v>10</v>
      </c>
      <c r="C256" s="24" t="s">
        <v>2527</v>
      </c>
      <c r="D256" s="24">
        <v>2</v>
      </c>
      <c r="E256" s="50" t="s">
        <v>3365</v>
      </c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20.25" customHeight="1">
      <c r="A257" s="24" t="s">
        <v>5200</v>
      </c>
      <c r="B257" s="24" t="s">
        <v>10</v>
      </c>
      <c r="C257" s="24" t="s">
        <v>2527</v>
      </c>
      <c r="D257" s="24">
        <v>2</v>
      </c>
      <c r="E257" s="50" t="s">
        <v>3369</v>
      </c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21" customHeight="1">
      <c r="A258" s="24" t="s">
        <v>5200</v>
      </c>
      <c r="B258" s="24" t="s">
        <v>10</v>
      </c>
      <c r="C258" s="24" t="s">
        <v>2527</v>
      </c>
      <c r="D258" s="24">
        <v>2</v>
      </c>
      <c r="E258" s="50" t="s">
        <v>3372</v>
      </c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21" customHeight="1">
      <c r="A259" s="24" t="s">
        <v>5200</v>
      </c>
      <c r="B259" s="24" t="s">
        <v>10</v>
      </c>
      <c r="C259" s="24" t="s">
        <v>2527</v>
      </c>
      <c r="D259" s="24">
        <v>2</v>
      </c>
      <c r="E259" s="50" t="s">
        <v>3375</v>
      </c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21" customHeight="1">
      <c r="A260" s="24" t="s">
        <v>5200</v>
      </c>
      <c r="B260" s="24" t="s">
        <v>10</v>
      </c>
      <c r="C260" s="24" t="s">
        <v>2527</v>
      </c>
      <c r="D260" s="24">
        <v>2</v>
      </c>
      <c r="E260" s="50" t="s">
        <v>3378</v>
      </c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21" customHeight="1">
      <c r="A261" s="24" t="s">
        <v>5200</v>
      </c>
      <c r="B261" s="24" t="s">
        <v>10</v>
      </c>
      <c r="C261" s="24" t="s">
        <v>2527</v>
      </c>
      <c r="D261" s="24">
        <v>2</v>
      </c>
      <c r="E261" s="50" t="s">
        <v>3381</v>
      </c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21" customHeight="1">
      <c r="A262" s="24" t="s">
        <v>5200</v>
      </c>
      <c r="B262" s="24" t="s">
        <v>10</v>
      </c>
      <c r="C262" s="24" t="s">
        <v>2527</v>
      </c>
      <c r="D262" s="24">
        <v>2</v>
      </c>
      <c r="E262" s="50" t="s">
        <v>3384</v>
      </c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20.25" customHeight="1">
      <c r="A263" s="24" t="s">
        <v>5200</v>
      </c>
      <c r="B263" s="24" t="s">
        <v>10</v>
      </c>
      <c r="C263" s="24" t="s">
        <v>2527</v>
      </c>
      <c r="D263" s="24">
        <v>2</v>
      </c>
      <c r="E263" s="50" t="s">
        <v>3387</v>
      </c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20.25" customHeight="1">
      <c r="A264" s="24" t="s">
        <v>5200</v>
      </c>
      <c r="B264" s="24" t="s">
        <v>10</v>
      </c>
      <c r="C264" s="24" t="s">
        <v>2527</v>
      </c>
      <c r="D264" s="24">
        <v>2</v>
      </c>
      <c r="E264" s="50" t="s">
        <v>3390</v>
      </c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20.25" customHeight="1">
      <c r="A265" s="24" t="s">
        <v>5200</v>
      </c>
      <c r="B265" s="24" t="s">
        <v>10</v>
      </c>
      <c r="C265" s="24" t="s">
        <v>2527</v>
      </c>
      <c r="D265" s="24">
        <v>2</v>
      </c>
      <c r="E265" s="50" t="s">
        <v>3393</v>
      </c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20.25" customHeight="1">
      <c r="A266" s="24" t="s">
        <v>5200</v>
      </c>
      <c r="B266" s="24" t="s">
        <v>10</v>
      </c>
      <c r="C266" s="24" t="s">
        <v>2527</v>
      </c>
      <c r="D266" s="24">
        <v>2</v>
      </c>
      <c r="E266" s="50" t="s">
        <v>3396</v>
      </c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20.25" customHeight="1">
      <c r="A267" s="24" t="s">
        <v>5200</v>
      </c>
      <c r="B267" s="24" t="s">
        <v>10</v>
      </c>
      <c r="C267" s="24" t="s">
        <v>2527</v>
      </c>
      <c r="D267" s="24">
        <v>2</v>
      </c>
      <c r="E267" s="50" t="s">
        <v>3399</v>
      </c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21" customHeight="1">
      <c r="A268" s="24" t="s">
        <v>5200</v>
      </c>
      <c r="B268" s="24" t="s">
        <v>10</v>
      </c>
      <c r="C268" s="24" t="s">
        <v>2527</v>
      </c>
      <c r="D268" s="24">
        <v>1</v>
      </c>
      <c r="E268" s="50" t="s">
        <v>1735</v>
      </c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20.25" customHeight="1">
      <c r="A269" s="24" t="s">
        <v>5200</v>
      </c>
      <c r="B269" s="24" t="s">
        <v>10</v>
      </c>
      <c r="C269" s="24" t="s">
        <v>2527</v>
      </c>
      <c r="D269" s="24">
        <v>1</v>
      </c>
      <c r="E269" s="50" t="s">
        <v>3404</v>
      </c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21" customHeight="1">
      <c r="A270" s="24" t="s">
        <v>5200</v>
      </c>
      <c r="B270" s="24" t="s">
        <v>10</v>
      </c>
      <c r="C270" s="24" t="s">
        <v>2527</v>
      </c>
      <c r="D270" s="24">
        <v>1</v>
      </c>
      <c r="E270" s="50" t="s">
        <v>3407</v>
      </c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23.25" customHeight="1">
      <c r="A271" s="24" t="s">
        <v>5200</v>
      </c>
      <c r="B271" s="24" t="s">
        <v>10</v>
      </c>
      <c r="C271" s="24" t="s">
        <v>2527</v>
      </c>
      <c r="D271" s="24">
        <v>1</v>
      </c>
      <c r="E271" s="50" t="s">
        <v>423</v>
      </c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21" customHeight="1">
      <c r="A272" s="24" t="s">
        <v>5200</v>
      </c>
      <c r="B272" s="24" t="s">
        <v>10</v>
      </c>
      <c r="C272" s="24" t="s">
        <v>2527</v>
      </c>
      <c r="D272" s="24">
        <v>1</v>
      </c>
      <c r="E272" s="50" t="s">
        <v>3413</v>
      </c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21" customHeight="1">
      <c r="A273" s="24" t="s">
        <v>5200</v>
      </c>
      <c r="B273" s="24" t="s">
        <v>10</v>
      </c>
      <c r="C273" s="24" t="s">
        <v>2527</v>
      </c>
      <c r="D273" s="24">
        <v>1</v>
      </c>
      <c r="E273" s="50" t="s">
        <v>3416</v>
      </c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21" customHeight="1">
      <c r="A274" s="24" t="s">
        <v>5200</v>
      </c>
      <c r="B274" s="24" t="s">
        <v>10</v>
      </c>
      <c r="C274" s="24" t="s">
        <v>2527</v>
      </c>
      <c r="D274" s="24">
        <v>1</v>
      </c>
      <c r="E274" s="50" t="s">
        <v>3419</v>
      </c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8.75" customHeight="1">
      <c r="A275" s="24" t="s">
        <v>5200</v>
      </c>
      <c r="B275" s="24" t="s">
        <v>10</v>
      </c>
      <c r="C275" s="24" t="s">
        <v>2527</v>
      </c>
      <c r="D275" s="24">
        <v>1</v>
      </c>
      <c r="E275" s="50" t="s">
        <v>3422</v>
      </c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30.75" customHeight="1">
      <c r="A276" s="12" t="s">
        <v>5199</v>
      </c>
      <c r="B276" s="24" t="s">
        <v>8</v>
      </c>
      <c r="C276" s="24" t="s">
        <v>2527</v>
      </c>
      <c r="D276" s="24">
        <v>2</v>
      </c>
      <c r="E276" s="50" t="s">
        <v>3427</v>
      </c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21" customHeight="1">
      <c r="A277" s="12" t="s">
        <v>5199</v>
      </c>
      <c r="B277" s="24" t="s">
        <v>8</v>
      </c>
      <c r="C277" s="24" t="s">
        <v>2527</v>
      </c>
      <c r="D277" s="24">
        <v>2</v>
      </c>
      <c r="E277" s="50" t="s">
        <v>1193</v>
      </c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30" customHeight="1">
      <c r="A278" s="12" t="s">
        <v>5199</v>
      </c>
      <c r="B278" s="24" t="s">
        <v>5213</v>
      </c>
      <c r="C278" s="24" t="s">
        <v>2527</v>
      </c>
      <c r="D278" s="24">
        <v>2</v>
      </c>
      <c r="E278" s="50" t="s">
        <v>3435</v>
      </c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21" customHeight="1">
      <c r="A279" s="12" t="s">
        <v>5199</v>
      </c>
      <c r="B279" s="24" t="s">
        <v>5213</v>
      </c>
      <c r="C279" s="24" t="s">
        <v>2527</v>
      </c>
      <c r="D279" s="24">
        <v>2</v>
      </c>
      <c r="E279" s="50" t="s">
        <v>3438</v>
      </c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21" customHeight="1">
      <c r="A280" s="12" t="s">
        <v>5199</v>
      </c>
      <c r="B280" s="24" t="s">
        <v>5213</v>
      </c>
      <c r="C280" s="24" t="s">
        <v>2527</v>
      </c>
      <c r="D280" s="24">
        <v>2</v>
      </c>
      <c r="E280" s="50" t="s">
        <v>3441</v>
      </c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21" customHeight="1">
      <c r="A281" s="12" t="s">
        <v>5199</v>
      </c>
      <c r="B281" s="24" t="s">
        <v>5213</v>
      </c>
      <c r="C281" s="24" t="s">
        <v>2527</v>
      </c>
      <c r="D281" s="24">
        <v>2</v>
      </c>
      <c r="E281" s="50" t="s">
        <v>3444</v>
      </c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21" customHeight="1">
      <c r="A282" s="12" t="s">
        <v>5199</v>
      </c>
      <c r="B282" s="24" t="s">
        <v>5213</v>
      </c>
      <c r="C282" s="24" t="s">
        <v>2527</v>
      </c>
      <c r="D282" s="24">
        <v>2</v>
      </c>
      <c r="E282" s="50" t="s">
        <v>3447</v>
      </c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21" customHeight="1">
      <c r="A283" s="12" t="s">
        <v>5199</v>
      </c>
      <c r="B283" s="24" t="s">
        <v>5213</v>
      </c>
      <c r="C283" s="24" t="s">
        <v>2527</v>
      </c>
      <c r="D283" s="24">
        <v>2</v>
      </c>
      <c r="E283" s="50" t="s">
        <v>3450</v>
      </c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20.25" customHeight="1">
      <c r="A284" s="12" t="s">
        <v>5199</v>
      </c>
      <c r="B284" s="24" t="s">
        <v>5213</v>
      </c>
      <c r="C284" s="24" t="s">
        <v>2527</v>
      </c>
      <c r="D284" s="24">
        <v>2</v>
      </c>
      <c r="E284" s="50" t="s">
        <v>3455</v>
      </c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20.25" customHeight="1">
      <c r="A285" s="12" t="s">
        <v>5199</v>
      </c>
      <c r="B285" s="24" t="s">
        <v>5213</v>
      </c>
      <c r="C285" s="24" t="s">
        <v>2527</v>
      </c>
      <c r="D285" s="24">
        <v>2</v>
      </c>
      <c r="E285" s="50" t="s">
        <v>2071</v>
      </c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21.75" customHeight="1">
      <c r="A286" s="12" t="s">
        <v>5199</v>
      </c>
      <c r="B286" s="24" t="s">
        <v>5213</v>
      </c>
      <c r="C286" s="24" t="s">
        <v>2527</v>
      </c>
      <c r="D286" s="24">
        <v>2</v>
      </c>
      <c r="E286" s="50" t="s">
        <v>3461</v>
      </c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21" customHeight="1">
      <c r="A287" s="12" t="s">
        <v>5199</v>
      </c>
      <c r="B287" s="24" t="s">
        <v>5213</v>
      </c>
      <c r="C287" s="24" t="s">
        <v>2527</v>
      </c>
      <c r="D287" s="24">
        <v>2</v>
      </c>
      <c r="E287" s="50" t="s">
        <v>3464</v>
      </c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21" customHeight="1">
      <c r="A288" s="12" t="s">
        <v>5199</v>
      </c>
      <c r="B288" s="24" t="s">
        <v>5213</v>
      </c>
      <c r="C288" s="24" t="s">
        <v>2527</v>
      </c>
      <c r="D288" s="24">
        <v>2</v>
      </c>
      <c r="E288" s="50" t="s">
        <v>3467</v>
      </c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21" customHeight="1">
      <c r="A289" s="12" t="s">
        <v>5199</v>
      </c>
      <c r="B289" s="24" t="s">
        <v>5213</v>
      </c>
      <c r="C289" s="24" t="s">
        <v>2527</v>
      </c>
      <c r="D289" s="24">
        <v>2</v>
      </c>
      <c r="E289" s="50" t="s">
        <v>3470</v>
      </c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21" customHeight="1">
      <c r="A290" s="12" t="s">
        <v>5199</v>
      </c>
      <c r="B290" s="24" t="s">
        <v>5213</v>
      </c>
      <c r="C290" s="24" t="s">
        <v>2527</v>
      </c>
      <c r="D290" s="24">
        <v>2</v>
      </c>
      <c r="E290" s="50" t="s">
        <v>3475</v>
      </c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21" customHeight="1">
      <c r="A291" s="12" t="s">
        <v>5199</v>
      </c>
      <c r="B291" s="24" t="s">
        <v>5213</v>
      </c>
      <c r="C291" s="24" t="s">
        <v>2527</v>
      </c>
      <c r="D291" s="24">
        <v>2</v>
      </c>
      <c r="E291" s="50" t="s">
        <v>3478</v>
      </c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22.5" customHeight="1">
      <c r="A292" s="12" t="s">
        <v>5199</v>
      </c>
      <c r="B292" s="24" t="s">
        <v>5213</v>
      </c>
      <c r="C292" s="24" t="s">
        <v>2527</v>
      </c>
      <c r="D292" s="24">
        <v>2</v>
      </c>
      <c r="E292" s="50" t="s">
        <v>3482</v>
      </c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21" customHeight="1">
      <c r="A293" s="12" t="s">
        <v>5199</v>
      </c>
      <c r="B293" s="24" t="s">
        <v>5213</v>
      </c>
      <c r="C293" s="24" t="s">
        <v>2527</v>
      </c>
      <c r="D293" s="24">
        <v>2</v>
      </c>
      <c r="E293" s="50" t="s">
        <v>643</v>
      </c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21" customHeight="1">
      <c r="A294" s="12" t="s">
        <v>5199</v>
      </c>
      <c r="B294" s="24" t="s">
        <v>5213</v>
      </c>
      <c r="C294" s="24" t="s">
        <v>2527</v>
      </c>
      <c r="D294" s="24">
        <v>2</v>
      </c>
      <c r="E294" s="50" t="s">
        <v>3488</v>
      </c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21" customHeight="1">
      <c r="A295" s="12" t="s">
        <v>5199</v>
      </c>
      <c r="B295" s="24" t="s">
        <v>5213</v>
      </c>
      <c r="C295" s="24" t="s">
        <v>2527</v>
      </c>
      <c r="D295" s="24">
        <v>2</v>
      </c>
      <c r="E295" s="50" t="s">
        <v>3492</v>
      </c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21" customHeight="1">
      <c r="A296" s="12" t="s">
        <v>5199</v>
      </c>
      <c r="B296" s="24" t="s">
        <v>5213</v>
      </c>
      <c r="C296" s="24" t="s">
        <v>2527</v>
      </c>
      <c r="D296" s="24">
        <v>2</v>
      </c>
      <c r="E296" s="50" t="s">
        <v>1963</v>
      </c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21.75" customHeight="1">
      <c r="A297" s="12" t="s">
        <v>5199</v>
      </c>
      <c r="B297" s="24" t="s">
        <v>5213</v>
      </c>
      <c r="C297" s="24" t="s">
        <v>2527</v>
      </c>
      <c r="D297" s="24">
        <v>2</v>
      </c>
      <c r="E297" s="50" t="s">
        <v>3497</v>
      </c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9.5" customHeight="1">
      <c r="A298" s="12" t="s">
        <v>5199</v>
      </c>
      <c r="B298" s="24" t="s">
        <v>10</v>
      </c>
      <c r="C298" s="24" t="s">
        <v>2527</v>
      </c>
      <c r="D298" s="24">
        <v>2</v>
      </c>
      <c r="E298" s="50" t="s">
        <v>3500</v>
      </c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20.25" customHeight="1">
      <c r="A299" s="12" t="s">
        <v>5199</v>
      </c>
      <c r="B299" s="24" t="s">
        <v>10</v>
      </c>
      <c r="C299" s="24" t="s">
        <v>2527</v>
      </c>
      <c r="D299" s="24">
        <v>2</v>
      </c>
      <c r="E299" s="50" t="s">
        <v>3503</v>
      </c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9.5" customHeight="1">
      <c r="A300" s="12" t="s">
        <v>5199</v>
      </c>
      <c r="B300" s="24" t="s">
        <v>10</v>
      </c>
      <c r="C300" s="24" t="s">
        <v>2527</v>
      </c>
      <c r="D300" s="24">
        <v>2</v>
      </c>
      <c r="E300" s="50" t="s">
        <v>3506</v>
      </c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9.5" customHeight="1">
      <c r="A301" s="12" t="s">
        <v>5199</v>
      </c>
      <c r="B301" s="24" t="s">
        <v>10</v>
      </c>
      <c r="C301" s="24" t="s">
        <v>2527</v>
      </c>
      <c r="D301" s="24">
        <v>2</v>
      </c>
      <c r="E301" s="50" t="s">
        <v>2133</v>
      </c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30.75" customHeight="1">
      <c r="A302" s="12" t="s">
        <v>5199</v>
      </c>
      <c r="B302" s="24" t="s">
        <v>10</v>
      </c>
      <c r="C302" s="24" t="s">
        <v>2527</v>
      </c>
      <c r="D302" s="24">
        <v>2</v>
      </c>
      <c r="E302" s="50" t="s">
        <v>3512</v>
      </c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30.75" customHeight="1">
      <c r="A303" s="12" t="s">
        <v>5199</v>
      </c>
      <c r="B303" s="24" t="s">
        <v>10</v>
      </c>
      <c r="C303" s="24" t="s">
        <v>2527</v>
      </c>
      <c r="D303" s="24">
        <v>2</v>
      </c>
      <c r="E303" s="50" t="s">
        <v>3516</v>
      </c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20.25" customHeight="1">
      <c r="A304" s="12" t="s">
        <v>5199</v>
      </c>
      <c r="B304" s="24" t="s">
        <v>10</v>
      </c>
      <c r="C304" s="24" t="s">
        <v>2527</v>
      </c>
      <c r="D304" s="24">
        <v>2</v>
      </c>
      <c r="E304" s="50" t="s">
        <v>3520</v>
      </c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20.25" customHeight="1">
      <c r="A305" s="12" t="s">
        <v>5199</v>
      </c>
      <c r="B305" s="24" t="s">
        <v>10</v>
      </c>
      <c r="C305" s="24" t="s">
        <v>2527</v>
      </c>
      <c r="D305" s="24">
        <v>2</v>
      </c>
      <c r="E305" s="50" t="s">
        <v>3523</v>
      </c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20.25" customHeight="1">
      <c r="A306" s="12" t="s">
        <v>5199</v>
      </c>
      <c r="B306" s="24" t="s">
        <v>10</v>
      </c>
      <c r="C306" s="24" t="s">
        <v>2527</v>
      </c>
      <c r="D306" s="24">
        <v>2</v>
      </c>
      <c r="E306" s="50" t="s">
        <v>3526</v>
      </c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24" customHeight="1">
      <c r="A307" s="12" t="s">
        <v>5199</v>
      </c>
      <c r="B307" s="24" t="s">
        <v>10</v>
      </c>
      <c r="C307" s="24" t="s">
        <v>2527</v>
      </c>
      <c r="D307" s="24">
        <v>2</v>
      </c>
      <c r="E307" s="50" t="s">
        <v>3529</v>
      </c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20.25" customHeight="1">
      <c r="A308" s="12" t="s">
        <v>5199</v>
      </c>
      <c r="B308" s="24" t="s">
        <v>10</v>
      </c>
      <c r="C308" s="24" t="s">
        <v>2527</v>
      </c>
      <c r="D308" s="24">
        <v>2</v>
      </c>
      <c r="E308" s="50" t="s">
        <v>3532</v>
      </c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20.25" customHeight="1">
      <c r="A309" s="12" t="s">
        <v>5199</v>
      </c>
      <c r="B309" s="24" t="s">
        <v>10</v>
      </c>
      <c r="C309" s="24" t="s">
        <v>2527</v>
      </c>
      <c r="D309" s="24">
        <v>2</v>
      </c>
      <c r="E309" s="50" t="s">
        <v>3536</v>
      </c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9.5" customHeight="1">
      <c r="A310" s="12" t="s">
        <v>5199</v>
      </c>
      <c r="B310" s="24" t="s">
        <v>10</v>
      </c>
      <c r="C310" s="24" t="s">
        <v>2527</v>
      </c>
      <c r="D310" s="24">
        <v>2</v>
      </c>
      <c r="E310" s="50" t="s">
        <v>3540</v>
      </c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9.5" customHeight="1">
      <c r="A311" s="12" t="s">
        <v>5199</v>
      </c>
      <c r="B311" s="24" t="s">
        <v>10</v>
      </c>
      <c r="C311" s="24" t="s">
        <v>2527</v>
      </c>
      <c r="D311" s="24">
        <v>2</v>
      </c>
      <c r="E311" s="50" t="s">
        <v>3543</v>
      </c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9.5" customHeight="1">
      <c r="A312" s="12" t="s">
        <v>5199</v>
      </c>
      <c r="B312" s="24" t="s">
        <v>10</v>
      </c>
      <c r="C312" s="24" t="s">
        <v>2527</v>
      </c>
      <c r="D312" s="24">
        <v>2</v>
      </c>
      <c r="E312" s="50" t="s">
        <v>3547</v>
      </c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9.5" customHeight="1">
      <c r="A313" s="12" t="s">
        <v>5199</v>
      </c>
      <c r="B313" s="24" t="s">
        <v>10</v>
      </c>
      <c r="C313" s="24" t="s">
        <v>2527</v>
      </c>
      <c r="D313" s="24">
        <v>2</v>
      </c>
      <c r="E313" s="50" t="s">
        <v>3552</v>
      </c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20.25" customHeight="1">
      <c r="A314" s="12" t="s">
        <v>5199</v>
      </c>
      <c r="B314" s="24" t="s">
        <v>10</v>
      </c>
      <c r="C314" s="24" t="s">
        <v>2527</v>
      </c>
      <c r="D314" s="24">
        <v>2</v>
      </c>
      <c r="E314" s="50" t="s">
        <v>3555</v>
      </c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21.75" customHeight="1">
      <c r="A315" s="12" t="s">
        <v>5199</v>
      </c>
      <c r="B315" s="24" t="s">
        <v>10</v>
      </c>
      <c r="C315" s="24" t="s">
        <v>2527</v>
      </c>
      <c r="D315" s="24">
        <v>1</v>
      </c>
      <c r="E315" s="50" t="s">
        <v>3549</v>
      </c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31.5" customHeight="1">
      <c r="A316" s="12" t="s">
        <v>5199</v>
      </c>
      <c r="B316" s="24" t="s">
        <v>10</v>
      </c>
      <c r="C316" s="24" t="s">
        <v>2527</v>
      </c>
      <c r="D316" s="24">
        <v>1</v>
      </c>
      <c r="E316" s="50" t="s">
        <v>3560</v>
      </c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21.75" customHeight="1">
      <c r="A317" s="12" t="s">
        <v>5199</v>
      </c>
      <c r="B317" s="24" t="s">
        <v>10</v>
      </c>
      <c r="C317" s="24" t="s">
        <v>2527</v>
      </c>
      <c r="D317" s="24">
        <v>1</v>
      </c>
      <c r="E317" s="50" t="s">
        <v>3564</v>
      </c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21.75" customHeight="1">
      <c r="A318" s="12" t="s">
        <v>5199</v>
      </c>
      <c r="B318" s="24" t="s">
        <v>10</v>
      </c>
      <c r="C318" s="24" t="s">
        <v>2527</v>
      </c>
      <c r="D318" s="24">
        <v>1</v>
      </c>
      <c r="E318" s="50" t="s">
        <v>3568</v>
      </c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21.75" customHeight="1">
      <c r="A319" s="12" t="s">
        <v>5199</v>
      </c>
      <c r="B319" s="24" t="s">
        <v>10</v>
      </c>
      <c r="C319" s="24" t="s">
        <v>2527</v>
      </c>
      <c r="D319" s="24">
        <v>1</v>
      </c>
      <c r="E319" s="50" t="s">
        <v>3571</v>
      </c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21.75" customHeight="1">
      <c r="A320" s="12" t="s">
        <v>5199</v>
      </c>
      <c r="B320" s="24" t="s">
        <v>5213</v>
      </c>
      <c r="C320" s="24" t="s">
        <v>2527</v>
      </c>
      <c r="D320" s="24">
        <v>2</v>
      </c>
      <c r="E320" s="50" t="s">
        <v>3577</v>
      </c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21.75" customHeight="1">
      <c r="A321" s="12" t="s">
        <v>5199</v>
      </c>
      <c r="B321" s="24" t="s">
        <v>10</v>
      </c>
      <c r="C321" s="24" t="s">
        <v>2527</v>
      </c>
      <c r="D321" s="24">
        <v>1</v>
      </c>
      <c r="E321" s="50" t="s">
        <v>3580</v>
      </c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21.75" customHeight="1">
      <c r="A322" s="12" t="s">
        <v>5199</v>
      </c>
      <c r="B322" s="24" t="s">
        <v>10</v>
      </c>
      <c r="C322" s="24" t="s">
        <v>2527</v>
      </c>
      <c r="D322" s="24">
        <v>1</v>
      </c>
      <c r="E322" s="50" t="s">
        <v>3582</v>
      </c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21.75" customHeight="1">
      <c r="A323" s="12" t="s">
        <v>5199</v>
      </c>
      <c r="B323" s="24" t="s">
        <v>10</v>
      </c>
      <c r="C323" s="24" t="s">
        <v>2527</v>
      </c>
      <c r="D323" s="24">
        <v>1</v>
      </c>
      <c r="E323" s="50" t="s">
        <v>3585</v>
      </c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21.75" customHeight="1">
      <c r="A324" s="12" t="s">
        <v>5199</v>
      </c>
      <c r="B324" s="24" t="s">
        <v>10</v>
      </c>
      <c r="C324" s="24" t="s">
        <v>2527</v>
      </c>
      <c r="D324" s="24">
        <v>1</v>
      </c>
      <c r="E324" s="50" t="s">
        <v>3588</v>
      </c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21.75" customHeight="1">
      <c r="A325" s="12" t="s">
        <v>5199</v>
      </c>
      <c r="B325" s="24" t="s">
        <v>10</v>
      </c>
      <c r="C325" s="24" t="s">
        <v>2527</v>
      </c>
      <c r="D325" s="24">
        <v>1</v>
      </c>
      <c r="E325" s="50" t="s">
        <v>3591</v>
      </c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21.75" customHeight="1">
      <c r="A326" s="12" t="s">
        <v>5199</v>
      </c>
      <c r="B326" s="24" t="s">
        <v>10</v>
      </c>
      <c r="C326" s="24" t="s">
        <v>2527</v>
      </c>
      <c r="D326" s="24">
        <v>1</v>
      </c>
      <c r="E326" s="50" t="s">
        <v>3594</v>
      </c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21.75" customHeight="1">
      <c r="A327" s="12" t="s">
        <v>5199</v>
      </c>
      <c r="B327" s="24" t="s">
        <v>10</v>
      </c>
      <c r="C327" s="24" t="s">
        <v>2527</v>
      </c>
      <c r="D327" s="24">
        <v>1</v>
      </c>
      <c r="E327" s="50" t="s">
        <v>3598</v>
      </c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6.5" customHeight="1">
      <c r="A328" s="12" t="s">
        <v>5199</v>
      </c>
      <c r="B328" s="24" t="s">
        <v>10</v>
      </c>
      <c r="C328" s="24" t="s">
        <v>2527</v>
      </c>
      <c r="D328" s="24">
        <v>1</v>
      </c>
      <c r="E328" s="50" t="s">
        <v>3601</v>
      </c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33" customHeight="1">
      <c r="A329" s="12" t="s">
        <v>5199</v>
      </c>
      <c r="B329" s="24" t="s">
        <v>10</v>
      </c>
      <c r="C329" s="24" t="s">
        <v>2527</v>
      </c>
      <c r="D329" s="24">
        <v>1</v>
      </c>
      <c r="E329" s="50" t="s">
        <v>3604</v>
      </c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31.5" customHeight="1">
      <c r="A330" s="12" t="s">
        <v>5209</v>
      </c>
      <c r="B330" s="24" t="s">
        <v>8</v>
      </c>
      <c r="C330" s="24" t="s">
        <v>2527</v>
      </c>
      <c r="D330" s="24">
        <v>2</v>
      </c>
      <c r="E330" s="50" t="s">
        <v>3610</v>
      </c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32.25" customHeight="1">
      <c r="A331" s="12" t="s">
        <v>5209</v>
      </c>
      <c r="B331" s="24" t="s">
        <v>8</v>
      </c>
      <c r="C331" s="24" t="s">
        <v>2527</v>
      </c>
      <c r="D331" s="24">
        <v>2</v>
      </c>
      <c r="E331" s="50" t="s">
        <v>3614</v>
      </c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32.25" customHeight="1">
      <c r="A332" s="12" t="s">
        <v>5209</v>
      </c>
      <c r="B332" s="24" t="s">
        <v>5213</v>
      </c>
      <c r="C332" s="24" t="s">
        <v>2527</v>
      </c>
      <c r="D332" s="24">
        <v>2</v>
      </c>
      <c r="E332" s="50" t="s">
        <v>3618</v>
      </c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21" customHeight="1">
      <c r="A333" s="12" t="s">
        <v>5209</v>
      </c>
      <c r="B333" s="24" t="s">
        <v>5213</v>
      </c>
      <c r="C333" s="24" t="s">
        <v>2527</v>
      </c>
      <c r="D333" s="24">
        <v>2</v>
      </c>
      <c r="E333" s="50" t="s">
        <v>3622</v>
      </c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33" customHeight="1">
      <c r="A334" s="12" t="s">
        <v>5209</v>
      </c>
      <c r="B334" s="24" t="s">
        <v>5213</v>
      </c>
      <c r="C334" s="24" t="s">
        <v>2527</v>
      </c>
      <c r="D334" s="24">
        <v>2</v>
      </c>
      <c r="E334" s="50" t="s">
        <v>1374</v>
      </c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21" customHeight="1">
      <c r="A335" s="12" t="s">
        <v>5209</v>
      </c>
      <c r="B335" s="24" t="s">
        <v>5213</v>
      </c>
      <c r="C335" s="24" t="s">
        <v>2527</v>
      </c>
      <c r="D335" s="24">
        <v>2</v>
      </c>
      <c r="E335" s="50" t="s">
        <v>3629</v>
      </c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28.5" customHeight="1">
      <c r="A336" s="12" t="s">
        <v>5209</v>
      </c>
      <c r="B336" s="24" t="s">
        <v>5213</v>
      </c>
      <c r="C336" s="24" t="s">
        <v>2527</v>
      </c>
      <c r="D336" s="24">
        <v>2</v>
      </c>
      <c r="E336" s="50" t="s">
        <v>694</v>
      </c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21" customHeight="1">
      <c r="A337" s="12" t="s">
        <v>5209</v>
      </c>
      <c r="B337" s="24" t="s">
        <v>5213</v>
      </c>
      <c r="C337" s="24" t="s">
        <v>2527</v>
      </c>
      <c r="D337" s="24">
        <v>2</v>
      </c>
      <c r="E337" s="50" t="s">
        <v>3636</v>
      </c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37.5" customHeight="1">
      <c r="A338" s="12" t="s">
        <v>5209</v>
      </c>
      <c r="B338" s="24" t="s">
        <v>5213</v>
      </c>
      <c r="C338" s="24" t="s">
        <v>2527</v>
      </c>
      <c r="D338" s="24">
        <v>2</v>
      </c>
      <c r="E338" s="50" t="s">
        <v>3640</v>
      </c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30" customHeight="1">
      <c r="A339" s="12" t="s">
        <v>5209</v>
      </c>
      <c r="B339" s="24" t="s">
        <v>5213</v>
      </c>
      <c r="C339" s="24" t="s">
        <v>2527</v>
      </c>
      <c r="D339" s="24">
        <v>2</v>
      </c>
      <c r="E339" s="50" t="s">
        <v>3643</v>
      </c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20.25" customHeight="1">
      <c r="A340" s="12" t="s">
        <v>5209</v>
      </c>
      <c r="B340" s="24" t="s">
        <v>10</v>
      </c>
      <c r="C340" s="24" t="s">
        <v>2527</v>
      </c>
      <c r="D340" s="24">
        <v>2</v>
      </c>
      <c r="E340" s="50" t="s">
        <v>3646</v>
      </c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33" customHeight="1">
      <c r="A341" s="12" t="s">
        <v>5209</v>
      </c>
      <c r="B341" s="24" t="s">
        <v>10</v>
      </c>
      <c r="C341" s="24" t="s">
        <v>2527</v>
      </c>
      <c r="D341" s="24">
        <v>2</v>
      </c>
      <c r="E341" s="50" t="s">
        <v>3651</v>
      </c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9.5" customHeight="1">
      <c r="A342" s="12" t="s">
        <v>5209</v>
      </c>
      <c r="B342" s="24" t="s">
        <v>10</v>
      </c>
      <c r="C342" s="24" t="s">
        <v>2527</v>
      </c>
      <c r="D342" s="24">
        <v>2</v>
      </c>
      <c r="E342" s="50" t="s">
        <v>3654</v>
      </c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20.25" customHeight="1">
      <c r="A343" s="12" t="s">
        <v>5209</v>
      </c>
      <c r="B343" s="24" t="s">
        <v>10</v>
      </c>
      <c r="C343" s="24" t="s">
        <v>2527</v>
      </c>
      <c r="D343" s="24">
        <v>2</v>
      </c>
      <c r="E343" s="50" t="s">
        <v>1334</v>
      </c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20.25" customHeight="1">
      <c r="A344" s="12" t="s">
        <v>5209</v>
      </c>
      <c r="B344" s="24" t="s">
        <v>10</v>
      </c>
      <c r="C344" s="24" t="s">
        <v>2527</v>
      </c>
      <c r="D344" s="24">
        <v>2</v>
      </c>
      <c r="E344" s="50" t="s">
        <v>3659</v>
      </c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21" customHeight="1">
      <c r="A345" s="12" t="s">
        <v>5209</v>
      </c>
      <c r="B345" s="24" t="s">
        <v>10</v>
      </c>
      <c r="C345" s="24" t="s">
        <v>2527</v>
      </c>
      <c r="D345" s="24">
        <v>2</v>
      </c>
      <c r="E345" s="50" t="s">
        <v>3662</v>
      </c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20.25" customHeight="1">
      <c r="A346" s="12" t="s">
        <v>5209</v>
      </c>
      <c r="B346" s="24" t="s">
        <v>10</v>
      </c>
      <c r="C346" s="24" t="s">
        <v>2527</v>
      </c>
      <c r="D346" s="24">
        <v>2</v>
      </c>
      <c r="E346" s="50" t="s">
        <v>3665</v>
      </c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20.25" customHeight="1">
      <c r="A347" s="12" t="s">
        <v>5209</v>
      </c>
      <c r="B347" s="24" t="s">
        <v>10</v>
      </c>
      <c r="C347" s="24" t="s">
        <v>2527</v>
      </c>
      <c r="D347" s="24">
        <v>2</v>
      </c>
      <c r="E347" s="50" t="s">
        <v>3669</v>
      </c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20.25" customHeight="1">
      <c r="A348" s="12" t="s">
        <v>5209</v>
      </c>
      <c r="B348" s="24" t="s">
        <v>10</v>
      </c>
      <c r="C348" s="24" t="s">
        <v>2527</v>
      </c>
      <c r="D348" s="24">
        <v>2</v>
      </c>
      <c r="E348" s="50" t="s">
        <v>3673</v>
      </c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20.25" customHeight="1">
      <c r="A349" s="12" t="s">
        <v>5209</v>
      </c>
      <c r="B349" s="24" t="s">
        <v>10</v>
      </c>
      <c r="C349" s="24" t="s">
        <v>2527</v>
      </c>
      <c r="D349" s="24">
        <v>2</v>
      </c>
      <c r="E349" s="50" t="s">
        <v>3677</v>
      </c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20.25" customHeight="1">
      <c r="A350" s="12" t="s">
        <v>5209</v>
      </c>
      <c r="B350" s="24" t="s">
        <v>10</v>
      </c>
      <c r="C350" s="24" t="s">
        <v>2527</v>
      </c>
      <c r="D350" s="24">
        <v>2</v>
      </c>
      <c r="E350" s="50" t="s">
        <v>3680</v>
      </c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20.25" customHeight="1">
      <c r="A351" s="12" t="s">
        <v>5209</v>
      </c>
      <c r="B351" s="24" t="s">
        <v>10</v>
      </c>
      <c r="C351" s="24" t="s">
        <v>2527</v>
      </c>
      <c r="D351" s="24">
        <v>2</v>
      </c>
      <c r="E351" s="50" t="s">
        <v>3683</v>
      </c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20.25" customHeight="1">
      <c r="A352" s="12" t="s">
        <v>5209</v>
      </c>
      <c r="B352" s="24" t="s">
        <v>10</v>
      </c>
      <c r="C352" s="24" t="s">
        <v>2527</v>
      </c>
      <c r="D352" s="24">
        <v>2</v>
      </c>
      <c r="E352" s="50" t="s">
        <v>3686</v>
      </c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8.75" customHeight="1">
      <c r="A353" s="12" t="s">
        <v>5209</v>
      </c>
      <c r="B353" s="24" t="s">
        <v>10</v>
      </c>
      <c r="C353" s="24" t="s">
        <v>2527</v>
      </c>
      <c r="D353" s="24">
        <v>2</v>
      </c>
      <c r="E353" s="50" t="s">
        <v>3690</v>
      </c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8.75" customHeight="1">
      <c r="A354" s="12" t="s">
        <v>5209</v>
      </c>
      <c r="B354" s="24" t="s">
        <v>10</v>
      </c>
      <c r="C354" s="24" t="s">
        <v>2527</v>
      </c>
      <c r="D354" s="24">
        <v>2</v>
      </c>
      <c r="E354" s="50" t="s">
        <v>3693</v>
      </c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8.75" customHeight="1">
      <c r="A355" s="12" t="s">
        <v>5209</v>
      </c>
      <c r="B355" s="24" t="s">
        <v>10</v>
      </c>
      <c r="C355" s="24" t="s">
        <v>2527</v>
      </c>
      <c r="D355" s="24">
        <v>2</v>
      </c>
      <c r="E355" s="50" t="s">
        <v>3697</v>
      </c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8.75" customHeight="1">
      <c r="A356" s="12" t="s">
        <v>5209</v>
      </c>
      <c r="B356" s="24" t="s">
        <v>10</v>
      </c>
      <c r="C356" s="24" t="s">
        <v>2527</v>
      </c>
      <c r="D356" s="24">
        <v>2</v>
      </c>
      <c r="E356" s="50" t="s">
        <v>3700</v>
      </c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20.25" customHeight="1">
      <c r="A357" s="12" t="s">
        <v>5209</v>
      </c>
      <c r="B357" s="24" t="s">
        <v>10</v>
      </c>
      <c r="C357" s="24" t="s">
        <v>2527</v>
      </c>
      <c r="D357" s="24">
        <v>2</v>
      </c>
      <c r="E357" s="50" t="s">
        <v>3703</v>
      </c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20.25" customHeight="1">
      <c r="A358" s="12" t="s">
        <v>5209</v>
      </c>
      <c r="B358" s="24" t="s">
        <v>10</v>
      </c>
      <c r="C358" s="24" t="s">
        <v>2527</v>
      </c>
      <c r="D358" s="24">
        <v>2</v>
      </c>
      <c r="E358" s="50" t="s">
        <v>3706</v>
      </c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8.75" customHeight="1">
      <c r="A359" s="12" t="s">
        <v>5209</v>
      </c>
      <c r="B359" s="24" t="s">
        <v>10</v>
      </c>
      <c r="C359" s="24" t="s">
        <v>2527</v>
      </c>
      <c r="D359" s="24">
        <v>2</v>
      </c>
      <c r="E359" s="50" t="s">
        <v>1324</v>
      </c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9.5" customHeight="1">
      <c r="A360" s="12" t="s">
        <v>5209</v>
      </c>
      <c r="B360" s="24" t="s">
        <v>10</v>
      </c>
      <c r="C360" s="24" t="s">
        <v>2527</v>
      </c>
      <c r="D360" s="24">
        <v>2</v>
      </c>
      <c r="E360" s="50" t="s">
        <v>3711</v>
      </c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9.5" customHeight="1">
      <c r="A361" s="12" t="s">
        <v>5209</v>
      </c>
      <c r="B361" s="24" t="s">
        <v>10</v>
      </c>
      <c r="C361" s="24" t="s">
        <v>2527</v>
      </c>
      <c r="D361" s="24">
        <v>2</v>
      </c>
      <c r="E361" s="50" t="s">
        <v>3715</v>
      </c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9.5" customHeight="1">
      <c r="A362" s="12" t="s">
        <v>5209</v>
      </c>
      <c r="B362" s="24" t="s">
        <v>10</v>
      </c>
      <c r="C362" s="24" t="s">
        <v>2527</v>
      </c>
      <c r="D362" s="24">
        <v>2</v>
      </c>
      <c r="E362" s="50" t="s">
        <v>3720</v>
      </c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8.75" customHeight="1">
      <c r="A363" s="12" t="s">
        <v>5209</v>
      </c>
      <c r="B363" s="24" t="s">
        <v>10</v>
      </c>
      <c r="C363" s="24" t="s">
        <v>2527</v>
      </c>
      <c r="D363" s="24">
        <v>2</v>
      </c>
      <c r="E363" s="50" t="s">
        <v>3723</v>
      </c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9.5" customHeight="1">
      <c r="A364" s="12" t="s">
        <v>5209</v>
      </c>
      <c r="B364" s="24" t="s">
        <v>10</v>
      </c>
      <c r="C364" s="24" t="s">
        <v>2527</v>
      </c>
      <c r="D364" s="24">
        <v>2</v>
      </c>
      <c r="E364" s="50" t="s">
        <v>3727</v>
      </c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9.5" customHeight="1">
      <c r="A365" s="12" t="s">
        <v>5209</v>
      </c>
      <c r="B365" s="24" t="s">
        <v>10</v>
      </c>
      <c r="C365" s="24" t="s">
        <v>2527</v>
      </c>
      <c r="D365" s="24">
        <v>2</v>
      </c>
      <c r="E365" s="50" t="s">
        <v>3730</v>
      </c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8.75" customHeight="1">
      <c r="A366" s="12" t="s">
        <v>5209</v>
      </c>
      <c r="B366" s="24" t="s">
        <v>10</v>
      </c>
      <c r="C366" s="24" t="s">
        <v>2527</v>
      </c>
      <c r="D366" s="24">
        <v>2</v>
      </c>
      <c r="E366" s="50" t="s">
        <v>2055</v>
      </c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20.25" customHeight="1">
      <c r="A367" s="12" t="s">
        <v>5209</v>
      </c>
      <c r="B367" s="24" t="s">
        <v>10</v>
      </c>
      <c r="C367" s="24" t="s">
        <v>2527</v>
      </c>
      <c r="D367" s="24">
        <v>2</v>
      </c>
      <c r="E367" s="50" t="s">
        <v>3737</v>
      </c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9.5" customHeight="1">
      <c r="A368" s="12" t="s">
        <v>5209</v>
      </c>
      <c r="B368" s="24" t="s">
        <v>10</v>
      </c>
      <c r="C368" s="24" t="s">
        <v>2527</v>
      </c>
      <c r="D368" s="24">
        <v>2</v>
      </c>
      <c r="E368" s="50" t="s">
        <v>1290</v>
      </c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20.25" customHeight="1">
      <c r="A369" s="12" t="s">
        <v>5209</v>
      </c>
      <c r="B369" s="24" t="s">
        <v>10</v>
      </c>
      <c r="C369" s="24" t="s">
        <v>2527</v>
      </c>
      <c r="D369" s="24">
        <v>2</v>
      </c>
      <c r="E369" s="50" t="s">
        <v>3742</v>
      </c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22.5" customHeight="1">
      <c r="A370" s="12" t="s">
        <v>5209</v>
      </c>
      <c r="B370" s="24" t="s">
        <v>10</v>
      </c>
      <c r="C370" s="24" t="s">
        <v>2527</v>
      </c>
      <c r="D370" s="24">
        <v>2</v>
      </c>
      <c r="E370" s="50" t="s">
        <v>3746</v>
      </c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21.75" customHeight="1">
      <c r="A371" s="12" t="s">
        <v>5209</v>
      </c>
      <c r="B371" s="24" t="s">
        <v>10</v>
      </c>
      <c r="C371" s="24" t="s">
        <v>2527</v>
      </c>
      <c r="D371" s="24">
        <v>2</v>
      </c>
      <c r="E371" s="50" t="s">
        <v>3750</v>
      </c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21.75" customHeight="1">
      <c r="A372" s="12" t="s">
        <v>5209</v>
      </c>
      <c r="B372" s="24" t="s">
        <v>10</v>
      </c>
      <c r="C372" s="24" t="s">
        <v>2527</v>
      </c>
      <c r="D372" s="24">
        <v>2</v>
      </c>
      <c r="E372" s="50" t="s">
        <v>3753</v>
      </c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21" customHeight="1">
      <c r="A373" s="12" t="s">
        <v>5209</v>
      </c>
      <c r="B373" s="24" t="s">
        <v>10</v>
      </c>
      <c r="C373" s="24" t="s">
        <v>2527</v>
      </c>
      <c r="D373" s="24">
        <v>2</v>
      </c>
      <c r="E373" s="50" t="s">
        <v>3756</v>
      </c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21" customHeight="1">
      <c r="A374" s="12" t="s">
        <v>5209</v>
      </c>
      <c r="B374" s="24" t="s">
        <v>10</v>
      </c>
      <c r="C374" s="24" t="s">
        <v>2527</v>
      </c>
      <c r="D374" s="24">
        <v>2</v>
      </c>
      <c r="E374" s="50" t="s">
        <v>3759</v>
      </c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21" customHeight="1">
      <c r="A375" s="12" t="s">
        <v>5209</v>
      </c>
      <c r="B375" s="24" t="s">
        <v>10</v>
      </c>
      <c r="C375" s="24" t="s">
        <v>2527</v>
      </c>
      <c r="D375" s="24">
        <v>2</v>
      </c>
      <c r="E375" s="50" t="s">
        <v>2173</v>
      </c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5.75" customHeight="1">
      <c r="A376" s="12" t="s">
        <v>5209</v>
      </c>
      <c r="B376" s="24" t="s">
        <v>10</v>
      </c>
      <c r="C376" s="24" t="s">
        <v>2527</v>
      </c>
      <c r="D376" s="24">
        <v>2</v>
      </c>
      <c r="E376" s="50" t="s">
        <v>3765</v>
      </c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21" customHeight="1">
      <c r="A377" s="12" t="s">
        <v>5209</v>
      </c>
      <c r="B377" s="24" t="s">
        <v>10</v>
      </c>
      <c r="C377" s="24" t="s">
        <v>2527</v>
      </c>
      <c r="D377" s="24">
        <v>2</v>
      </c>
      <c r="E377" s="50" t="s">
        <v>3768</v>
      </c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21" customHeight="1">
      <c r="A378" s="12" t="s">
        <v>5209</v>
      </c>
      <c r="B378" s="24" t="s">
        <v>10</v>
      </c>
      <c r="C378" s="24" t="s">
        <v>2527</v>
      </c>
      <c r="D378" s="24">
        <v>1</v>
      </c>
      <c r="E378" s="50" t="s">
        <v>3772</v>
      </c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21" customHeight="1">
      <c r="A379" s="12" t="s">
        <v>5209</v>
      </c>
      <c r="B379" s="24" t="s">
        <v>10</v>
      </c>
      <c r="C379" s="24" t="s">
        <v>2527</v>
      </c>
      <c r="D379" s="24">
        <v>1</v>
      </c>
      <c r="E379" s="50" t="s">
        <v>3776</v>
      </c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27" customHeight="1">
      <c r="A380" s="12" t="s">
        <v>5209</v>
      </c>
      <c r="B380" s="24" t="s">
        <v>10</v>
      </c>
      <c r="C380" s="24" t="s">
        <v>2527</v>
      </c>
      <c r="D380" s="24">
        <v>1</v>
      </c>
      <c r="E380" s="50" t="s">
        <v>3779</v>
      </c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21" customHeight="1">
      <c r="A381" s="12" t="s">
        <v>5209</v>
      </c>
      <c r="B381" s="24" t="s">
        <v>10</v>
      </c>
      <c r="C381" s="24" t="s">
        <v>2527</v>
      </c>
      <c r="D381" s="24">
        <v>1</v>
      </c>
      <c r="E381" s="50" t="s">
        <v>3782</v>
      </c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21" customHeight="1">
      <c r="A382" s="12" t="s">
        <v>5209</v>
      </c>
      <c r="B382" s="24" t="s">
        <v>10</v>
      </c>
      <c r="C382" s="24" t="s">
        <v>2527</v>
      </c>
      <c r="D382" s="24">
        <v>1</v>
      </c>
      <c r="E382" s="50" t="s">
        <v>3785</v>
      </c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21" customHeight="1">
      <c r="A383" s="12" t="s">
        <v>5209</v>
      </c>
      <c r="B383" s="24" t="s">
        <v>10</v>
      </c>
      <c r="C383" s="24" t="s">
        <v>2527</v>
      </c>
      <c r="D383" s="24">
        <v>1</v>
      </c>
      <c r="E383" s="50" t="s">
        <v>3788</v>
      </c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21" customHeight="1">
      <c r="A384" s="12" t="s">
        <v>5209</v>
      </c>
      <c r="B384" s="24" t="s">
        <v>10</v>
      </c>
      <c r="C384" s="24" t="s">
        <v>2527</v>
      </c>
      <c r="D384" s="24">
        <v>1</v>
      </c>
      <c r="E384" s="50" t="s">
        <v>3791</v>
      </c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21" customHeight="1">
      <c r="A385" s="12" t="s">
        <v>5209</v>
      </c>
      <c r="B385" s="24" t="s">
        <v>10</v>
      </c>
      <c r="C385" s="24" t="s">
        <v>2527</v>
      </c>
      <c r="D385" s="24">
        <v>1</v>
      </c>
      <c r="E385" s="50" t="s">
        <v>3794</v>
      </c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21" customHeight="1">
      <c r="A386" s="12" t="s">
        <v>5209</v>
      </c>
      <c r="B386" s="24" t="s">
        <v>10</v>
      </c>
      <c r="C386" s="24" t="s">
        <v>2527</v>
      </c>
      <c r="D386" s="24">
        <v>1</v>
      </c>
      <c r="E386" s="50" t="s">
        <v>3797</v>
      </c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21" customHeight="1">
      <c r="A387" s="12" t="s">
        <v>5209</v>
      </c>
      <c r="B387" s="24" t="s">
        <v>10</v>
      </c>
      <c r="C387" s="24" t="s">
        <v>2527</v>
      </c>
      <c r="D387" s="24">
        <v>1</v>
      </c>
      <c r="E387" s="50" t="s">
        <v>3802</v>
      </c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21" customHeight="1">
      <c r="A388" s="12" t="s">
        <v>5209</v>
      </c>
      <c r="B388" s="24" t="s">
        <v>10</v>
      </c>
      <c r="C388" s="24" t="s">
        <v>2527</v>
      </c>
      <c r="D388" s="24">
        <v>1</v>
      </c>
      <c r="E388" s="50" t="s">
        <v>3805</v>
      </c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21" customHeight="1">
      <c r="A389" s="12" t="s">
        <v>5209</v>
      </c>
      <c r="B389" s="24" t="s">
        <v>10</v>
      </c>
      <c r="C389" s="24" t="s">
        <v>2527</v>
      </c>
      <c r="D389" s="24">
        <v>1</v>
      </c>
      <c r="E389" s="50" t="s">
        <v>3808</v>
      </c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24" customHeight="1">
      <c r="A390" s="12" t="s">
        <v>5209</v>
      </c>
      <c r="B390" s="24" t="s">
        <v>10</v>
      </c>
      <c r="C390" s="24" t="s">
        <v>2527</v>
      </c>
      <c r="D390" s="24">
        <v>1</v>
      </c>
      <c r="E390" s="50" t="s">
        <v>3811</v>
      </c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21.75" customHeight="1">
      <c r="A391" s="12" t="s">
        <v>5209</v>
      </c>
      <c r="B391" s="24" t="s">
        <v>10</v>
      </c>
      <c r="C391" s="24" t="s">
        <v>2527</v>
      </c>
      <c r="D391" s="24">
        <v>1</v>
      </c>
      <c r="E391" s="50" t="s">
        <v>1361</v>
      </c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24" customHeight="1">
      <c r="A392" s="12" t="s">
        <v>5209</v>
      </c>
      <c r="B392" s="24" t="s">
        <v>10</v>
      </c>
      <c r="C392" s="24" t="s">
        <v>2527</v>
      </c>
      <c r="D392" s="24">
        <v>1</v>
      </c>
      <c r="E392" s="50" t="s">
        <v>3816</v>
      </c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21.75" customHeight="1">
      <c r="A393" s="12" t="s">
        <v>5209</v>
      </c>
      <c r="B393" s="24" t="s">
        <v>10</v>
      </c>
      <c r="C393" s="24" t="s">
        <v>2527</v>
      </c>
      <c r="D393" s="24">
        <v>1</v>
      </c>
      <c r="E393" s="50" t="s">
        <v>3819</v>
      </c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21.75" customHeight="1">
      <c r="A394" s="12" t="s">
        <v>5209</v>
      </c>
      <c r="B394" s="24" t="s">
        <v>10</v>
      </c>
      <c r="C394" s="24" t="s">
        <v>2527</v>
      </c>
      <c r="D394" s="24">
        <v>1</v>
      </c>
      <c r="E394" s="50" t="s">
        <v>3822</v>
      </c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36" customHeight="1">
      <c r="A395" s="12" t="s">
        <v>5209</v>
      </c>
      <c r="B395" s="24" t="s">
        <v>10</v>
      </c>
      <c r="C395" s="24" t="s">
        <v>2527</v>
      </c>
      <c r="D395" s="24">
        <v>1</v>
      </c>
      <c r="E395" s="50" t="s">
        <v>3825</v>
      </c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21" customHeight="1">
      <c r="A396" s="24" t="s">
        <v>5207</v>
      </c>
      <c r="B396" s="24" t="s">
        <v>8</v>
      </c>
      <c r="C396" s="24" t="s">
        <v>2527</v>
      </c>
      <c r="D396" s="24">
        <v>2</v>
      </c>
      <c r="E396" s="50" t="s">
        <v>3831</v>
      </c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21.75" customHeight="1">
      <c r="A397" s="24" t="s">
        <v>5207</v>
      </c>
      <c r="B397" s="24" t="s">
        <v>8</v>
      </c>
      <c r="C397" s="24" t="s">
        <v>2527</v>
      </c>
      <c r="D397" s="24">
        <v>2</v>
      </c>
      <c r="E397" s="50" t="s">
        <v>3834</v>
      </c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21.75" customHeight="1">
      <c r="A398" s="24" t="s">
        <v>5207</v>
      </c>
      <c r="B398" s="24" t="s">
        <v>8</v>
      </c>
      <c r="C398" s="24" t="s">
        <v>2527</v>
      </c>
      <c r="D398" s="24">
        <v>2</v>
      </c>
      <c r="E398" s="50" t="s">
        <v>3838</v>
      </c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9.5" customHeight="1">
      <c r="A399" s="24" t="s">
        <v>5207</v>
      </c>
      <c r="B399" s="24" t="s">
        <v>5213</v>
      </c>
      <c r="C399" s="24" t="s">
        <v>2527</v>
      </c>
      <c r="D399" s="24">
        <v>2</v>
      </c>
      <c r="E399" s="50" t="s">
        <v>3841</v>
      </c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30" customHeight="1">
      <c r="A400" s="24" t="s">
        <v>5207</v>
      </c>
      <c r="B400" s="24" t="s">
        <v>5213</v>
      </c>
      <c r="C400" s="24" t="s">
        <v>2527</v>
      </c>
      <c r="D400" s="24">
        <v>2</v>
      </c>
      <c r="E400" s="50" t="s">
        <v>3845</v>
      </c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20.25" customHeight="1">
      <c r="A401" s="24" t="s">
        <v>5207</v>
      </c>
      <c r="B401" s="24" t="s">
        <v>5213</v>
      </c>
      <c r="C401" s="24" t="s">
        <v>2527</v>
      </c>
      <c r="D401" s="24">
        <v>2</v>
      </c>
      <c r="E401" s="50" t="s">
        <v>3848</v>
      </c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20.25" customHeight="1">
      <c r="A402" s="24" t="s">
        <v>5207</v>
      </c>
      <c r="B402" s="24" t="s">
        <v>5213</v>
      </c>
      <c r="C402" s="24" t="s">
        <v>2527</v>
      </c>
      <c r="D402" s="24">
        <v>2</v>
      </c>
      <c r="E402" s="50" t="s">
        <v>3851</v>
      </c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30" customHeight="1">
      <c r="A403" s="24" t="s">
        <v>5207</v>
      </c>
      <c r="B403" s="24" t="s">
        <v>5213</v>
      </c>
      <c r="C403" s="24" t="s">
        <v>2527</v>
      </c>
      <c r="D403" s="24">
        <v>2</v>
      </c>
      <c r="E403" s="50" t="s">
        <v>3855</v>
      </c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30" customHeight="1">
      <c r="A404" s="24" t="s">
        <v>5207</v>
      </c>
      <c r="B404" s="24" t="s">
        <v>5213</v>
      </c>
      <c r="C404" s="24" t="s">
        <v>2527</v>
      </c>
      <c r="D404" s="24">
        <v>2</v>
      </c>
      <c r="E404" s="50" t="s">
        <v>3858</v>
      </c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30" customHeight="1">
      <c r="A405" s="24" t="s">
        <v>5207</v>
      </c>
      <c r="B405" s="24" t="s">
        <v>5213</v>
      </c>
      <c r="C405" s="24" t="s">
        <v>2527</v>
      </c>
      <c r="D405" s="24">
        <v>2</v>
      </c>
      <c r="E405" s="50" t="s">
        <v>3861</v>
      </c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21" customHeight="1">
      <c r="A406" s="24" t="s">
        <v>5207</v>
      </c>
      <c r="B406" s="24" t="s">
        <v>10</v>
      </c>
      <c r="C406" s="24" t="s">
        <v>2527</v>
      </c>
      <c r="D406" s="24">
        <v>2</v>
      </c>
      <c r="E406" s="50" t="s">
        <v>3865</v>
      </c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23.25" customHeight="1">
      <c r="A407" s="24" t="s">
        <v>5207</v>
      </c>
      <c r="B407" s="24" t="s">
        <v>10</v>
      </c>
      <c r="C407" s="24" t="s">
        <v>2527</v>
      </c>
      <c r="D407" s="24">
        <v>2</v>
      </c>
      <c r="E407" s="50" t="s">
        <v>3868</v>
      </c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23.25" customHeight="1">
      <c r="A408" s="24" t="s">
        <v>5207</v>
      </c>
      <c r="B408" s="24" t="s">
        <v>10</v>
      </c>
      <c r="C408" s="24" t="s">
        <v>2527</v>
      </c>
      <c r="D408" s="24">
        <v>2</v>
      </c>
      <c r="E408" s="50" t="s">
        <v>3872</v>
      </c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25.5" customHeight="1">
      <c r="A409" s="24" t="s">
        <v>5207</v>
      </c>
      <c r="B409" s="24" t="s">
        <v>10</v>
      </c>
      <c r="C409" s="24" t="s">
        <v>2527</v>
      </c>
      <c r="D409" s="24">
        <v>2</v>
      </c>
      <c r="E409" s="50" t="s">
        <v>3875</v>
      </c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26.25" customHeight="1">
      <c r="A410" s="24" t="s">
        <v>5207</v>
      </c>
      <c r="B410" s="24" t="s">
        <v>10</v>
      </c>
      <c r="C410" s="24" t="s">
        <v>2527</v>
      </c>
      <c r="D410" s="24">
        <v>2</v>
      </c>
      <c r="E410" s="50" t="s">
        <v>3878</v>
      </c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21.75" customHeight="1">
      <c r="A411" s="24" t="s">
        <v>5207</v>
      </c>
      <c r="B411" s="24" t="s">
        <v>10</v>
      </c>
      <c r="C411" s="24" t="s">
        <v>2527</v>
      </c>
      <c r="D411" s="24">
        <v>2</v>
      </c>
      <c r="E411" s="50" t="s">
        <v>3882</v>
      </c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26.25" customHeight="1">
      <c r="A412" s="24" t="s">
        <v>5207</v>
      </c>
      <c r="B412" s="24" t="s">
        <v>10</v>
      </c>
      <c r="C412" s="24" t="s">
        <v>2527</v>
      </c>
      <c r="D412" s="24">
        <v>2</v>
      </c>
      <c r="E412" s="50" t="s">
        <v>3885</v>
      </c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21" customHeight="1">
      <c r="A413" s="24" t="s">
        <v>5207</v>
      </c>
      <c r="B413" s="24" t="s">
        <v>10</v>
      </c>
      <c r="C413" s="24" t="s">
        <v>2527</v>
      </c>
      <c r="D413" s="24">
        <v>2</v>
      </c>
      <c r="E413" s="50" t="s">
        <v>3888</v>
      </c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25.5" customHeight="1">
      <c r="A414" s="24" t="s">
        <v>5207</v>
      </c>
      <c r="B414" s="24" t="s">
        <v>10</v>
      </c>
      <c r="C414" s="24" t="s">
        <v>2527</v>
      </c>
      <c r="D414" s="24">
        <v>2</v>
      </c>
      <c r="E414" s="50" t="s">
        <v>3891</v>
      </c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24.75" customHeight="1">
      <c r="A415" s="24" t="s">
        <v>5207</v>
      </c>
      <c r="B415" s="24" t="s">
        <v>10</v>
      </c>
      <c r="C415" s="24" t="s">
        <v>2527</v>
      </c>
      <c r="D415" s="24">
        <v>2</v>
      </c>
      <c r="E415" s="50" t="s">
        <v>3894</v>
      </c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23.25" customHeight="1">
      <c r="A416" s="24" t="s">
        <v>5207</v>
      </c>
      <c r="B416" s="24" t="s">
        <v>10</v>
      </c>
      <c r="C416" s="24" t="s">
        <v>2527</v>
      </c>
      <c r="D416" s="24">
        <v>2</v>
      </c>
      <c r="E416" s="50" t="s">
        <v>3897</v>
      </c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24.75" customHeight="1">
      <c r="A417" s="24" t="s">
        <v>5207</v>
      </c>
      <c r="B417" s="24" t="s">
        <v>10</v>
      </c>
      <c r="C417" s="24" t="s">
        <v>2527</v>
      </c>
      <c r="D417" s="24">
        <v>2</v>
      </c>
      <c r="E417" s="50" t="s">
        <v>3900</v>
      </c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25.5" customHeight="1">
      <c r="A418" s="24" t="s">
        <v>5207</v>
      </c>
      <c r="B418" s="24" t="s">
        <v>10</v>
      </c>
      <c r="C418" s="24" t="s">
        <v>2527</v>
      </c>
      <c r="D418" s="24">
        <v>2</v>
      </c>
      <c r="E418" s="50" t="s">
        <v>3903</v>
      </c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27.75" customHeight="1">
      <c r="A419" s="24" t="s">
        <v>5207</v>
      </c>
      <c r="B419" s="24" t="s">
        <v>10</v>
      </c>
      <c r="C419" s="24" t="s">
        <v>2527</v>
      </c>
      <c r="D419" s="24">
        <v>2</v>
      </c>
      <c r="E419" s="50" t="s">
        <v>3906</v>
      </c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21" customHeight="1">
      <c r="A420" s="24" t="s">
        <v>5207</v>
      </c>
      <c r="B420" s="24" t="s">
        <v>10</v>
      </c>
      <c r="C420" s="24" t="s">
        <v>2527</v>
      </c>
      <c r="D420" s="24">
        <v>2</v>
      </c>
      <c r="E420" s="50" t="s">
        <v>2216</v>
      </c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26.25" customHeight="1">
      <c r="A421" s="24" t="s">
        <v>5207</v>
      </c>
      <c r="B421" s="24" t="s">
        <v>10</v>
      </c>
      <c r="C421" s="24" t="s">
        <v>2527</v>
      </c>
      <c r="D421" s="24">
        <v>2</v>
      </c>
      <c r="E421" s="50" t="s">
        <v>3911</v>
      </c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8" customHeight="1">
      <c r="A422" s="24" t="s">
        <v>5207</v>
      </c>
      <c r="B422" s="24" t="s">
        <v>10</v>
      </c>
      <c r="C422" s="24" t="s">
        <v>2527</v>
      </c>
      <c r="D422" s="24">
        <v>2</v>
      </c>
      <c r="E422" s="50" t="s">
        <v>3914</v>
      </c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20.25" customHeight="1">
      <c r="A423" s="24" t="s">
        <v>5207</v>
      </c>
      <c r="B423" s="24" t="s">
        <v>10</v>
      </c>
      <c r="C423" s="24" t="s">
        <v>2527</v>
      </c>
      <c r="D423" s="24">
        <v>2</v>
      </c>
      <c r="E423" s="50" t="s">
        <v>3917</v>
      </c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23.25" customHeight="1">
      <c r="A424" s="24" t="s">
        <v>5207</v>
      </c>
      <c r="B424" s="24" t="s">
        <v>10</v>
      </c>
      <c r="C424" s="24" t="s">
        <v>2527</v>
      </c>
      <c r="D424" s="24">
        <v>2</v>
      </c>
      <c r="E424" s="50" t="s">
        <v>3920</v>
      </c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20.25" customHeight="1">
      <c r="A425" s="24" t="s">
        <v>5207</v>
      </c>
      <c r="B425" s="24" t="s">
        <v>10</v>
      </c>
      <c r="C425" s="24" t="s">
        <v>2527</v>
      </c>
      <c r="D425" s="24">
        <v>2</v>
      </c>
      <c r="E425" s="50" t="s">
        <v>3923</v>
      </c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20.25" customHeight="1">
      <c r="A426" s="24" t="s">
        <v>5207</v>
      </c>
      <c r="B426" s="24" t="s">
        <v>10</v>
      </c>
      <c r="C426" s="24" t="s">
        <v>2527</v>
      </c>
      <c r="D426" s="24">
        <v>2</v>
      </c>
      <c r="E426" s="50" t="s">
        <v>3927</v>
      </c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23.25" customHeight="1">
      <c r="A427" s="24" t="s">
        <v>5207</v>
      </c>
      <c r="B427" s="24" t="s">
        <v>10</v>
      </c>
      <c r="C427" s="24" t="s">
        <v>2527</v>
      </c>
      <c r="D427" s="24">
        <v>2</v>
      </c>
      <c r="E427" s="50" t="s">
        <v>3930</v>
      </c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23.25" customHeight="1">
      <c r="A428" s="24" t="s">
        <v>5207</v>
      </c>
      <c r="B428" s="24" t="s">
        <v>10</v>
      </c>
      <c r="C428" s="24" t="s">
        <v>2527</v>
      </c>
      <c r="D428" s="24">
        <v>2</v>
      </c>
      <c r="E428" s="50" t="s">
        <v>3933</v>
      </c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30" customHeight="1">
      <c r="A429" s="24" t="s">
        <v>5207</v>
      </c>
      <c r="B429" s="24" t="s">
        <v>10</v>
      </c>
      <c r="C429" s="24" t="s">
        <v>2527</v>
      </c>
      <c r="D429" s="24">
        <v>2</v>
      </c>
      <c r="E429" s="50" t="s">
        <v>3936</v>
      </c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23.25" customHeight="1">
      <c r="A430" s="24" t="s">
        <v>5207</v>
      </c>
      <c r="B430" s="24" t="s">
        <v>10</v>
      </c>
      <c r="C430" s="24" t="s">
        <v>2527</v>
      </c>
      <c r="D430" s="24">
        <v>2</v>
      </c>
      <c r="E430" s="50" t="s">
        <v>3939</v>
      </c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27" customHeight="1">
      <c r="A431" s="24" t="s">
        <v>5207</v>
      </c>
      <c r="B431" s="24" t="s">
        <v>10</v>
      </c>
      <c r="C431" s="24" t="s">
        <v>2527</v>
      </c>
      <c r="D431" s="24">
        <v>2</v>
      </c>
      <c r="E431" s="50" t="s">
        <v>3942</v>
      </c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27" customHeight="1">
      <c r="A432" s="24" t="s">
        <v>5207</v>
      </c>
      <c r="B432" s="24" t="s">
        <v>10</v>
      </c>
      <c r="C432" s="24" t="s">
        <v>2527</v>
      </c>
      <c r="D432" s="24">
        <v>2</v>
      </c>
      <c r="E432" s="50" t="s">
        <v>3945</v>
      </c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23.25" customHeight="1">
      <c r="A433" s="24" t="s">
        <v>5207</v>
      </c>
      <c r="B433" s="24" t="s">
        <v>10</v>
      </c>
      <c r="C433" s="24" t="s">
        <v>2527</v>
      </c>
      <c r="D433" s="24">
        <v>2</v>
      </c>
      <c r="E433" s="50" t="s">
        <v>3948</v>
      </c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24" customHeight="1">
      <c r="A434" s="24" t="s">
        <v>5207</v>
      </c>
      <c r="B434" s="24" t="s">
        <v>10</v>
      </c>
      <c r="C434" s="24" t="s">
        <v>2527</v>
      </c>
      <c r="D434" s="24">
        <v>2</v>
      </c>
      <c r="E434" s="50" t="s">
        <v>3951</v>
      </c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23.25" customHeight="1">
      <c r="A435" s="24" t="s">
        <v>5207</v>
      </c>
      <c r="B435" s="24" t="s">
        <v>10</v>
      </c>
      <c r="C435" s="24" t="s">
        <v>2527</v>
      </c>
      <c r="D435" s="24">
        <v>2</v>
      </c>
      <c r="E435" s="50" t="s">
        <v>3954</v>
      </c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23.25" customHeight="1">
      <c r="A436" s="24" t="s">
        <v>5207</v>
      </c>
      <c r="B436" s="24" t="s">
        <v>10</v>
      </c>
      <c r="C436" s="24" t="s">
        <v>2527</v>
      </c>
      <c r="D436" s="24">
        <v>2</v>
      </c>
      <c r="E436" s="50" t="s">
        <v>3957</v>
      </c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23.25" customHeight="1">
      <c r="A437" s="24" t="s">
        <v>5207</v>
      </c>
      <c r="B437" s="24" t="s">
        <v>10</v>
      </c>
      <c r="C437" s="24" t="s">
        <v>2527</v>
      </c>
      <c r="D437" s="24">
        <v>2</v>
      </c>
      <c r="E437" s="50" t="s">
        <v>709</v>
      </c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23.25" customHeight="1">
      <c r="A438" s="24" t="s">
        <v>5207</v>
      </c>
      <c r="B438" s="24" t="s">
        <v>10</v>
      </c>
      <c r="C438" s="24" t="s">
        <v>2527</v>
      </c>
      <c r="D438" s="24">
        <v>2</v>
      </c>
      <c r="E438" s="50" t="s">
        <v>3962</v>
      </c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24.75" customHeight="1">
      <c r="A439" s="24" t="s">
        <v>5207</v>
      </c>
      <c r="B439" s="24" t="s">
        <v>10</v>
      </c>
      <c r="C439" s="24" t="s">
        <v>2527</v>
      </c>
      <c r="D439" s="24">
        <v>2</v>
      </c>
      <c r="E439" s="50" t="s">
        <v>3965</v>
      </c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21.75" customHeight="1">
      <c r="A440" s="24" t="s">
        <v>5207</v>
      </c>
      <c r="B440" s="24" t="s">
        <v>10</v>
      </c>
      <c r="C440" s="24" t="s">
        <v>2527</v>
      </c>
      <c r="D440" s="24">
        <v>2</v>
      </c>
      <c r="E440" s="50" t="s">
        <v>3968</v>
      </c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21.75" customHeight="1">
      <c r="A441" s="24" t="s">
        <v>5207</v>
      </c>
      <c r="B441" s="24" t="s">
        <v>10</v>
      </c>
      <c r="C441" s="24" t="s">
        <v>2527</v>
      </c>
      <c r="D441" s="24">
        <v>1</v>
      </c>
      <c r="E441" s="50" t="s">
        <v>3971</v>
      </c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21.75" customHeight="1">
      <c r="A442" s="24" t="s">
        <v>5207</v>
      </c>
      <c r="B442" s="24" t="s">
        <v>10</v>
      </c>
      <c r="C442" s="24" t="s">
        <v>2527</v>
      </c>
      <c r="D442" s="24">
        <v>1</v>
      </c>
      <c r="E442" s="50" t="s">
        <v>3975</v>
      </c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31.5" customHeight="1">
      <c r="A443" s="24" t="s">
        <v>5207</v>
      </c>
      <c r="B443" s="24" t="s">
        <v>10</v>
      </c>
      <c r="C443" s="24" t="s">
        <v>2527</v>
      </c>
      <c r="D443" s="24">
        <v>1</v>
      </c>
      <c r="E443" s="50" t="s">
        <v>1415</v>
      </c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21.75" customHeight="1">
      <c r="A444" s="24" t="s">
        <v>5207</v>
      </c>
      <c r="B444" s="24" t="s">
        <v>10</v>
      </c>
      <c r="C444" s="24" t="s">
        <v>2527</v>
      </c>
      <c r="D444" s="24">
        <v>1</v>
      </c>
      <c r="E444" s="50" t="s">
        <v>3980</v>
      </c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21.75" customHeight="1">
      <c r="A445" s="24" t="s">
        <v>5207</v>
      </c>
      <c r="B445" s="24" t="s">
        <v>10</v>
      </c>
      <c r="C445" s="24" t="s">
        <v>2527</v>
      </c>
      <c r="D445" s="24">
        <v>1</v>
      </c>
      <c r="E445" s="50" t="s">
        <v>3983</v>
      </c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21.75" customHeight="1">
      <c r="A446" s="24" t="s">
        <v>5207</v>
      </c>
      <c r="B446" s="24" t="s">
        <v>10</v>
      </c>
      <c r="C446" s="24" t="s">
        <v>2527</v>
      </c>
      <c r="D446" s="24">
        <v>1</v>
      </c>
      <c r="E446" s="50" t="s">
        <v>3987</v>
      </c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21.75" customHeight="1">
      <c r="A447" s="24" t="s">
        <v>5207</v>
      </c>
      <c r="B447" s="24" t="s">
        <v>10</v>
      </c>
      <c r="C447" s="24" t="s">
        <v>2527</v>
      </c>
      <c r="D447" s="24">
        <v>1</v>
      </c>
      <c r="E447" s="50" t="s">
        <v>3990</v>
      </c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7.25" customHeight="1">
      <c r="A448" s="24" t="s">
        <v>5207</v>
      </c>
      <c r="B448" s="24" t="s">
        <v>10</v>
      </c>
      <c r="C448" s="24" t="s">
        <v>2527</v>
      </c>
      <c r="D448" s="24">
        <v>1</v>
      </c>
      <c r="E448" s="50" t="s">
        <v>3993</v>
      </c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21.75" customHeight="1">
      <c r="A449" s="24" t="s">
        <v>5207</v>
      </c>
      <c r="B449" s="24" t="s">
        <v>10</v>
      </c>
      <c r="C449" s="24" t="s">
        <v>2527</v>
      </c>
      <c r="D449" s="24">
        <v>1</v>
      </c>
      <c r="E449" s="50" t="s">
        <v>3996</v>
      </c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21.75" customHeight="1">
      <c r="A450" s="24" t="s">
        <v>5207</v>
      </c>
      <c r="B450" s="24" t="s">
        <v>10</v>
      </c>
      <c r="C450" s="24" t="s">
        <v>2527</v>
      </c>
      <c r="D450" s="24">
        <v>1</v>
      </c>
      <c r="E450" s="50" t="s">
        <v>3999</v>
      </c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26.25" customHeight="1">
      <c r="A451" s="24" t="s">
        <v>5207</v>
      </c>
      <c r="B451" s="24" t="s">
        <v>10</v>
      </c>
      <c r="C451" s="24" t="s">
        <v>2527</v>
      </c>
      <c r="D451" s="24">
        <v>1</v>
      </c>
      <c r="E451" s="50" t="s">
        <v>4002</v>
      </c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8" customHeight="1">
      <c r="A452" s="24" t="s">
        <v>5207</v>
      </c>
      <c r="B452" s="24" t="s">
        <v>10</v>
      </c>
      <c r="C452" s="24" t="s">
        <v>2527</v>
      </c>
      <c r="D452" s="24">
        <v>1</v>
      </c>
      <c r="E452" s="50" t="s">
        <v>4005</v>
      </c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21" customHeight="1">
      <c r="A453" s="24" t="s">
        <v>5207</v>
      </c>
      <c r="B453" s="24" t="s">
        <v>10</v>
      </c>
      <c r="C453" s="24" t="s">
        <v>2527</v>
      </c>
      <c r="D453" s="24">
        <v>1</v>
      </c>
      <c r="E453" s="50" t="s">
        <v>4008</v>
      </c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21" customHeight="1">
      <c r="A454" s="24" t="s">
        <v>5207</v>
      </c>
      <c r="B454" s="24" t="s">
        <v>10</v>
      </c>
      <c r="C454" s="24" t="s">
        <v>2527</v>
      </c>
      <c r="D454" s="24">
        <v>1</v>
      </c>
      <c r="E454" s="50" t="s">
        <v>4012</v>
      </c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20.25" customHeight="1">
      <c r="A455" s="24" t="s">
        <v>5207</v>
      </c>
      <c r="B455" s="24" t="s">
        <v>10</v>
      </c>
      <c r="C455" s="24" t="s">
        <v>2527</v>
      </c>
      <c r="D455" s="24">
        <v>1</v>
      </c>
      <c r="E455" s="50" t="s">
        <v>4015</v>
      </c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8.75" customHeight="1">
      <c r="A456" s="24" t="s">
        <v>5207</v>
      </c>
      <c r="B456" s="24" t="s">
        <v>10</v>
      </c>
      <c r="C456" s="24" t="s">
        <v>2527</v>
      </c>
      <c r="D456" s="24">
        <v>1</v>
      </c>
      <c r="E456" s="50" t="s">
        <v>4018</v>
      </c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34.5" customHeight="1">
      <c r="A457" s="24" t="s">
        <v>5206</v>
      </c>
      <c r="B457" s="24" t="s">
        <v>8</v>
      </c>
      <c r="C457" s="24" t="s">
        <v>2527</v>
      </c>
      <c r="D457" s="24">
        <v>2</v>
      </c>
      <c r="E457" s="50" t="s">
        <v>4023</v>
      </c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22.5" customHeight="1">
      <c r="A458" s="24" t="s">
        <v>5206</v>
      </c>
      <c r="B458" s="24" t="s">
        <v>8</v>
      </c>
      <c r="C458" s="24" t="s">
        <v>2527</v>
      </c>
      <c r="D458" s="24">
        <v>2</v>
      </c>
      <c r="E458" s="50" t="s">
        <v>4026</v>
      </c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7.25" customHeight="1">
      <c r="A459" s="24" t="s">
        <v>5206</v>
      </c>
      <c r="B459" s="24" t="s">
        <v>8</v>
      </c>
      <c r="C459" s="24" t="s">
        <v>2527</v>
      </c>
      <c r="D459" s="24">
        <v>2</v>
      </c>
      <c r="E459" s="50" t="s">
        <v>4029</v>
      </c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22.5" customHeight="1">
      <c r="A460" s="24" t="s">
        <v>5206</v>
      </c>
      <c r="B460" s="24" t="s">
        <v>8</v>
      </c>
      <c r="C460" s="24" t="s">
        <v>2527</v>
      </c>
      <c r="D460" s="24">
        <v>2</v>
      </c>
      <c r="E460" s="50" t="s">
        <v>724</v>
      </c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31.5" customHeight="1">
      <c r="A461" s="24" t="s">
        <v>5206</v>
      </c>
      <c r="B461" s="24" t="s">
        <v>5213</v>
      </c>
      <c r="C461" s="24" t="s">
        <v>2527</v>
      </c>
      <c r="D461" s="24">
        <v>2</v>
      </c>
      <c r="E461" s="50" t="s">
        <v>4035</v>
      </c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24" customHeight="1">
      <c r="A462" s="24" t="s">
        <v>5206</v>
      </c>
      <c r="B462" s="24" t="s">
        <v>5213</v>
      </c>
      <c r="C462" s="24" t="s">
        <v>2527</v>
      </c>
      <c r="D462" s="24">
        <v>2</v>
      </c>
      <c r="E462" s="50" t="s">
        <v>4038</v>
      </c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30.75" customHeight="1">
      <c r="A463" s="24" t="s">
        <v>5206</v>
      </c>
      <c r="B463" s="24" t="s">
        <v>5213</v>
      </c>
      <c r="C463" s="24" t="s">
        <v>2527</v>
      </c>
      <c r="D463" s="24">
        <v>2</v>
      </c>
      <c r="E463" s="50" t="s">
        <v>4041</v>
      </c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24" customHeight="1">
      <c r="A464" s="24" t="s">
        <v>5206</v>
      </c>
      <c r="B464" s="24" t="s">
        <v>5213</v>
      </c>
      <c r="C464" s="24" t="s">
        <v>2527</v>
      </c>
      <c r="D464" s="24">
        <v>2</v>
      </c>
      <c r="E464" s="50" t="s">
        <v>4044</v>
      </c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31.5" customHeight="1">
      <c r="A465" s="24" t="s">
        <v>5206</v>
      </c>
      <c r="B465" s="24" t="s">
        <v>5213</v>
      </c>
      <c r="C465" s="24" t="s">
        <v>2527</v>
      </c>
      <c r="D465" s="24">
        <v>2</v>
      </c>
      <c r="E465" s="50" t="s">
        <v>4047</v>
      </c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30.75" customHeight="1">
      <c r="A466" s="24" t="s">
        <v>5206</v>
      </c>
      <c r="B466" s="24" t="s">
        <v>5213</v>
      </c>
      <c r="C466" s="24" t="s">
        <v>2527</v>
      </c>
      <c r="D466" s="24">
        <v>2</v>
      </c>
      <c r="E466" s="50" t="s">
        <v>4051</v>
      </c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20.25" customHeight="1">
      <c r="A467" s="24" t="s">
        <v>5206</v>
      </c>
      <c r="B467" s="24" t="s">
        <v>10</v>
      </c>
      <c r="C467" s="24" t="s">
        <v>2527</v>
      </c>
      <c r="D467" s="24">
        <v>2</v>
      </c>
      <c r="E467" s="50" t="s">
        <v>4054</v>
      </c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21.75" customHeight="1">
      <c r="A468" s="24" t="s">
        <v>5206</v>
      </c>
      <c r="B468" s="24" t="s">
        <v>10</v>
      </c>
      <c r="C468" s="24" t="s">
        <v>2527</v>
      </c>
      <c r="D468" s="24">
        <v>2</v>
      </c>
      <c r="E468" s="50" t="s">
        <v>4057</v>
      </c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21.75" customHeight="1">
      <c r="A469" s="24" t="s">
        <v>5206</v>
      </c>
      <c r="B469" s="24" t="s">
        <v>10</v>
      </c>
      <c r="C469" s="24" t="s">
        <v>2527</v>
      </c>
      <c r="D469" s="24">
        <v>2</v>
      </c>
      <c r="E469" s="50" t="s">
        <v>4061</v>
      </c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21.75" customHeight="1">
      <c r="A470" s="24" t="s">
        <v>5206</v>
      </c>
      <c r="B470" s="24" t="s">
        <v>10</v>
      </c>
      <c r="C470" s="24" t="s">
        <v>2527</v>
      </c>
      <c r="D470" s="24">
        <v>2</v>
      </c>
      <c r="E470" s="50" t="s">
        <v>4065</v>
      </c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21.75" customHeight="1">
      <c r="A471" s="24" t="s">
        <v>5206</v>
      </c>
      <c r="B471" s="24" t="s">
        <v>10</v>
      </c>
      <c r="C471" s="24" t="s">
        <v>2527</v>
      </c>
      <c r="D471" s="24">
        <v>2</v>
      </c>
      <c r="E471" s="50" t="s">
        <v>4068</v>
      </c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21.75" customHeight="1">
      <c r="A472" s="24" t="s">
        <v>5206</v>
      </c>
      <c r="B472" s="24" t="s">
        <v>10</v>
      </c>
      <c r="C472" s="24" t="s">
        <v>2527</v>
      </c>
      <c r="D472" s="24">
        <v>2</v>
      </c>
      <c r="E472" s="50" t="s">
        <v>4071</v>
      </c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30" customHeight="1">
      <c r="A473" s="24" t="s">
        <v>5206</v>
      </c>
      <c r="B473" s="24" t="s">
        <v>10</v>
      </c>
      <c r="C473" s="24" t="s">
        <v>2527</v>
      </c>
      <c r="D473" s="24">
        <v>2</v>
      </c>
      <c r="E473" s="50" t="s">
        <v>4074</v>
      </c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30" customHeight="1">
      <c r="A474" s="24" t="s">
        <v>5206</v>
      </c>
      <c r="B474" s="24" t="s">
        <v>10</v>
      </c>
      <c r="C474" s="24" t="s">
        <v>2527</v>
      </c>
      <c r="D474" s="24">
        <v>2</v>
      </c>
      <c r="E474" s="50" t="s">
        <v>4077</v>
      </c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30" customHeight="1">
      <c r="A475" s="24" t="s">
        <v>5206</v>
      </c>
      <c r="B475" s="24" t="s">
        <v>10</v>
      </c>
      <c r="C475" s="24" t="s">
        <v>2527</v>
      </c>
      <c r="D475" s="24">
        <v>2</v>
      </c>
      <c r="E475" s="50" t="s">
        <v>4080</v>
      </c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21.75" customHeight="1">
      <c r="A476" s="24" t="s">
        <v>5206</v>
      </c>
      <c r="B476" s="24" t="s">
        <v>10</v>
      </c>
      <c r="C476" s="24" t="s">
        <v>2527</v>
      </c>
      <c r="D476" s="24">
        <v>2</v>
      </c>
      <c r="E476" s="50" t="s">
        <v>4083</v>
      </c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30.75" customHeight="1">
      <c r="A477" s="24" t="s">
        <v>5206</v>
      </c>
      <c r="B477" s="24" t="s">
        <v>10</v>
      </c>
      <c r="C477" s="24" t="s">
        <v>2527</v>
      </c>
      <c r="D477" s="24">
        <v>2</v>
      </c>
      <c r="E477" s="50" t="s">
        <v>4087</v>
      </c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30.75" customHeight="1">
      <c r="A478" s="24" t="s">
        <v>5206</v>
      </c>
      <c r="B478" s="24" t="s">
        <v>10</v>
      </c>
      <c r="C478" s="24" t="s">
        <v>2527</v>
      </c>
      <c r="D478" s="24">
        <v>2</v>
      </c>
      <c r="E478" s="50" t="s">
        <v>4090</v>
      </c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30.75" customHeight="1">
      <c r="A479" s="24" t="s">
        <v>5206</v>
      </c>
      <c r="B479" s="24" t="s">
        <v>10</v>
      </c>
      <c r="C479" s="24" t="s">
        <v>2527</v>
      </c>
      <c r="D479" s="24">
        <v>2</v>
      </c>
      <c r="E479" s="50" t="s">
        <v>1261</v>
      </c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21.75" customHeight="1">
      <c r="A480" s="24" t="s">
        <v>5206</v>
      </c>
      <c r="B480" s="24" t="s">
        <v>10</v>
      </c>
      <c r="C480" s="24" t="s">
        <v>2527</v>
      </c>
      <c r="D480" s="24">
        <v>2</v>
      </c>
      <c r="E480" s="50" t="s">
        <v>2320</v>
      </c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21.75" customHeight="1">
      <c r="A481" s="24" t="s">
        <v>5206</v>
      </c>
      <c r="B481" s="24" t="s">
        <v>10</v>
      </c>
      <c r="C481" s="24" t="s">
        <v>2527</v>
      </c>
      <c r="D481" s="24">
        <v>2</v>
      </c>
      <c r="E481" s="50" t="s">
        <v>4096</v>
      </c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30.75" customHeight="1">
      <c r="A482" s="24" t="s">
        <v>5206</v>
      </c>
      <c r="B482" s="24" t="s">
        <v>10</v>
      </c>
      <c r="C482" s="24" t="s">
        <v>2527</v>
      </c>
      <c r="D482" s="24">
        <v>2</v>
      </c>
      <c r="E482" s="50" t="s">
        <v>4099</v>
      </c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20.25" customHeight="1">
      <c r="A483" s="24" t="s">
        <v>5206</v>
      </c>
      <c r="B483" s="24" t="s">
        <v>10</v>
      </c>
      <c r="C483" s="24" t="s">
        <v>2527</v>
      </c>
      <c r="D483" s="24">
        <v>2</v>
      </c>
      <c r="E483" s="50" t="s">
        <v>4102</v>
      </c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21.75" customHeight="1">
      <c r="A484" s="24" t="s">
        <v>5206</v>
      </c>
      <c r="B484" s="24" t="s">
        <v>10</v>
      </c>
      <c r="C484" s="24" t="s">
        <v>2527</v>
      </c>
      <c r="D484" s="24">
        <v>2</v>
      </c>
      <c r="E484" s="50" t="s">
        <v>4106</v>
      </c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21.75" customHeight="1">
      <c r="A485" s="24" t="s">
        <v>5206</v>
      </c>
      <c r="B485" s="24" t="s">
        <v>10</v>
      </c>
      <c r="C485" s="24" t="s">
        <v>2527</v>
      </c>
      <c r="D485" s="24">
        <v>2</v>
      </c>
      <c r="E485" s="50" t="s">
        <v>4109</v>
      </c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30" customHeight="1">
      <c r="A486" s="24" t="s">
        <v>5206</v>
      </c>
      <c r="B486" s="24" t="s">
        <v>10</v>
      </c>
      <c r="C486" s="24" t="s">
        <v>2527</v>
      </c>
      <c r="D486" s="24">
        <v>2</v>
      </c>
      <c r="E486" s="50" t="s">
        <v>4113</v>
      </c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20.25" customHeight="1">
      <c r="A487" s="24" t="s">
        <v>5206</v>
      </c>
      <c r="B487" s="24" t="s">
        <v>10</v>
      </c>
      <c r="C487" s="24" t="s">
        <v>2527</v>
      </c>
      <c r="D487" s="24">
        <v>2</v>
      </c>
      <c r="E487" s="50" t="s">
        <v>4117</v>
      </c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21.75" customHeight="1">
      <c r="A488" s="24" t="s">
        <v>5206</v>
      </c>
      <c r="B488" s="24" t="s">
        <v>10</v>
      </c>
      <c r="C488" s="24" t="s">
        <v>2527</v>
      </c>
      <c r="D488" s="24">
        <v>2</v>
      </c>
      <c r="E488" s="50" t="s">
        <v>4120</v>
      </c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20.25" customHeight="1">
      <c r="A489" s="24" t="s">
        <v>5206</v>
      </c>
      <c r="B489" s="24" t="s">
        <v>10</v>
      </c>
      <c r="C489" s="24" t="s">
        <v>2527</v>
      </c>
      <c r="D489" s="24">
        <v>2</v>
      </c>
      <c r="E489" s="50" t="s">
        <v>4123</v>
      </c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21.75" customHeight="1">
      <c r="A490" s="24" t="s">
        <v>5206</v>
      </c>
      <c r="B490" s="24" t="s">
        <v>10</v>
      </c>
      <c r="C490" s="24" t="s">
        <v>2527</v>
      </c>
      <c r="D490" s="24">
        <v>2</v>
      </c>
      <c r="E490" s="50" t="s">
        <v>4126</v>
      </c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21.75" customHeight="1">
      <c r="A491" s="24" t="s">
        <v>5206</v>
      </c>
      <c r="B491" s="24" t="s">
        <v>10</v>
      </c>
      <c r="C491" s="24" t="s">
        <v>2527</v>
      </c>
      <c r="D491" s="24">
        <v>2</v>
      </c>
      <c r="E491" s="50" t="s">
        <v>4129</v>
      </c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21.75" customHeight="1">
      <c r="A492" s="24" t="s">
        <v>5206</v>
      </c>
      <c r="B492" s="24" t="s">
        <v>10</v>
      </c>
      <c r="C492" s="24" t="s">
        <v>2527</v>
      </c>
      <c r="D492" s="24">
        <v>2</v>
      </c>
      <c r="E492" s="50" t="s">
        <v>4131</v>
      </c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21.75" customHeight="1">
      <c r="A493" s="24" t="s">
        <v>5206</v>
      </c>
      <c r="B493" s="24" t="s">
        <v>10</v>
      </c>
      <c r="C493" s="24" t="s">
        <v>2527</v>
      </c>
      <c r="D493" s="24">
        <v>2</v>
      </c>
      <c r="E493" s="50" t="s">
        <v>4134</v>
      </c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21.75" customHeight="1">
      <c r="A494" s="24" t="s">
        <v>5206</v>
      </c>
      <c r="B494" s="24" t="s">
        <v>10</v>
      </c>
      <c r="C494" s="24" t="s">
        <v>2527</v>
      </c>
      <c r="D494" s="24">
        <v>2</v>
      </c>
      <c r="E494" s="50" t="s">
        <v>4137</v>
      </c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21.75" customHeight="1">
      <c r="A495" s="24" t="s">
        <v>5206</v>
      </c>
      <c r="B495" s="24" t="s">
        <v>10</v>
      </c>
      <c r="C495" s="24" t="s">
        <v>2527</v>
      </c>
      <c r="D495" s="24">
        <v>2</v>
      </c>
      <c r="E495" s="50" t="s">
        <v>4140</v>
      </c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21.75" customHeight="1">
      <c r="A496" s="24" t="s">
        <v>5206</v>
      </c>
      <c r="B496" s="24" t="s">
        <v>10</v>
      </c>
      <c r="C496" s="24" t="s">
        <v>2527</v>
      </c>
      <c r="D496" s="24">
        <v>2</v>
      </c>
      <c r="E496" s="50" t="s">
        <v>4143</v>
      </c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21" customHeight="1">
      <c r="A497" s="24" t="s">
        <v>5206</v>
      </c>
      <c r="B497" s="24" t="s">
        <v>10</v>
      </c>
      <c r="C497" s="24" t="s">
        <v>2527</v>
      </c>
      <c r="D497" s="24">
        <v>1</v>
      </c>
      <c r="E497" s="50" t="s">
        <v>4146</v>
      </c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21" customHeight="1">
      <c r="A498" s="24" t="s">
        <v>5206</v>
      </c>
      <c r="B498" s="24" t="s">
        <v>10</v>
      </c>
      <c r="C498" s="24" t="s">
        <v>2527</v>
      </c>
      <c r="D498" s="24">
        <v>1</v>
      </c>
      <c r="E498" s="50" t="s">
        <v>4149</v>
      </c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9.5" customHeight="1">
      <c r="A499" s="24" t="s">
        <v>5206</v>
      </c>
      <c r="B499" s="24" t="s">
        <v>10</v>
      </c>
      <c r="C499" s="24" t="s">
        <v>2527</v>
      </c>
      <c r="D499" s="24">
        <v>1</v>
      </c>
      <c r="E499" s="50" t="s">
        <v>4152</v>
      </c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21" customHeight="1">
      <c r="A500" s="24" t="s">
        <v>5206</v>
      </c>
      <c r="B500" s="24" t="s">
        <v>10</v>
      </c>
      <c r="C500" s="24" t="s">
        <v>2527</v>
      </c>
      <c r="D500" s="24">
        <v>1</v>
      </c>
      <c r="E500" s="50" t="s">
        <v>4156</v>
      </c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21" customHeight="1">
      <c r="A501" s="24" t="s">
        <v>5206</v>
      </c>
      <c r="B501" s="24" t="s">
        <v>10</v>
      </c>
      <c r="C501" s="24" t="s">
        <v>2527</v>
      </c>
      <c r="D501" s="24">
        <v>1</v>
      </c>
      <c r="E501" s="50" t="s">
        <v>4159</v>
      </c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21" customHeight="1">
      <c r="A502" s="24" t="s">
        <v>5206</v>
      </c>
      <c r="B502" s="24" t="s">
        <v>10</v>
      </c>
      <c r="C502" s="24" t="s">
        <v>2527</v>
      </c>
      <c r="D502" s="24">
        <v>1</v>
      </c>
      <c r="E502" s="50" t="s">
        <v>4162</v>
      </c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25.5" customHeight="1">
      <c r="A503" s="24" t="s">
        <v>5206</v>
      </c>
      <c r="B503" s="24" t="s">
        <v>10</v>
      </c>
      <c r="C503" s="24" t="s">
        <v>2527</v>
      </c>
      <c r="D503" s="24">
        <v>1</v>
      </c>
      <c r="E503" s="50" t="s">
        <v>4165</v>
      </c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21" customHeight="1">
      <c r="A504" s="24" t="s">
        <v>5206</v>
      </c>
      <c r="B504" s="24" t="s">
        <v>10</v>
      </c>
      <c r="C504" s="24" t="s">
        <v>2527</v>
      </c>
      <c r="D504" s="24">
        <v>1</v>
      </c>
      <c r="E504" s="50" t="s">
        <v>4168</v>
      </c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21" customHeight="1">
      <c r="A505" s="24" t="s">
        <v>5206</v>
      </c>
      <c r="B505" s="24" t="s">
        <v>10</v>
      </c>
      <c r="C505" s="24" t="s">
        <v>2527</v>
      </c>
      <c r="D505" s="24">
        <v>1</v>
      </c>
      <c r="E505" s="50" t="s">
        <v>4171</v>
      </c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21" customHeight="1">
      <c r="A506" s="24" t="s">
        <v>5206</v>
      </c>
      <c r="B506" s="24" t="s">
        <v>10</v>
      </c>
      <c r="C506" s="24" t="s">
        <v>2527</v>
      </c>
      <c r="D506" s="24">
        <v>1</v>
      </c>
      <c r="E506" s="50" t="s">
        <v>4174</v>
      </c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30" customHeight="1">
      <c r="A507" s="24" t="s">
        <v>5206</v>
      </c>
      <c r="B507" s="24" t="s">
        <v>10</v>
      </c>
      <c r="C507" s="24" t="s">
        <v>2527</v>
      </c>
      <c r="D507" s="24">
        <v>1</v>
      </c>
      <c r="E507" s="50" t="s">
        <v>1479</v>
      </c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21" customHeight="1">
      <c r="A508" s="24" t="s">
        <v>5206</v>
      </c>
      <c r="B508" s="24" t="s">
        <v>10</v>
      </c>
      <c r="C508" s="24" t="s">
        <v>2527</v>
      </c>
      <c r="D508" s="24">
        <v>1</v>
      </c>
      <c r="E508" s="50" t="s">
        <v>4181</v>
      </c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27.75" customHeight="1">
      <c r="A509" s="24" t="s">
        <v>5206</v>
      </c>
      <c r="B509" s="24" t="s">
        <v>10</v>
      </c>
      <c r="C509" s="24" t="s">
        <v>2527</v>
      </c>
      <c r="D509" s="24">
        <v>1</v>
      </c>
      <c r="E509" s="50" t="s">
        <v>4184</v>
      </c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21" customHeight="1">
      <c r="A510" s="24" t="s">
        <v>5206</v>
      </c>
      <c r="B510" s="24" t="s">
        <v>10</v>
      </c>
      <c r="C510" s="24" t="s">
        <v>2527</v>
      </c>
      <c r="D510" s="24">
        <v>1</v>
      </c>
      <c r="E510" s="50" t="s">
        <v>4187</v>
      </c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8.75" customHeight="1">
      <c r="A511" s="24" t="s">
        <v>5206</v>
      </c>
      <c r="B511" s="24" t="s">
        <v>10</v>
      </c>
      <c r="C511" s="24" t="s">
        <v>2527</v>
      </c>
      <c r="D511" s="24">
        <v>1</v>
      </c>
      <c r="E511" s="50" t="s">
        <v>4190</v>
      </c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21" customHeight="1">
      <c r="A512" s="24" t="s">
        <v>5206</v>
      </c>
      <c r="B512" s="24" t="s">
        <v>10</v>
      </c>
      <c r="C512" s="24" t="s">
        <v>2527</v>
      </c>
      <c r="D512" s="24">
        <v>1</v>
      </c>
      <c r="E512" s="50" t="s">
        <v>4193</v>
      </c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33.75" customHeight="1">
      <c r="A513" s="24" t="s">
        <v>5206</v>
      </c>
      <c r="B513" s="24" t="s">
        <v>10</v>
      </c>
      <c r="C513" s="24" t="s">
        <v>2527</v>
      </c>
      <c r="D513" s="24">
        <v>1</v>
      </c>
      <c r="E513" s="50" t="s">
        <v>4196</v>
      </c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24" customHeight="1">
      <c r="A514" s="24" t="s">
        <v>5206</v>
      </c>
      <c r="B514" s="24" t="s">
        <v>10</v>
      </c>
      <c r="C514" s="24" t="s">
        <v>2527</v>
      </c>
      <c r="D514" s="24">
        <v>2</v>
      </c>
      <c r="E514" s="50" t="s">
        <v>4200</v>
      </c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20.25" customHeight="1">
      <c r="A515" s="24" t="s">
        <v>5206</v>
      </c>
      <c r="B515" s="24" t="s">
        <v>10</v>
      </c>
      <c r="C515" s="24" t="s">
        <v>2527</v>
      </c>
      <c r="D515" s="24">
        <v>2</v>
      </c>
      <c r="E515" s="50" t="s">
        <v>4203</v>
      </c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21" customHeight="1">
      <c r="A516" s="24" t="s">
        <v>5202</v>
      </c>
      <c r="B516" s="24" t="s">
        <v>8</v>
      </c>
      <c r="C516" s="24" t="s">
        <v>2527</v>
      </c>
      <c r="D516" s="24">
        <v>2</v>
      </c>
      <c r="E516" s="50" t="s">
        <v>4208</v>
      </c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23.25" customHeight="1">
      <c r="A517" s="24" t="s">
        <v>5202</v>
      </c>
      <c r="B517" s="24" t="s">
        <v>5213</v>
      </c>
      <c r="C517" s="24" t="s">
        <v>2527</v>
      </c>
      <c r="D517" s="24">
        <v>2</v>
      </c>
      <c r="E517" s="50" t="s">
        <v>4211</v>
      </c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21.75" customHeight="1">
      <c r="A518" s="24" t="s">
        <v>5202</v>
      </c>
      <c r="B518" s="24" t="s">
        <v>10</v>
      </c>
      <c r="C518" s="24" t="s">
        <v>10</v>
      </c>
      <c r="D518" s="24">
        <v>2</v>
      </c>
      <c r="E518" s="50" t="s">
        <v>4215</v>
      </c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36" customHeight="1">
      <c r="A519" s="24" t="s">
        <v>5202</v>
      </c>
      <c r="B519" s="24" t="s">
        <v>5213</v>
      </c>
      <c r="C519" s="24" t="s">
        <v>2527</v>
      </c>
      <c r="D519" s="24">
        <v>2</v>
      </c>
      <c r="E519" s="50" t="s">
        <v>1602</v>
      </c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21" customHeight="1">
      <c r="A520" s="24" t="s">
        <v>5202</v>
      </c>
      <c r="B520" s="24" t="s">
        <v>10</v>
      </c>
      <c r="C520" s="24" t="s">
        <v>2527</v>
      </c>
      <c r="D520" s="24">
        <v>2</v>
      </c>
      <c r="E520" s="50" t="s">
        <v>1564</v>
      </c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21.75" customHeight="1">
      <c r="A521" s="24" t="s">
        <v>5202</v>
      </c>
      <c r="B521" s="24" t="s">
        <v>10</v>
      </c>
      <c r="C521" s="24" t="s">
        <v>2527</v>
      </c>
      <c r="D521" s="24">
        <v>2</v>
      </c>
      <c r="E521" s="50" t="s">
        <v>4223</v>
      </c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21" customHeight="1">
      <c r="A522" s="24" t="s">
        <v>5202</v>
      </c>
      <c r="B522" s="24" t="s">
        <v>10</v>
      </c>
      <c r="C522" s="24" t="s">
        <v>2527</v>
      </c>
      <c r="D522" s="24">
        <v>2</v>
      </c>
      <c r="E522" s="50" t="s">
        <v>4226</v>
      </c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21.75" customHeight="1">
      <c r="A523" s="24" t="s">
        <v>5202</v>
      </c>
      <c r="B523" s="24" t="s">
        <v>10</v>
      </c>
      <c r="C523" s="24" t="s">
        <v>2527</v>
      </c>
      <c r="D523" s="24">
        <v>2</v>
      </c>
      <c r="E523" s="50" t="s">
        <v>4229</v>
      </c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21" customHeight="1">
      <c r="A524" s="24" t="s">
        <v>5202</v>
      </c>
      <c r="B524" s="24" t="s">
        <v>10</v>
      </c>
      <c r="C524" s="24" t="s">
        <v>2527</v>
      </c>
      <c r="D524" s="24">
        <v>2</v>
      </c>
      <c r="E524" s="50" t="s">
        <v>4232</v>
      </c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21" customHeight="1">
      <c r="A525" s="24" t="s">
        <v>5202</v>
      </c>
      <c r="B525" s="24" t="s">
        <v>10</v>
      </c>
      <c r="C525" s="24" t="s">
        <v>2527</v>
      </c>
      <c r="D525" s="24">
        <v>2</v>
      </c>
      <c r="E525" s="50" t="s">
        <v>765</v>
      </c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21" customHeight="1">
      <c r="A526" s="24" t="s">
        <v>5202</v>
      </c>
      <c r="B526" s="24" t="s">
        <v>10</v>
      </c>
      <c r="C526" s="24" t="s">
        <v>2527</v>
      </c>
      <c r="D526" s="24">
        <v>2</v>
      </c>
      <c r="E526" s="50" t="s">
        <v>4237</v>
      </c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21" customHeight="1">
      <c r="A527" s="24" t="s">
        <v>5202</v>
      </c>
      <c r="B527" s="24" t="s">
        <v>10</v>
      </c>
      <c r="C527" s="24" t="s">
        <v>2527</v>
      </c>
      <c r="D527" s="24">
        <v>2</v>
      </c>
      <c r="E527" s="50" t="s">
        <v>4240</v>
      </c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21" customHeight="1">
      <c r="A528" s="24" t="s">
        <v>5202</v>
      </c>
      <c r="B528" s="24" t="s">
        <v>10</v>
      </c>
      <c r="C528" s="24" t="s">
        <v>2527</v>
      </c>
      <c r="D528" s="24">
        <v>2</v>
      </c>
      <c r="E528" s="50" t="s">
        <v>4243</v>
      </c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21.75" customHeight="1">
      <c r="A529" s="24" t="s">
        <v>5202</v>
      </c>
      <c r="B529" s="24" t="s">
        <v>10</v>
      </c>
      <c r="C529" s="24" t="s">
        <v>2527</v>
      </c>
      <c r="D529" s="24">
        <v>2</v>
      </c>
      <c r="E529" s="50" t="s">
        <v>4246</v>
      </c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21" customHeight="1">
      <c r="A530" s="24" t="s">
        <v>5202</v>
      </c>
      <c r="B530" s="24" t="s">
        <v>10</v>
      </c>
      <c r="C530" s="24" t="s">
        <v>2527</v>
      </c>
      <c r="D530" s="24">
        <v>2</v>
      </c>
      <c r="E530" s="50" t="s">
        <v>4249</v>
      </c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21" customHeight="1">
      <c r="A531" s="24" t="s">
        <v>5202</v>
      </c>
      <c r="B531" s="24" t="s">
        <v>10</v>
      </c>
      <c r="C531" s="24" t="s">
        <v>2527</v>
      </c>
      <c r="D531" s="24">
        <v>2</v>
      </c>
      <c r="E531" s="50" t="s">
        <v>1130</v>
      </c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21" customHeight="1">
      <c r="A532" s="24" t="s">
        <v>5202</v>
      </c>
      <c r="B532" s="24" t="s">
        <v>10</v>
      </c>
      <c r="C532" s="24" t="s">
        <v>2527</v>
      </c>
      <c r="D532" s="24">
        <v>2</v>
      </c>
      <c r="E532" s="50" t="s">
        <v>4255</v>
      </c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27.75" customHeight="1">
      <c r="A533" s="24" t="s">
        <v>5202</v>
      </c>
      <c r="B533" s="24" t="s">
        <v>10</v>
      </c>
      <c r="C533" s="24" t="s">
        <v>2527</v>
      </c>
      <c r="D533" s="24">
        <v>2</v>
      </c>
      <c r="E533" s="50" t="s">
        <v>4258</v>
      </c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21" customHeight="1">
      <c r="A534" s="24" t="s">
        <v>5202</v>
      </c>
      <c r="B534" s="24" t="s">
        <v>10</v>
      </c>
      <c r="C534" s="24" t="s">
        <v>2527</v>
      </c>
      <c r="D534" s="24">
        <v>2</v>
      </c>
      <c r="E534" s="50" t="s">
        <v>4262</v>
      </c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27.75" customHeight="1">
      <c r="A535" s="24" t="s">
        <v>5202</v>
      </c>
      <c r="B535" s="24" t="s">
        <v>10</v>
      </c>
      <c r="C535" s="24" t="s">
        <v>2527</v>
      </c>
      <c r="D535" s="24">
        <v>2</v>
      </c>
      <c r="E535" s="50" t="s">
        <v>4265</v>
      </c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21.75" customHeight="1">
      <c r="A536" s="24" t="s">
        <v>5202</v>
      </c>
      <c r="B536" s="24" t="s">
        <v>10</v>
      </c>
      <c r="C536" s="24" t="s">
        <v>2527</v>
      </c>
      <c r="D536" s="24">
        <v>2</v>
      </c>
      <c r="E536" s="50" t="s">
        <v>4268</v>
      </c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21.75" customHeight="1">
      <c r="A537" s="24" t="s">
        <v>5202</v>
      </c>
      <c r="B537" s="24" t="s">
        <v>10</v>
      </c>
      <c r="C537" s="24" t="s">
        <v>2527</v>
      </c>
      <c r="D537" s="24">
        <v>2</v>
      </c>
      <c r="E537" s="50" t="s">
        <v>4271</v>
      </c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21" customHeight="1">
      <c r="A538" s="24" t="s">
        <v>5202</v>
      </c>
      <c r="B538" s="24" t="s">
        <v>10</v>
      </c>
      <c r="C538" s="24" t="s">
        <v>2527</v>
      </c>
      <c r="D538" s="24">
        <v>2</v>
      </c>
      <c r="E538" s="50" t="s">
        <v>4274</v>
      </c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21" customHeight="1">
      <c r="A539" s="24" t="s">
        <v>5202</v>
      </c>
      <c r="B539" s="24" t="s">
        <v>10</v>
      </c>
      <c r="C539" s="24" t="s">
        <v>2527</v>
      </c>
      <c r="D539" s="24">
        <v>2</v>
      </c>
      <c r="E539" s="50" t="s">
        <v>4277</v>
      </c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21.75" customHeight="1">
      <c r="A540" s="24" t="s">
        <v>5202</v>
      </c>
      <c r="B540" s="24" t="s">
        <v>10</v>
      </c>
      <c r="C540" s="24" t="s">
        <v>2527</v>
      </c>
      <c r="D540" s="24">
        <v>2</v>
      </c>
      <c r="E540" s="50" t="s">
        <v>4280</v>
      </c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33" customHeight="1">
      <c r="A541" s="24" t="s">
        <v>5202</v>
      </c>
      <c r="B541" s="24" t="s">
        <v>10</v>
      </c>
      <c r="C541" s="24" t="s">
        <v>2527</v>
      </c>
      <c r="D541" s="24">
        <v>2</v>
      </c>
      <c r="E541" s="50" t="s">
        <v>4283</v>
      </c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21" customHeight="1">
      <c r="A542" s="24" t="s">
        <v>5202</v>
      </c>
      <c r="B542" s="24" t="s">
        <v>10</v>
      </c>
      <c r="C542" s="24" t="s">
        <v>2527</v>
      </c>
      <c r="D542" s="24">
        <v>2</v>
      </c>
      <c r="E542" s="50" t="s">
        <v>2558</v>
      </c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21" customHeight="1">
      <c r="A543" s="24" t="s">
        <v>5202</v>
      </c>
      <c r="B543" s="24" t="s">
        <v>10</v>
      </c>
      <c r="C543" s="24" t="s">
        <v>2527</v>
      </c>
      <c r="D543" s="24">
        <v>2</v>
      </c>
      <c r="E543" s="50" t="s">
        <v>4289</v>
      </c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21" customHeight="1">
      <c r="A544" s="24" t="s">
        <v>5202</v>
      </c>
      <c r="B544" s="24" t="s">
        <v>10</v>
      </c>
      <c r="C544" s="24" t="s">
        <v>2527</v>
      </c>
      <c r="D544" s="24">
        <v>2</v>
      </c>
      <c r="E544" s="50" t="s">
        <v>4292</v>
      </c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20.25" customHeight="1">
      <c r="A545" s="24" t="s">
        <v>5202</v>
      </c>
      <c r="B545" s="24" t="s">
        <v>10</v>
      </c>
      <c r="C545" s="24" t="s">
        <v>2527</v>
      </c>
      <c r="D545" s="24">
        <v>2</v>
      </c>
      <c r="E545" s="50" t="s">
        <v>4296</v>
      </c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9.5" customHeight="1">
      <c r="A546" s="24" t="s">
        <v>5202</v>
      </c>
      <c r="B546" s="24" t="s">
        <v>10</v>
      </c>
      <c r="C546" s="24" t="s">
        <v>2527</v>
      </c>
      <c r="D546" s="24">
        <v>2</v>
      </c>
      <c r="E546" s="50" t="s">
        <v>4299</v>
      </c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21" customHeight="1">
      <c r="A547" s="24" t="s">
        <v>5202</v>
      </c>
      <c r="B547" s="24" t="s">
        <v>10</v>
      </c>
      <c r="C547" s="24" t="s">
        <v>2527</v>
      </c>
      <c r="D547" s="24">
        <v>2</v>
      </c>
      <c r="E547" s="50" t="s">
        <v>4303</v>
      </c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21" customHeight="1">
      <c r="A548" s="24" t="s">
        <v>5202</v>
      </c>
      <c r="B548" s="24" t="s">
        <v>10</v>
      </c>
      <c r="C548" s="24" t="s">
        <v>2527</v>
      </c>
      <c r="D548" s="24">
        <v>2</v>
      </c>
      <c r="E548" s="50" t="s">
        <v>4306</v>
      </c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21" customHeight="1">
      <c r="A549" s="24" t="s">
        <v>5202</v>
      </c>
      <c r="B549" s="24" t="s">
        <v>10</v>
      </c>
      <c r="C549" s="24" t="s">
        <v>2527</v>
      </c>
      <c r="D549" s="24">
        <v>2</v>
      </c>
      <c r="E549" s="50" t="s">
        <v>4309</v>
      </c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24.75" customHeight="1">
      <c r="A550" s="24" t="s">
        <v>5202</v>
      </c>
      <c r="B550" s="24" t="s">
        <v>10</v>
      </c>
      <c r="C550" s="24" t="s">
        <v>2527</v>
      </c>
      <c r="D550" s="24">
        <v>2</v>
      </c>
      <c r="E550" s="50" t="s">
        <v>4312</v>
      </c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24" customHeight="1">
      <c r="A551" s="24" t="s">
        <v>5202</v>
      </c>
      <c r="B551" s="24" t="s">
        <v>10</v>
      </c>
      <c r="C551" s="24" t="s">
        <v>2527</v>
      </c>
      <c r="D551" s="24">
        <v>2</v>
      </c>
      <c r="E551" s="50" t="s">
        <v>4315</v>
      </c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27" customHeight="1">
      <c r="A552" s="24" t="s">
        <v>5202</v>
      </c>
      <c r="B552" s="24" t="s">
        <v>10</v>
      </c>
      <c r="C552" s="24" t="s">
        <v>2527</v>
      </c>
      <c r="D552" s="24">
        <v>2</v>
      </c>
      <c r="E552" s="50" t="s">
        <v>4319</v>
      </c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21.75" customHeight="1">
      <c r="A553" s="24" t="s">
        <v>5202</v>
      </c>
      <c r="B553" s="24" t="s">
        <v>10</v>
      </c>
      <c r="C553" s="24" t="s">
        <v>2527</v>
      </c>
      <c r="D553" s="24">
        <v>1</v>
      </c>
      <c r="E553" s="50" t="s">
        <v>1559</v>
      </c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</row>
    <row r="554" spans="1:26" ht="21.75" customHeight="1">
      <c r="A554" s="24" t="s">
        <v>5202</v>
      </c>
      <c r="B554" s="24" t="s">
        <v>10</v>
      </c>
      <c r="C554" s="24" t="s">
        <v>2527</v>
      </c>
      <c r="D554" s="24">
        <v>1</v>
      </c>
      <c r="E554" s="50" t="s">
        <v>4325</v>
      </c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</row>
    <row r="555" spans="1:26" ht="25.5" customHeight="1">
      <c r="A555" s="24" t="s">
        <v>5202</v>
      </c>
      <c r="B555" s="24" t="s">
        <v>10</v>
      </c>
      <c r="C555" s="24" t="s">
        <v>2527</v>
      </c>
      <c r="D555" s="24">
        <v>1</v>
      </c>
      <c r="E555" s="50" t="s">
        <v>4328</v>
      </c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</row>
    <row r="556" spans="1:26" ht="21" customHeight="1">
      <c r="A556" s="24" t="s">
        <v>5202</v>
      </c>
      <c r="B556" s="24" t="s">
        <v>10</v>
      </c>
      <c r="C556" s="24" t="s">
        <v>2527</v>
      </c>
      <c r="D556" s="24">
        <v>1</v>
      </c>
      <c r="E556" s="106" t="s">
        <v>261</v>
      </c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21.75" customHeight="1">
      <c r="A557" s="24" t="s">
        <v>5202</v>
      </c>
      <c r="B557" s="24" t="s">
        <v>10</v>
      </c>
      <c r="C557" s="24" t="s">
        <v>2527</v>
      </c>
      <c r="D557" s="24">
        <v>1</v>
      </c>
      <c r="E557" s="106" t="s">
        <v>4334</v>
      </c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21.75" customHeight="1">
      <c r="A558" s="24" t="s">
        <v>5202</v>
      </c>
      <c r="B558" s="24" t="s">
        <v>10</v>
      </c>
      <c r="C558" s="24" t="s">
        <v>2527</v>
      </c>
      <c r="D558" s="24">
        <v>1</v>
      </c>
      <c r="E558" s="106" t="s">
        <v>4337</v>
      </c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21.75" customHeight="1">
      <c r="A559" s="24" t="s">
        <v>5202</v>
      </c>
      <c r="B559" s="24" t="s">
        <v>10</v>
      </c>
      <c r="C559" s="24" t="s">
        <v>2527</v>
      </c>
      <c r="D559" s="24">
        <v>1</v>
      </c>
      <c r="E559" s="106" t="s">
        <v>4340</v>
      </c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21.75" customHeight="1">
      <c r="A560" s="24" t="s">
        <v>5202</v>
      </c>
      <c r="B560" s="24" t="s">
        <v>10</v>
      </c>
      <c r="C560" s="24" t="s">
        <v>2527</v>
      </c>
      <c r="D560" s="24">
        <v>1</v>
      </c>
      <c r="E560" s="106" t="s">
        <v>4343</v>
      </c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33" customHeight="1">
      <c r="A561" s="24" t="s">
        <v>5202</v>
      </c>
      <c r="B561" s="24" t="s">
        <v>10</v>
      </c>
      <c r="C561" s="24" t="s">
        <v>2527</v>
      </c>
      <c r="D561" s="24">
        <v>1</v>
      </c>
      <c r="E561" s="106" t="s">
        <v>4346</v>
      </c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21.75" customHeight="1">
      <c r="A562" s="24" t="s">
        <v>5202</v>
      </c>
      <c r="B562" s="24" t="s">
        <v>10</v>
      </c>
      <c r="C562" s="24" t="s">
        <v>2527</v>
      </c>
      <c r="D562" s="24">
        <v>1</v>
      </c>
      <c r="E562" s="106" t="s">
        <v>4349</v>
      </c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21.75" customHeight="1">
      <c r="A563" s="24" t="s">
        <v>5202</v>
      </c>
      <c r="B563" s="24" t="s">
        <v>10</v>
      </c>
      <c r="C563" s="24" t="s">
        <v>2527</v>
      </c>
      <c r="D563" s="24">
        <v>1</v>
      </c>
      <c r="E563" s="106" t="s">
        <v>4352</v>
      </c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21.75" customHeight="1">
      <c r="A564" s="24" t="s">
        <v>5202</v>
      </c>
      <c r="B564" s="24" t="s">
        <v>10</v>
      </c>
      <c r="C564" s="24" t="s">
        <v>2527</v>
      </c>
      <c r="D564" s="24">
        <v>1</v>
      </c>
      <c r="E564" s="106" t="s">
        <v>4355</v>
      </c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21.75" customHeight="1">
      <c r="A565" s="24" t="s">
        <v>5202</v>
      </c>
      <c r="B565" s="24" t="s">
        <v>10</v>
      </c>
      <c r="C565" s="24" t="s">
        <v>2527</v>
      </c>
      <c r="D565" s="24">
        <v>1</v>
      </c>
      <c r="E565" s="106" t="s">
        <v>4359</v>
      </c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21" customHeight="1">
      <c r="A566" s="24" t="s">
        <v>5211</v>
      </c>
      <c r="B566" s="24" t="s">
        <v>8</v>
      </c>
      <c r="C566" s="24" t="s">
        <v>2527</v>
      </c>
      <c r="D566" s="24">
        <v>2</v>
      </c>
      <c r="E566" s="50" t="s">
        <v>4364</v>
      </c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21" customHeight="1">
      <c r="A567" s="24" t="s">
        <v>5211</v>
      </c>
      <c r="B567" s="24" t="s">
        <v>8</v>
      </c>
      <c r="C567" s="24" t="s">
        <v>2527</v>
      </c>
      <c r="D567" s="24">
        <v>2</v>
      </c>
      <c r="E567" s="50" t="s">
        <v>4367</v>
      </c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32.25" customHeight="1">
      <c r="A568" s="24" t="s">
        <v>5211</v>
      </c>
      <c r="B568" s="24" t="s">
        <v>5213</v>
      </c>
      <c r="C568" s="24" t="s">
        <v>2527</v>
      </c>
      <c r="D568" s="24">
        <v>2</v>
      </c>
      <c r="E568" s="50" t="s">
        <v>1635</v>
      </c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32.25" customHeight="1">
      <c r="A569" s="24" t="s">
        <v>5211</v>
      </c>
      <c r="B569" s="24" t="s">
        <v>5213</v>
      </c>
      <c r="C569" s="24" t="s">
        <v>2527</v>
      </c>
      <c r="D569" s="24">
        <v>2</v>
      </c>
      <c r="E569" s="50" t="s">
        <v>1609</v>
      </c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32.25" customHeight="1">
      <c r="A570" s="24" t="s">
        <v>5211</v>
      </c>
      <c r="B570" s="24" t="s">
        <v>5213</v>
      </c>
      <c r="C570" s="24" t="s">
        <v>2527</v>
      </c>
      <c r="D570" s="24">
        <v>2</v>
      </c>
      <c r="E570" s="50" t="s">
        <v>4374</v>
      </c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32.25" customHeight="1">
      <c r="A571" s="24" t="s">
        <v>5211</v>
      </c>
      <c r="B571" s="24" t="s">
        <v>5213</v>
      </c>
      <c r="C571" s="24" t="s">
        <v>2527</v>
      </c>
      <c r="D571" s="24">
        <v>2</v>
      </c>
      <c r="E571" s="50" t="s">
        <v>4377</v>
      </c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31.5" customHeight="1">
      <c r="A572" s="24" t="s">
        <v>5211</v>
      </c>
      <c r="B572" s="24" t="s">
        <v>10</v>
      </c>
      <c r="C572" s="24" t="s">
        <v>2527</v>
      </c>
      <c r="D572" s="24">
        <v>2</v>
      </c>
      <c r="E572" s="50" t="s">
        <v>4381</v>
      </c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31.5" customHeight="1">
      <c r="A573" s="24" t="s">
        <v>5211</v>
      </c>
      <c r="B573" s="24" t="s">
        <v>10</v>
      </c>
      <c r="C573" s="24" t="s">
        <v>2527</v>
      </c>
      <c r="D573" s="24">
        <v>2</v>
      </c>
      <c r="E573" s="50" t="s">
        <v>4384</v>
      </c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31.5" customHeight="1">
      <c r="A574" s="24" t="s">
        <v>5211</v>
      </c>
      <c r="B574" s="24" t="s">
        <v>10</v>
      </c>
      <c r="C574" s="24" t="s">
        <v>2527</v>
      </c>
      <c r="D574" s="24">
        <v>2</v>
      </c>
      <c r="E574" s="50" t="s">
        <v>4387</v>
      </c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21" customHeight="1">
      <c r="A575" s="24" t="s">
        <v>5211</v>
      </c>
      <c r="B575" s="24" t="s">
        <v>10</v>
      </c>
      <c r="C575" s="24" t="s">
        <v>2527</v>
      </c>
      <c r="D575" s="24">
        <v>2</v>
      </c>
      <c r="E575" s="50" t="s">
        <v>4391</v>
      </c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21" customHeight="1">
      <c r="A576" s="24" t="s">
        <v>5211</v>
      </c>
      <c r="B576" s="24" t="s">
        <v>10</v>
      </c>
      <c r="C576" s="24" t="s">
        <v>2527</v>
      </c>
      <c r="D576" s="24">
        <v>2</v>
      </c>
      <c r="E576" s="50" t="s">
        <v>4394</v>
      </c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21" customHeight="1">
      <c r="A577" s="24" t="s">
        <v>5211</v>
      </c>
      <c r="B577" s="24" t="s">
        <v>10</v>
      </c>
      <c r="C577" s="24" t="s">
        <v>2527</v>
      </c>
      <c r="D577" s="24">
        <v>2</v>
      </c>
      <c r="E577" s="50" t="s">
        <v>4397</v>
      </c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21" customHeight="1">
      <c r="A578" s="24" t="s">
        <v>5211</v>
      </c>
      <c r="B578" s="24" t="s">
        <v>10</v>
      </c>
      <c r="C578" s="24" t="s">
        <v>2527</v>
      </c>
      <c r="D578" s="24">
        <v>2</v>
      </c>
      <c r="E578" s="50" t="s">
        <v>4400</v>
      </c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21" customHeight="1">
      <c r="A579" s="24" t="s">
        <v>5211</v>
      </c>
      <c r="B579" s="24" t="s">
        <v>10</v>
      </c>
      <c r="C579" s="24" t="s">
        <v>2527</v>
      </c>
      <c r="D579" s="24">
        <v>2</v>
      </c>
      <c r="E579" s="50" t="s">
        <v>4402</v>
      </c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21" customHeight="1">
      <c r="A580" s="24" t="s">
        <v>5211</v>
      </c>
      <c r="B580" s="24" t="s">
        <v>10</v>
      </c>
      <c r="C580" s="24" t="s">
        <v>2527</v>
      </c>
      <c r="D580" s="24">
        <v>2</v>
      </c>
      <c r="E580" s="50" t="s">
        <v>4405</v>
      </c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21" customHeight="1">
      <c r="A581" s="24" t="s">
        <v>5211</v>
      </c>
      <c r="B581" s="24" t="s">
        <v>10</v>
      </c>
      <c r="C581" s="24" t="s">
        <v>2527</v>
      </c>
      <c r="D581" s="24">
        <v>1</v>
      </c>
      <c r="E581" s="50" t="s">
        <v>4408</v>
      </c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21" customHeight="1">
      <c r="A582" s="24" t="s">
        <v>5211</v>
      </c>
      <c r="B582" s="24" t="s">
        <v>10</v>
      </c>
      <c r="C582" s="24" t="s">
        <v>2527</v>
      </c>
      <c r="D582" s="24">
        <v>1</v>
      </c>
      <c r="E582" s="50" t="s">
        <v>4412</v>
      </c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21" customHeight="1">
      <c r="A583" s="24" t="s">
        <v>5211</v>
      </c>
      <c r="B583" s="24" t="s">
        <v>10</v>
      </c>
      <c r="C583" s="24" t="s">
        <v>2527</v>
      </c>
      <c r="D583" s="24">
        <v>1</v>
      </c>
      <c r="E583" s="50" t="s">
        <v>4415</v>
      </c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21" customHeight="1">
      <c r="A584" s="24" t="s">
        <v>5211</v>
      </c>
      <c r="B584" s="24" t="s">
        <v>10</v>
      </c>
      <c r="C584" s="24" t="s">
        <v>2527</v>
      </c>
      <c r="D584" s="24">
        <v>1</v>
      </c>
      <c r="E584" s="50" t="s">
        <v>4418</v>
      </c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22.5" customHeight="1">
      <c r="A585" s="24" t="s">
        <v>5204</v>
      </c>
      <c r="B585" s="24" t="s">
        <v>5213</v>
      </c>
      <c r="C585" s="24" t="s">
        <v>2527</v>
      </c>
      <c r="D585" s="24">
        <v>2</v>
      </c>
      <c r="E585" s="50" t="s">
        <v>4423</v>
      </c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22.5" customHeight="1">
      <c r="A586" s="24" t="s">
        <v>5204</v>
      </c>
      <c r="B586" s="24" t="s">
        <v>5213</v>
      </c>
      <c r="C586" s="7" t="s">
        <v>2527</v>
      </c>
      <c r="D586" s="24">
        <v>2</v>
      </c>
      <c r="E586" s="161" t="s">
        <v>4426</v>
      </c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22.5" customHeight="1">
      <c r="A587" s="24" t="s">
        <v>5204</v>
      </c>
      <c r="B587" s="24" t="s">
        <v>5213</v>
      </c>
      <c r="C587" s="24" t="s">
        <v>2527</v>
      </c>
      <c r="D587" s="24">
        <v>2</v>
      </c>
      <c r="E587" s="50" t="s">
        <v>4429</v>
      </c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22.5" customHeight="1">
      <c r="A588" s="24" t="s">
        <v>5204</v>
      </c>
      <c r="B588" s="24" t="s">
        <v>5213</v>
      </c>
      <c r="C588" s="24" t="s">
        <v>2527</v>
      </c>
      <c r="D588" s="24">
        <v>2</v>
      </c>
      <c r="E588" s="50" t="s">
        <v>4434</v>
      </c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22.5" customHeight="1">
      <c r="A589" s="24" t="s">
        <v>5204</v>
      </c>
      <c r="B589" s="24" t="s">
        <v>5213</v>
      </c>
      <c r="C589" s="24" t="s">
        <v>2527</v>
      </c>
      <c r="D589" s="24">
        <v>2</v>
      </c>
      <c r="E589" s="50" t="s">
        <v>2457</v>
      </c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28.5" customHeight="1">
      <c r="A590" s="24" t="s">
        <v>5204</v>
      </c>
      <c r="B590" s="24" t="s">
        <v>5213</v>
      </c>
      <c r="C590" s="24" t="s">
        <v>2527</v>
      </c>
      <c r="D590" s="24">
        <v>2</v>
      </c>
      <c r="E590" s="50" t="s">
        <v>4439</v>
      </c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21" customHeight="1">
      <c r="A591" s="24" t="s">
        <v>5204</v>
      </c>
      <c r="B591" s="24" t="s">
        <v>10</v>
      </c>
      <c r="C591" s="24" t="s">
        <v>2527</v>
      </c>
      <c r="D591" s="24">
        <v>2</v>
      </c>
      <c r="E591" s="50" t="s">
        <v>2403</v>
      </c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21.75" customHeight="1">
      <c r="A592" s="24" t="s">
        <v>5204</v>
      </c>
      <c r="B592" s="24" t="s">
        <v>10</v>
      </c>
      <c r="C592" s="24" t="s">
        <v>2527</v>
      </c>
      <c r="D592" s="24">
        <v>2</v>
      </c>
      <c r="E592" s="50" t="s">
        <v>4446</v>
      </c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21" customHeight="1">
      <c r="A593" s="24" t="s">
        <v>5204</v>
      </c>
      <c r="B593" s="24" t="s">
        <v>10</v>
      </c>
      <c r="C593" s="24" t="s">
        <v>2527</v>
      </c>
      <c r="D593" s="24">
        <v>2</v>
      </c>
      <c r="E593" s="50" t="s">
        <v>4450</v>
      </c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21" customHeight="1">
      <c r="A594" s="24" t="s">
        <v>5204</v>
      </c>
      <c r="B594" s="24" t="s">
        <v>10</v>
      </c>
      <c r="C594" s="24" t="s">
        <v>2527</v>
      </c>
      <c r="D594" s="24">
        <v>2</v>
      </c>
      <c r="E594" s="50" t="s">
        <v>4453</v>
      </c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21.75" customHeight="1">
      <c r="A595" s="24" t="s">
        <v>5204</v>
      </c>
      <c r="B595" s="24" t="s">
        <v>10</v>
      </c>
      <c r="C595" s="24" t="s">
        <v>2527</v>
      </c>
      <c r="D595" s="24">
        <v>2</v>
      </c>
      <c r="E595" s="50" t="s">
        <v>4456</v>
      </c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21" customHeight="1">
      <c r="A596" s="24" t="s">
        <v>5204</v>
      </c>
      <c r="B596" s="24" t="s">
        <v>10</v>
      </c>
      <c r="C596" s="24" t="s">
        <v>2527</v>
      </c>
      <c r="D596" s="24">
        <v>2</v>
      </c>
      <c r="E596" s="50" t="s">
        <v>4460</v>
      </c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21" customHeight="1">
      <c r="A597" s="24" t="s">
        <v>5204</v>
      </c>
      <c r="B597" s="24" t="s">
        <v>10</v>
      </c>
      <c r="C597" s="24" t="s">
        <v>2527</v>
      </c>
      <c r="D597" s="24">
        <v>2</v>
      </c>
      <c r="E597" s="50" t="s">
        <v>4462</v>
      </c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21" customHeight="1">
      <c r="A598" s="24" t="s">
        <v>5204</v>
      </c>
      <c r="B598" s="24" t="s">
        <v>10</v>
      </c>
      <c r="C598" s="24" t="s">
        <v>2527</v>
      </c>
      <c r="D598" s="24">
        <v>2</v>
      </c>
      <c r="E598" s="50" t="s">
        <v>4466</v>
      </c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21" customHeight="1">
      <c r="A599" s="24" t="s">
        <v>5204</v>
      </c>
      <c r="B599" s="24" t="s">
        <v>10</v>
      </c>
      <c r="C599" s="24" t="s">
        <v>2527</v>
      </c>
      <c r="D599" s="24">
        <v>2</v>
      </c>
      <c r="E599" s="50" t="s">
        <v>4470</v>
      </c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21.75" customHeight="1">
      <c r="A600" s="24" t="s">
        <v>5204</v>
      </c>
      <c r="B600" s="24" t="s">
        <v>10</v>
      </c>
      <c r="C600" s="24" t="s">
        <v>2527</v>
      </c>
      <c r="D600" s="24">
        <v>2</v>
      </c>
      <c r="E600" s="50" t="s">
        <v>4474</v>
      </c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21" customHeight="1">
      <c r="A601" s="24" t="s">
        <v>5204</v>
      </c>
      <c r="B601" s="24" t="s">
        <v>10</v>
      </c>
      <c r="C601" s="24" t="s">
        <v>2527</v>
      </c>
      <c r="D601" s="24">
        <v>2</v>
      </c>
      <c r="E601" s="50" t="s">
        <v>4477</v>
      </c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21.75" customHeight="1">
      <c r="A602" s="24" t="s">
        <v>5204</v>
      </c>
      <c r="B602" s="24" t="s">
        <v>10</v>
      </c>
      <c r="C602" s="24" t="s">
        <v>2527</v>
      </c>
      <c r="D602" s="24">
        <v>2</v>
      </c>
      <c r="E602" s="50" t="s">
        <v>4480</v>
      </c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21.75" customHeight="1">
      <c r="A603" s="24" t="s">
        <v>5204</v>
      </c>
      <c r="B603" s="24" t="s">
        <v>10</v>
      </c>
      <c r="C603" s="24" t="s">
        <v>2527</v>
      </c>
      <c r="D603" s="24">
        <v>2</v>
      </c>
      <c r="E603" s="50" t="s">
        <v>4484</v>
      </c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21.75" customHeight="1">
      <c r="A604" s="24" t="s">
        <v>5204</v>
      </c>
      <c r="B604" s="24" t="s">
        <v>10</v>
      </c>
      <c r="C604" s="24" t="s">
        <v>2527</v>
      </c>
      <c r="D604" s="24">
        <v>2</v>
      </c>
      <c r="E604" s="50" t="s">
        <v>4488</v>
      </c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28.5" customHeight="1">
      <c r="A605" s="24" t="s">
        <v>5204</v>
      </c>
      <c r="B605" s="24" t="s">
        <v>10</v>
      </c>
      <c r="C605" s="24" t="s">
        <v>2527</v>
      </c>
      <c r="D605" s="24">
        <v>2</v>
      </c>
      <c r="E605" s="50" t="s">
        <v>4492</v>
      </c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21.75" customHeight="1">
      <c r="A606" s="24" t="s">
        <v>5204</v>
      </c>
      <c r="B606" s="24" t="s">
        <v>10</v>
      </c>
      <c r="C606" s="24" t="s">
        <v>2527</v>
      </c>
      <c r="D606" s="24">
        <v>2</v>
      </c>
      <c r="E606" s="50" t="s">
        <v>4448</v>
      </c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21.75" customHeight="1">
      <c r="A607" s="24" t="s">
        <v>5204</v>
      </c>
      <c r="B607" s="24" t="s">
        <v>10</v>
      </c>
      <c r="C607" s="24" t="s">
        <v>2527</v>
      </c>
      <c r="D607" s="24">
        <v>2</v>
      </c>
      <c r="E607" s="50" t="s">
        <v>4498</v>
      </c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21.75" customHeight="1">
      <c r="A608" s="24" t="s">
        <v>5204</v>
      </c>
      <c r="B608" s="24" t="s">
        <v>10</v>
      </c>
      <c r="C608" s="24" t="s">
        <v>2527</v>
      </c>
      <c r="D608" s="24">
        <v>2</v>
      </c>
      <c r="E608" s="50" t="s">
        <v>4502</v>
      </c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31.5" customHeight="1">
      <c r="A609" s="24" t="s">
        <v>5204</v>
      </c>
      <c r="B609" s="24" t="s">
        <v>10</v>
      </c>
      <c r="C609" s="24" t="s">
        <v>2527</v>
      </c>
      <c r="D609" s="24">
        <v>2</v>
      </c>
      <c r="E609" s="50" t="s">
        <v>4506</v>
      </c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30.75" customHeight="1">
      <c r="A610" s="24" t="s">
        <v>5204</v>
      </c>
      <c r="B610" s="24" t="s">
        <v>10</v>
      </c>
      <c r="C610" s="24" t="s">
        <v>2527</v>
      </c>
      <c r="D610" s="24">
        <v>2</v>
      </c>
      <c r="E610" s="50" t="s">
        <v>4509</v>
      </c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30" customHeight="1">
      <c r="A611" s="24" t="s">
        <v>5204</v>
      </c>
      <c r="B611" s="24" t="s">
        <v>10</v>
      </c>
      <c r="C611" s="7" t="s">
        <v>2527</v>
      </c>
      <c r="D611" s="24">
        <v>2</v>
      </c>
      <c r="E611" s="161" t="s">
        <v>4511</v>
      </c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21" customHeight="1">
      <c r="A612" s="24" t="s">
        <v>5204</v>
      </c>
      <c r="B612" s="24" t="s">
        <v>10</v>
      </c>
      <c r="C612" s="24" t="s">
        <v>2527</v>
      </c>
      <c r="D612" s="24">
        <v>2</v>
      </c>
      <c r="E612" s="50" t="s">
        <v>4515</v>
      </c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21" customHeight="1">
      <c r="A613" s="24" t="s">
        <v>5204</v>
      </c>
      <c r="B613" s="24" t="s">
        <v>10</v>
      </c>
      <c r="C613" s="24" t="s">
        <v>2527</v>
      </c>
      <c r="D613" s="24">
        <v>2</v>
      </c>
      <c r="E613" s="50" t="s">
        <v>4518</v>
      </c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25.5" customHeight="1">
      <c r="A614" s="24" t="s">
        <v>5204</v>
      </c>
      <c r="B614" s="24" t="s">
        <v>10</v>
      </c>
      <c r="C614" s="24" t="s">
        <v>2527</v>
      </c>
      <c r="D614" s="24">
        <v>2</v>
      </c>
      <c r="E614" s="50" t="s">
        <v>4521</v>
      </c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21.75" customHeight="1">
      <c r="A615" s="24" t="s">
        <v>5204</v>
      </c>
      <c r="B615" s="24" t="s">
        <v>10</v>
      </c>
      <c r="C615" s="24" t="s">
        <v>2527</v>
      </c>
      <c r="D615" s="24">
        <v>2</v>
      </c>
      <c r="E615" s="50" t="s">
        <v>4524</v>
      </c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21.75" customHeight="1">
      <c r="A616" s="24" t="s">
        <v>5204</v>
      </c>
      <c r="B616" s="24" t="s">
        <v>10</v>
      </c>
      <c r="C616" s="24" t="s">
        <v>2527</v>
      </c>
      <c r="D616" s="24">
        <v>2</v>
      </c>
      <c r="E616" s="50" t="s">
        <v>4528</v>
      </c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21.75" customHeight="1">
      <c r="A617" s="24" t="s">
        <v>5204</v>
      </c>
      <c r="B617" s="24" t="s">
        <v>10</v>
      </c>
      <c r="C617" s="24" t="s">
        <v>2527</v>
      </c>
      <c r="D617" s="24">
        <v>2</v>
      </c>
      <c r="E617" s="50" t="s">
        <v>2020</v>
      </c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21" customHeight="1">
      <c r="A618" s="24" t="s">
        <v>5204</v>
      </c>
      <c r="B618" s="24" t="s">
        <v>10</v>
      </c>
      <c r="C618" s="24" t="s">
        <v>2527</v>
      </c>
      <c r="D618" s="24">
        <v>2</v>
      </c>
      <c r="E618" s="50" t="s">
        <v>4534</v>
      </c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21" customHeight="1">
      <c r="A619" s="24" t="s">
        <v>5204</v>
      </c>
      <c r="B619" s="24" t="s">
        <v>10</v>
      </c>
      <c r="C619" s="24" t="s">
        <v>2527</v>
      </c>
      <c r="D619" s="24">
        <v>2</v>
      </c>
      <c r="E619" s="50" t="s">
        <v>4538</v>
      </c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21.75" customHeight="1">
      <c r="A620" s="24" t="s">
        <v>5204</v>
      </c>
      <c r="B620" s="24" t="s">
        <v>10</v>
      </c>
      <c r="C620" s="24" t="s">
        <v>2527</v>
      </c>
      <c r="D620" s="24">
        <v>2</v>
      </c>
      <c r="E620" s="50" t="s">
        <v>1652</v>
      </c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21" customHeight="1">
      <c r="A621" s="24" t="s">
        <v>5204</v>
      </c>
      <c r="B621" s="24" t="s">
        <v>10</v>
      </c>
      <c r="C621" s="24" t="s">
        <v>2527</v>
      </c>
      <c r="D621" s="24">
        <v>2</v>
      </c>
      <c r="E621" s="50" t="s">
        <v>4543</v>
      </c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30.75" customHeight="1">
      <c r="A622" s="24" t="s">
        <v>5204</v>
      </c>
      <c r="B622" s="24" t="s">
        <v>10</v>
      </c>
      <c r="C622" s="24" t="s">
        <v>2527</v>
      </c>
      <c r="D622" s="24">
        <v>2</v>
      </c>
      <c r="E622" s="50" t="s">
        <v>4546</v>
      </c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21.75" customHeight="1">
      <c r="A623" s="24" t="s">
        <v>5204</v>
      </c>
      <c r="B623" s="24" t="s">
        <v>10</v>
      </c>
      <c r="C623" s="24" t="s">
        <v>2527</v>
      </c>
      <c r="D623" s="24">
        <v>2</v>
      </c>
      <c r="E623" s="50" t="s">
        <v>3788</v>
      </c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21.75" customHeight="1">
      <c r="A624" s="24" t="s">
        <v>5204</v>
      </c>
      <c r="B624" s="24" t="s">
        <v>10</v>
      </c>
      <c r="C624" s="24" t="s">
        <v>2527</v>
      </c>
      <c r="D624" s="24">
        <v>2</v>
      </c>
      <c r="E624" s="50" t="s">
        <v>1658</v>
      </c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21.75" customHeight="1">
      <c r="A625" s="24" t="s">
        <v>5204</v>
      </c>
      <c r="B625" s="24" t="s">
        <v>10</v>
      </c>
      <c r="C625" s="24" t="s">
        <v>2527</v>
      </c>
      <c r="D625" s="24">
        <v>2</v>
      </c>
      <c r="E625" s="50" t="s">
        <v>4554</v>
      </c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21.75" customHeight="1">
      <c r="A626" s="24" t="s">
        <v>5204</v>
      </c>
      <c r="B626" s="24" t="s">
        <v>10</v>
      </c>
      <c r="C626" s="24" t="s">
        <v>2527</v>
      </c>
      <c r="D626" s="24">
        <v>2</v>
      </c>
      <c r="E626" s="50" t="s">
        <v>4557</v>
      </c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20.25" customHeight="1">
      <c r="A627" s="24" t="s">
        <v>5204</v>
      </c>
      <c r="B627" s="24" t="s">
        <v>10</v>
      </c>
      <c r="C627" s="24" t="s">
        <v>2527</v>
      </c>
      <c r="D627" s="24">
        <v>2</v>
      </c>
      <c r="E627" s="50" t="s">
        <v>4560</v>
      </c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21.75" customHeight="1">
      <c r="A628" s="24" t="s">
        <v>5204</v>
      </c>
      <c r="B628" s="24" t="s">
        <v>10</v>
      </c>
      <c r="C628" s="24" t="s">
        <v>2527</v>
      </c>
      <c r="D628" s="24">
        <v>2</v>
      </c>
      <c r="E628" s="50" t="s">
        <v>4563</v>
      </c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21.75" customHeight="1">
      <c r="A629" s="24" t="s">
        <v>5204</v>
      </c>
      <c r="B629" s="24" t="s">
        <v>10</v>
      </c>
      <c r="C629" s="24" t="s">
        <v>2527</v>
      </c>
      <c r="D629" s="24">
        <v>2</v>
      </c>
      <c r="E629" s="50" t="s">
        <v>4566</v>
      </c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21.75" customHeight="1">
      <c r="A630" s="24" t="s">
        <v>5204</v>
      </c>
      <c r="B630" s="24" t="s">
        <v>10</v>
      </c>
      <c r="C630" s="24" t="s">
        <v>2527</v>
      </c>
      <c r="D630" s="24">
        <v>2</v>
      </c>
      <c r="E630" s="50" t="s">
        <v>4569</v>
      </c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21" customHeight="1">
      <c r="A631" s="24" t="s">
        <v>5204</v>
      </c>
      <c r="B631" s="24" t="s">
        <v>8</v>
      </c>
      <c r="C631" s="24" t="s">
        <v>2527</v>
      </c>
      <c r="D631" s="24">
        <v>2</v>
      </c>
      <c r="E631" s="50" t="s">
        <v>2431</v>
      </c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31.5" customHeight="1">
      <c r="A632" s="24" t="s">
        <v>5204</v>
      </c>
      <c r="B632" s="24" t="s">
        <v>10</v>
      </c>
      <c r="C632" s="24" t="s">
        <v>2527</v>
      </c>
      <c r="D632" s="24">
        <v>1</v>
      </c>
      <c r="E632" s="50" t="s">
        <v>4572</v>
      </c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21.75" customHeight="1">
      <c r="A633" s="24" t="s">
        <v>5204</v>
      </c>
      <c r="B633" s="24" t="s">
        <v>10</v>
      </c>
      <c r="C633" s="24" t="s">
        <v>2527</v>
      </c>
      <c r="D633" s="24">
        <v>1</v>
      </c>
      <c r="E633" s="50" t="s">
        <v>4577</v>
      </c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34.5" customHeight="1">
      <c r="A634" s="24" t="s">
        <v>5204</v>
      </c>
      <c r="B634" s="24" t="s">
        <v>10</v>
      </c>
      <c r="C634" s="24" t="s">
        <v>2527</v>
      </c>
      <c r="D634" s="24">
        <v>1</v>
      </c>
      <c r="E634" s="50" t="s">
        <v>4581</v>
      </c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21.75" customHeight="1">
      <c r="A635" s="24" t="s">
        <v>5204</v>
      </c>
      <c r="B635" s="24" t="s">
        <v>10</v>
      </c>
      <c r="C635" s="24" t="s">
        <v>2527</v>
      </c>
      <c r="D635" s="24">
        <v>1</v>
      </c>
      <c r="E635" s="50" t="s">
        <v>4584</v>
      </c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21.75" customHeight="1">
      <c r="A636" s="24" t="s">
        <v>5204</v>
      </c>
      <c r="B636" s="24" t="s">
        <v>10</v>
      </c>
      <c r="C636" s="24" t="s">
        <v>2527</v>
      </c>
      <c r="D636" s="24">
        <v>1</v>
      </c>
      <c r="E636" s="50" t="s">
        <v>4589</v>
      </c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32.25" customHeight="1">
      <c r="A637" s="24" t="s">
        <v>5204</v>
      </c>
      <c r="B637" s="24" t="s">
        <v>10</v>
      </c>
      <c r="C637" s="24" t="s">
        <v>2527</v>
      </c>
      <c r="D637" s="24">
        <v>1</v>
      </c>
      <c r="E637" s="50" t="s">
        <v>4593</v>
      </c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21.75" customHeight="1">
      <c r="A638" s="24" t="s">
        <v>5204</v>
      </c>
      <c r="B638" s="24" t="s">
        <v>10</v>
      </c>
      <c r="C638" s="24" t="s">
        <v>2527</v>
      </c>
      <c r="D638" s="24">
        <v>1</v>
      </c>
      <c r="E638" s="50" t="s">
        <v>4597</v>
      </c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30" customHeight="1">
      <c r="A639" s="24" t="s">
        <v>5204</v>
      </c>
      <c r="B639" s="24" t="s">
        <v>10</v>
      </c>
      <c r="C639" s="24" t="s">
        <v>2527</v>
      </c>
      <c r="D639" s="24">
        <v>1</v>
      </c>
      <c r="E639" s="50" t="s">
        <v>4601</v>
      </c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20.25" customHeight="1">
      <c r="A640" s="24" t="s">
        <v>5204</v>
      </c>
      <c r="B640" s="24" t="s">
        <v>10</v>
      </c>
      <c r="C640" s="24" t="s">
        <v>2527</v>
      </c>
      <c r="D640" s="24">
        <v>1</v>
      </c>
      <c r="E640" s="50" t="s">
        <v>4605</v>
      </c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20.25" customHeight="1">
      <c r="A641" s="24" t="s">
        <v>5204</v>
      </c>
      <c r="B641" s="24" t="s">
        <v>10</v>
      </c>
      <c r="C641" s="24" t="s">
        <v>2527</v>
      </c>
      <c r="D641" s="24">
        <v>1</v>
      </c>
      <c r="E641" s="50" t="s">
        <v>4609</v>
      </c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20.25" customHeight="1">
      <c r="A642" s="24" t="s">
        <v>5204</v>
      </c>
      <c r="B642" s="24" t="s">
        <v>10</v>
      </c>
      <c r="C642" s="24" t="s">
        <v>2527</v>
      </c>
      <c r="D642" s="24">
        <v>1</v>
      </c>
      <c r="E642" s="50" t="s">
        <v>4613</v>
      </c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21.75" customHeight="1">
      <c r="A643" s="24" t="s">
        <v>5204</v>
      </c>
      <c r="B643" s="24" t="s">
        <v>10</v>
      </c>
      <c r="C643" s="24" t="s">
        <v>2527</v>
      </c>
      <c r="D643" s="24">
        <v>2</v>
      </c>
      <c r="E643" s="50" t="s">
        <v>4616</v>
      </c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22.5" customHeight="1">
      <c r="A644" s="24" t="s">
        <v>5204</v>
      </c>
      <c r="B644" s="24" t="s">
        <v>10</v>
      </c>
      <c r="C644" s="24" t="s">
        <v>2527</v>
      </c>
      <c r="D644" s="24">
        <v>2</v>
      </c>
      <c r="E644" s="50" t="s">
        <v>4619</v>
      </c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22.5" customHeight="1">
      <c r="A645" s="24" t="s">
        <v>5204</v>
      </c>
      <c r="B645" s="24" t="s">
        <v>10</v>
      </c>
      <c r="C645" s="24" t="s">
        <v>2527</v>
      </c>
      <c r="D645" s="24">
        <v>2</v>
      </c>
      <c r="E645" s="50" t="s">
        <v>4622</v>
      </c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29.25" customHeight="1">
      <c r="A646" s="170" t="s">
        <v>5201</v>
      </c>
      <c r="B646" s="170" t="s">
        <v>5213</v>
      </c>
      <c r="C646" s="170" t="s">
        <v>2527</v>
      </c>
      <c r="D646" s="170">
        <v>2</v>
      </c>
      <c r="E646" s="50" t="s">
        <v>4627</v>
      </c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29.25" customHeight="1">
      <c r="A647" s="170" t="s">
        <v>5201</v>
      </c>
      <c r="B647" s="170" t="s">
        <v>5213</v>
      </c>
      <c r="C647" s="170" t="s">
        <v>2527</v>
      </c>
      <c r="D647" s="170">
        <v>2</v>
      </c>
      <c r="E647" s="50" t="s">
        <v>4632</v>
      </c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37.5" customHeight="1">
      <c r="A648" s="170" t="s">
        <v>5201</v>
      </c>
      <c r="B648" s="170" t="s">
        <v>5213</v>
      </c>
      <c r="C648" s="170" t="s">
        <v>2527</v>
      </c>
      <c r="D648" s="170">
        <v>2</v>
      </c>
      <c r="E648" s="50" t="s">
        <v>4636</v>
      </c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29.25" customHeight="1">
      <c r="A649" s="170" t="s">
        <v>5201</v>
      </c>
      <c r="B649" s="170" t="s">
        <v>5213</v>
      </c>
      <c r="C649" s="170" t="s">
        <v>2527</v>
      </c>
      <c r="D649" s="170">
        <v>2</v>
      </c>
      <c r="E649" s="50" t="s">
        <v>4639</v>
      </c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29.25" customHeight="1">
      <c r="A650" s="170" t="s">
        <v>5201</v>
      </c>
      <c r="B650" s="170" t="s">
        <v>5213</v>
      </c>
      <c r="C650" s="170" t="s">
        <v>2527</v>
      </c>
      <c r="D650" s="170">
        <v>2</v>
      </c>
      <c r="E650" s="50" t="s">
        <v>4642</v>
      </c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29.25" customHeight="1">
      <c r="A651" s="170" t="s">
        <v>5201</v>
      </c>
      <c r="B651" s="170" t="s">
        <v>5213</v>
      </c>
      <c r="C651" s="170" t="s">
        <v>2527</v>
      </c>
      <c r="D651" s="170">
        <v>2</v>
      </c>
      <c r="E651" s="50" t="s">
        <v>4646</v>
      </c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20.25" customHeight="1">
      <c r="A652" s="170" t="s">
        <v>5201</v>
      </c>
      <c r="B652" s="170" t="s">
        <v>10</v>
      </c>
      <c r="C652" s="170" t="s">
        <v>2527</v>
      </c>
      <c r="D652" s="170">
        <v>2</v>
      </c>
      <c r="E652" s="50" t="s">
        <v>4650</v>
      </c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20.25" customHeight="1">
      <c r="A653" s="170" t="s">
        <v>5201</v>
      </c>
      <c r="B653" s="170" t="s">
        <v>10</v>
      </c>
      <c r="C653" s="170" t="s">
        <v>2527</v>
      </c>
      <c r="D653" s="170">
        <v>2</v>
      </c>
      <c r="E653" s="50" t="s">
        <v>4653</v>
      </c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20.25" customHeight="1">
      <c r="A654" s="170" t="s">
        <v>5201</v>
      </c>
      <c r="B654" s="170" t="s">
        <v>10</v>
      </c>
      <c r="C654" s="170" t="s">
        <v>2527</v>
      </c>
      <c r="D654" s="170">
        <v>2</v>
      </c>
      <c r="E654" s="50" t="s">
        <v>4656</v>
      </c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20.25" customHeight="1">
      <c r="A655" s="170" t="s">
        <v>5201</v>
      </c>
      <c r="B655" s="170" t="s">
        <v>10</v>
      </c>
      <c r="C655" s="170" t="s">
        <v>2527</v>
      </c>
      <c r="D655" s="170">
        <v>2</v>
      </c>
      <c r="E655" s="50" t="s">
        <v>4659</v>
      </c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20.25" customHeight="1">
      <c r="A656" s="170" t="s">
        <v>5201</v>
      </c>
      <c r="B656" s="170" t="s">
        <v>10</v>
      </c>
      <c r="C656" s="170" t="s">
        <v>2527</v>
      </c>
      <c r="D656" s="170">
        <v>2</v>
      </c>
      <c r="E656" s="50" t="s">
        <v>4663</v>
      </c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20.25" customHeight="1">
      <c r="A657" s="170" t="s">
        <v>5201</v>
      </c>
      <c r="B657" s="170" t="s">
        <v>10</v>
      </c>
      <c r="C657" s="170" t="s">
        <v>2527</v>
      </c>
      <c r="D657" s="170">
        <v>2</v>
      </c>
      <c r="E657" s="50" t="s">
        <v>4666</v>
      </c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20.25" customHeight="1">
      <c r="A658" s="170" t="s">
        <v>5201</v>
      </c>
      <c r="B658" s="170" t="s">
        <v>10</v>
      </c>
      <c r="C658" s="170" t="s">
        <v>2527</v>
      </c>
      <c r="D658" s="170">
        <v>2</v>
      </c>
      <c r="E658" s="50" t="s">
        <v>4669</v>
      </c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30.75" customHeight="1">
      <c r="A659" s="170" t="s">
        <v>5201</v>
      </c>
      <c r="B659" s="170" t="s">
        <v>10</v>
      </c>
      <c r="C659" s="170" t="s">
        <v>2527</v>
      </c>
      <c r="D659" s="170">
        <v>2</v>
      </c>
      <c r="E659" s="50" t="s">
        <v>4672</v>
      </c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20.25" customHeight="1">
      <c r="A660" s="170" t="s">
        <v>5201</v>
      </c>
      <c r="B660" s="170" t="s">
        <v>10</v>
      </c>
      <c r="C660" s="170" t="s">
        <v>2527</v>
      </c>
      <c r="D660" s="170">
        <v>2</v>
      </c>
      <c r="E660" s="50" t="s">
        <v>4675</v>
      </c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20.25" customHeight="1">
      <c r="A661" s="170" t="s">
        <v>5201</v>
      </c>
      <c r="B661" s="170" t="s">
        <v>10</v>
      </c>
      <c r="C661" s="170" t="s">
        <v>2527</v>
      </c>
      <c r="D661" s="170">
        <v>2</v>
      </c>
      <c r="E661" s="50" t="s">
        <v>2490</v>
      </c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20.25" customHeight="1">
      <c r="A662" s="170" t="s">
        <v>5201</v>
      </c>
      <c r="B662" s="170" t="s">
        <v>10</v>
      </c>
      <c r="C662" s="170" t="s">
        <v>2527</v>
      </c>
      <c r="D662" s="170">
        <v>2</v>
      </c>
      <c r="E662" s="50" t="s">
        <v>4680</v>
      </c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20.25" customHeight="1">
      <c r="A663" s="170" t="s">
        <v>5201</v>
      </c>
      <c r="B663" s="170" t="s">
        <v>10</v>
      </c>
      <c r="C663" s="170" t="s">
        <v>2527</v>
      </c>
      <c r="D663" s="170">
        <v>2</v>
      </c>
      <c r="E663" s="50" t="s">
        <v>107</v>
      </c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20.25" customHeight="1">
      <c r="A664" s="170" t="s">
        <v>5201</v>
      </c>
      <c r="B664" s="170" t="s">
        <v>10</v>
      </c>
      <c r="C664" s="170" t="s">
        <v>2527</v>
      </c>
      <c r="D664" s="170">
        <v>2</v>
      </c>
      <c r="E664" s="50" t="s">
        <v>4686</v>
      </c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20.25" customHeight="1">
      <c r="A665" s="170" t="s">
        <v>5201</v>
      </c>
      <c r="B665" s="170" t="s">
        <v>10</v>
      </c>
      <c r="C665" s="170" t="s">
        <v>2527</v>
      </c>
      <c r="D665" s="170">
        <v>2</v>
      </c>
      <c r="E665" s="50" t="s">
        <v>4689</v>
      </c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20.25" customHeight="1">
      <c r="A666" s="170" t="s">
        <v>5201</v>
      </c>
      <c r="B666" s="170" t="s">
        <v>10</v>
      </c>
      <c r="C666" s="170" t="s">
        <v>2527</v>
      </c>
      <c r="D666" s="170">
        <v>2</v>
      </c>
      <c r="E666" s="50" t="s">
        <v>2519</v>
      </c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20.25" customHeight="1">
      <c r="A667" s="170" t="s">
        <v>5201</v>
      </c>
      <c r="B667" s="170" t="s">
        <v>10</v>
      </c>
      <c r="C667" s="170" t="s">
        <v>2527</v>
      </c>
      <c r="D667" s="170">
        <v>2</v>
      </c>
      <c r="E667" s="50" t="s">
        <v>4694</v>
      </c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20.25" customHeight="1">
      <c r="A668" s="170" t="s">
        <v>5201</v>
      </c>
      <c r="B668" s="24" t="s">
        <v>10</v>
      </c>
      <c r="C668" s="24" t="s">
        <v>2527</v>
      </c>
      <c r="D668" s="24">
        <v>1</v>
      </c>
      <c r="E668" s="50" t="s">
        <v>4697</v>
      </c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20.25" customHeight="1">
      <c r="A669" s="170" t="s">
        <v>5201</v>
      </c>
      <c r="B669" s="24" t="s">
        <v>10</v>
      </c>
      <c r="C669" s="24" t="s">
        <v>2527</v>
      </c>
      <c r="D669" s="24">
        <v>1</v>
      </c>
      <c r="E669" s="50" t="s">
        <v>580</v>
      </c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20.25" customHeight="1">
      <c r="A670" s="170" t="s">
        <v>5201</v>
      </c>
      <c r="B670" s="24" t="s">
        <v>10</v>
      </c>
      <c r="C670" s="24" t="s">
        <v>2527</v>
      </c>
      <c r="D670" s="24">
        <v>1</v>
      </c>
      <c r="E670" s="50" t="s">
        <v>4703</v>
      </c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20.25" customHeight="1">
      <c r="A671" s="170" t="s">
        <v>5201</v>
      </c>
      <c r="B671" s="24" t="s">
        <v>10</v>
      </c>
      <c r="C671" s="24" t="s">
        <v>2527</v>
      </c>
      <c r="D671" s="24">
        <v>1</v>
      </c>
      <c r="E671" s="50" t="s">
        <v>4707</v>
      </c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20.25" customHeight="1">
      <c r="A672" s="170" t="s">
        <v>5201</v>
      </c>
      <c r="B672" s="24" t="s">
        <v>10</v>
      </c>
      <c r="C672" s="24" t="s">
        <v>2527</v>
      </c>
      <c r="D672" s="24">
        <v>1</v>
      </c>
      <c r="E672" s="50" t="s">
        <v>4711</v>
      </c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20.25" customHeight="1">
      <c r="A673" s="170" t="s">
        <v>5201</v>
      </c>
      <c r="B673" s="24" t="s">
        <v>10</v>
      </c>
      <c r="C673" s="24" t="s">
        <v>2527</v>
      </c>
      <c r="D673" s="24">
        <v>1</v>
      </c>
      <c r="E673" s="50" t="s">
        <v>4714</v>
      </c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20.25" customHeight="1">
      <c r="A674" s="170" t="s">
        <v>5201</v>
      </c>
      <c r="B674" s="24" t="s">
        <v>10</v>
      </c>
      <c r="C674" s="24" t="s">
        <v>2527</v>
      </c>
      <c r="D674" s="24">
        <v>1</v>
      </c>
      <c r="E674" s="50" t="s">
        <v>4717</v>
      </c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5.75" customHeight="1">
      <c r="A675" s="33"/>
      <c r="B675" s="33"/>
      <c r="C675" s="33"/>
      <c r="D675" s="33"/>
      <c r="E675" s="77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5.75" customHeight="1">
      <c r="A676" s="33"/>
      <c r="B676" s="33"/>
      <c r="C676" s="33"/>
      <c r="D676" s="33"/>
      <c r="E676" s="77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5.75" customHeight="1">
      <c r="A677" s="33"/>
      <c r="B677" s="33"/>
      <c r="C677" s="33"/>
      <c r="D677" s="33"/>
      <c r="E677" s="77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5.75" customHeight="1">
      <c r="A678" s="33"/>
      <c r="B678" s="33"/>
      <c r="C678" s="33"/>
      <c r="D678" s="33"/>
      <c r="E678" s="77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5.75" customHeight="1">
      <c r="A679" s="33"/>
      <c r="B679" s="33"/>
      <c r="C679" s="33"/>
      <c r="D679" s="33"/>
      <c r="E679" s="77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5.75" customHeight="1">
      <c r="A680" s="33"/>
      <c r="B680" s="33"/>
      <c r="C680" s="33"/>
      <c r="D680" s="33"/>
      <c r="E680" s="77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5.75" customHeight="1">
      <c r="A681" s="33"/>
      <c r="B681" s="33"/>
      <c r="C681" s="33"/>
      <c r="D681" s="33"/>
      <c r="E681" s="77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5.75" customHeight="1">
      <c r="A682" s="33"/>
      <c r="B682" s="33"/>
      <c r="C682" s="33"/>
      <c r="D682" s="33"/>
      <c r="E682" s="77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5.75" customHeight="1">
      <c r="A683" s="33"/>
      <c r="B683" s="33"/>
      <c r="C683" s="33"/>
      <c r="D683" s="33"/>
      <c r="E683" s="77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5.75" customHeight="1">
      <c r="A684" s="33"/>
      <c r="B684" s="33"/>
      <c r="C684" s="33"/>
      <c r="D684" s="33"/>
      <c r="E684" s="77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5.75" customHeight="1">
      <c r="A685" s="33"/>
      <c r="B685" s="33"/>
      <c r="C685" s="33"/>
      <c r="D685" s="33"/>
      <c r="E685" s="77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5.75" customHeight="1">
      <c r="A686" s="33"/>
      <c r="B686" s="33"/>
      <c r="C686" s="33"/>
      <c r="D686" s="33"/>
      <c r="E686" s="77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5.75" customHeight="1">
      <c r="A687" s="33"/>
      <c r="B687" s="33"/>
      <c r="C687" s="33"/>
      <c r="D687" s="33"/>
      <c r="E687" s="77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5.75" customHeight="1">
      <c r="A688" s="33"/>
      <c r="B688" s="33"/>
      <c r="C688" s="33"/>
      <c r="D688" s="33"/>
      <c r="E688" s="77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5.75" customHeight="1">
      <c r="A689" s="33"/>
      <c r="B689" s="33"/>
      <c r="C689" s="33"/>
      <c r="D689" s="33"/>
      <c r="E689" s="77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5.75" customHeight="1">
      <c r="A690" s="33"/>
      <c r="B690" s="33"/>
      <c r="C690" s="33"/>
      <c r="D690" s="33"/>
      <c r="E690" s="77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5.75" customHeight="1">
      <c r="A691" s="33"/>
      <c r="B691" s="33"/>
      <c r="C691" s="33"/>
      <c r="D691" s="33"/>
      <c r="E691" s="77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5.75" customHeight="1">
      <c r="A692" s="33"/>
      <c r="B692" s="33"/>
      <c r="C692" s="33"/>
      <c r="D692" s="33"/>
      <c r="E692" s="77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5.75" customHeight="1">
      <c r="A693" s="33"/>
      <c r="B693" s="33"/>
      <c r="C693" s="33"/>
      <c r="D693" s="33"/>
      <c r="E693" s="77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5.75" customHeight="1">
      <c r="A694" s="33"/>
      <c r="B694" s="33"/>
      <c r="C694" s="33"/>
      <c r="D694" s="33"/>
      <c r="E694" s="77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5.75" customHeight="1">
      <c r="A695" s="33"/>
      <c r="B695" s="33"/>
      <c r="C695" s="33"/>
      <c r="D695" s="33"/>
      <c r="E695" s="77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5.75" customHeight="1">
      <c r="A696" s="33"/>
      <c r="B696" s="33"/>
      <c r="C696" s="33"/>
      <c r="D696" s="33"/>
      <c r="E696" s="77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5.75" customHeight="1">
      <c r="A697" s="33"/>
      <c r="B697" s="33"/>
      <c r="C697" s="33"/>
      <c r="D697" s="33"/>
      <c r="E697" s="77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5.75" customHeight="1">
      <c r="A698" s="33"/>
      <c r="B698" s="33"/>
      <c r="C698" s="33"/>
      <c r="D698" s="33"/>
      <c r="E698" s="77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5.75" customHeight="1">
      <c r="A699" s="33"/>
      <c r="B699" s="33"/>
      <c r="C699" s="33"/>
      <c r="D699" s="33"/>
      <c r="E699" s="77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5.75" customHeight="1">
      <c r="A700" s="33"/>
      <c r="B700" s="33"/>
      <c r="C700" s="33"/>
      <c r="D700" s="33"/>
      <c r="E700" s="77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5.75" customHeight="1">
      <c r="A701" s="33"/>
      <c r="B701" s="33"/>
      <c r="C701" s="33"/>
      <c r="D701" s="33"/>
      <c r="E701" s="77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5.75" customHeight="1">
      <c r="A702" s="33"/>
      <c r="B702" s="33"/>
      <c r="C702" s="33"/>
      <c r="D702" s="33"/>
      <c r="E702" s="77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5.75" customHeight="1">
      <c r="A703" s="33"/>
      <c r="B703" s="33"/>
      <c r="C703" s="33"/>
      <c r="D703" s="33"/>
      <c r="E703" s="77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5.75" customHeight="1">
      <c r="A704" s="33"/>
      <c r="B704" s="33"/>
      <c r="C704" s="33"/>
      <c r="D704" s="33"/>
      <c r="E704" s="77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5.75" customHeight="1">
      <c r="A705" s="33"/>
      <c r="B705" s="33"/>
      <c r="C705" s="33"/>
      <c r="D705" s="33"/>
      <c r="E705" s="77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5.75" customHeight="1">
      <c r="A706" s="33"/>
      <c r="B706" s="33"/>
      <c r="C706" s="33"/>
      <c r="D706" s="33"/>
      <c r="E706" s="77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5.75" customHeight="1">
      <c r="A707" s="33"/>
      <c r="B707" s="33"/>
      <c r="C707" s="33"/>
      <c r="D707" s="33"/>
      <c r="E707" s="77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5.75" customHeight="1">
      <c r="A708" s="33"/>
      <c r="B708" s="33"/>
      <c r="C708" s="33"/>
      <c r="D708" s="33"/>
      <c r="E708" s="77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5.75" customHeight="1">
      <c r="A709" s="33"/>
      <c r="B709" s="33"/>
      <c r="C709" s="33"/>
      <c r="D709" s="33"/>
      <c r="E709" s="77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5.75" customHeight="1">
      <c r="A710" s="33"/>
      <c r="B710" s="33"/>
      <c r="C710" s="33"/>
      <c r="D710" s="33"/>
      <c r="E710" s="77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5.75" customHeight="1">
      <c r="A711" s="33"/>
      <c r="B711" s="33"/>
      <c r="C711" s="33"/>
      <c r="D711" s="33"/>
      <c r="E711" s="77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5.75" customHeight="1">
      <c r="A712" s="33"/>
      <c r="B712" s="33"/>
      <c r="C712" s="33"/>
      <c r="D712" s="33"/>
      <c r="E712" s="77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5.75" customHeight="1">
      <c r="A713" s="33"/>
      <c r="B713" s="33"/>
      <c r="C713" s="33"/>
      <c r="D713" s="33"/>
      <c r="E713" s="77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5.75" customHeight="1">
      <c r="A714" s="33"/>
      <c r="B714" s="33"/>
      <c r="C714" s="33"/>
      <c r="D714" s="33"/>
      <c r="E714" s="77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5.75" customHeight="1">
      <c r="A715" s="33"/>
      <c r="B715" s="33"/>
      <c r="C715" s="33"/>
      <c r="D715" s="33"/>
      <c r="E715" s="77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5.75" customHeight="1">
      <c r="A716" s="33"/>
      <c r="B716" s="33"/>
      <c r="C716" s="33"/>
      <c r="D716" s="33"/>
      <c r="E716" s="77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5.75" customHeight="1">
      <c r="A717" s="33"/>
      <c r="B717" s="33"/>
      <c r="C717" s="33"/>
      <c r="D717" s="33"/>
      <c r="E717" s="77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5.75" customHeight="1">
      <c r="A718" s="33"/>
      <c r="B718" s="33"/>
      <c r="C718" s="33"/>
      <c r="D718" s="33"/>
      <c r="E718" s="77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5.75" customHeight="1">
      <c r="A719" s="33"/>
      <c r="B719" s="33"/>
      <c r="C719" s="33"/>
      <c r="D719" s="33"/>
      <c r="E719" s="77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5.75" customHeight="1">
      <c r="A720" s="33"/>
      <c r="B720" s="33"/>
      <c r="C720" s="33"/>
      <c r="D720" s="33"/>
      <c r="E720" s="77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5.75" customHeight="1">
      <c r="A721" s="33"/>
      <c r="B721" s="33"/>
      <c r="C721" s="33"/>
      <c r="D721" s="33"/>
      <c r="E721" s="77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5.75" customHeight="1">
      <c r="A722" s="33"/>
      <c r="B722" s="33"/>
      <c r="C722" s="33"/>
      <c r="D722" s="33"/>
      <c r="E722" s="77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5.75" customHeight="1">
      <c r="A723" s="33"/>
      <c r="B723" s="33"/>
      <c r="C723" s="33"/>
      <c r="D723" s="33"/>
      <c r="E723" s="77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5.75" customHeight="1">
      <c r="A724" s="33"/>
      <c r="B724" s="33"/>
      <c r="C724" s="33"/>
      <c r="D724" s="33"/>
      <c r="E724" s="77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5.75" customHeight="1">
      <c r="A725" s="33"/>
      <c r="B725" s="33"/>
      <c r="C725" s="33"/>
      <c r="D725" s="33"/>
      <c r="E725" s="77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5.75" customHeight="1">
      <c r="A726" s="33"/>
      <c r="B726" s="33"/>
      <c r="C726" s="33"/>
      <c r="D726" s="33"/>
      <c r="E726" s="77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5.75" customHeight="1">
      <c r="A727" s="33"/>
      <c r="B727" s="33"/>
      <c r="C727" s="33"/>
      <c r="D727" s="33"/>
      <c r="E727" s="77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5.75" customHeight="1">
      <c r="A728" s="33"/>
      <c r="B728" s="33"/>
      <c r="C728" s="33"/>
      <c r="D728" s="33"/>
      <c r="E728" s="77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5.75" customHeight="1">
      <c r="A729" s="33"/>
      <c r="B729" s="33"/>
      <c r="C729" s="33"/>
      <c r="D729" s="33"/>
      <c r="E729" s="77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5.75" customHeight="1">
      <c r="A730" s="33"/>
      <c r="B730" s="33"/>
      <c r="C730" s="33"/>
      <c r="D730" s="33"/>
      <c r="E730" s="77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5.75" customHeight="1">
      <c r="A731" s="33"/>
      <c r="B731" s="33"/>
      <c r="C731" s="33"/>
      <c r="D731" s="33"/>
      <c r="E731" s="77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5.75" customHeight="1">
      <c r="A732" s="33"/>
      <c r="B732" s="33"/>
      <c r="C732" s="33"/>
      <c r="D732" s="33"/>
      <c r="E732" s="77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>
      <c r="A733" s="33"/>
      <c r="B733" s="33"/>
      <c r="C733" s="33"/>
      <c r="D733" s="33"/>
      <c r="E733" s="77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>
      <c r="A734" s="33"/>
      <c r="B734" s="33"/>
      <c r="C734" s="33"/>
      <c r="D734" s="33"/>
      <c r="E734" s="77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>
      <c r="A735" s="33"/>
      <c r="B735" s="33"/>
      <c r="C735" s="33"/>
      <c r="D735" s="33"/>
      <c r="E735" s="77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>
      <c r="A736" s="33"/>
      <c r="B736" s="33"/>
      <c r="C736" s="33"/>
      <c r="D736" s="33"/>
      <c r="E736" s="77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>
      <c r="A737" s="33"/>
      <c r="B737" s="33"/>
      <c r="C737" s="33"/>
      <c r="D737" s="33"/>
      <c r="E737" s="77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>
      <c r="A738" s="33"/>
      <c r="B738" s="33"/>
      <c r="C738" s="33"/>
      <c r="D738" s="33"/>
      <c r="E738" s="77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>
      <c r="A739" s="33"/>
      <c r="B739" s="33"/>
      <c r="C739" s="33"/>
      <c r="D739" s="33"/>
      <c r="E739" s="77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>
      <c r="A740" s="33"/>
      <c r="B740" s="33"/>
      <c r="C740" s="33"/>
      <c r="D740" s="33"/>
      <c r="E740" s="77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>
      <c r="A741" s="33"/>
      <c r="B741" s="33"/>
      <c r="C741" s="33"/>
      <c r="D741" s="33"/>
      <c r="E741" s="77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>
      <c r="A742" s="33"/>
      <c r="B742" s="33"/>
      <c r="C742" s="33"/>
      <c r="D742" s="33"/>
      <c r="E742" s="77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>
      <c r="A743" s="33"/>
      <c r="B743" s="33"/>
      <c r="C743" s="33"/>
      <c r="D743" s="33"/>
      <c r="E743" s="77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>
      <c r="A744" s="33"/>
      <c r="B744" s="33"/>
      <c r="C744" s="33"/>
      <c r="D744" s="33"/>
      <c r="E744" s="77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>
      <c r="A745" s="33"/>
      <c r="B745" s="33"/>
      <c r="C745" s="33"/>
      <c r="D745" s="33"/>
      <c r="E745" s="77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>
      <c r="A746" s="33"/>
      <c r="B746" s="33"/>
      <c r="C746" s="33"/>
      <c r="D746" s="33"/>
      <c r="E746" s="77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>
      <c r="A747" s="33"/>
      <c r="B747" s="33"/>
      <c r="C747" s="33"/>
      <c r="D747" s="33"/>
      <c r="E747" s="77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>
      <c r="A748" s="33"/>
      <c r="B748" s="33"/>
      <c r="C748" s="33"/>
      <c r="D748" s="33"/>
      <c r="E748" s="77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>
      <c r="A749" s="33"/>
      <c r="B749" s="33"/>
      <c r="C749" s="33"/>
      <c r="D749" s="33"/>
      <c r="E749" s="77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>
      <c r="A750" s="33"/>
      <c r="B750" s="33"/>
      <c r="C750" s="33"/>
      <c r="D750" s="33"/>
      <c r="E750" s="77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>
      <c r="A751" s="33"/>
      <c r="B751" s="33"/>
      <c r="C751" s="33"/>
      <c r="D751" s="33"/>
      <c r="E751" s="77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>
      <c r="A752" s="33"/>
      <c r="B752" s="33"/>
      <c r="C752" s="33"/>
      <c r="D752" s="33"/>
      <c r="E752" s="77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>
      <c r="A753" s="33"/>
      <c r="B753" s="33"/>
      <c r="C753" s="33"/>
      <c r="D753" s="33"/>
      <c r="E753" s="77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>
      <c r="A754" s="33"/>
      <c r="B754" s="33"/>
      <c r="C754" s="33"/>
      <c r="D754" s="33"/>
      <c r="E754" s="77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>
      <c r="A755" s="33"/>
      <c r="B755" s="33"/>
      <c r="C755" s="33"/>
      <c r="D755" s="33"/>
      <c r="E755" s="77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>
      <c r="A756" s="33"/>
      <c r="B756" s="33"/>
      <c r="C756" s="33"/>
      <c r="D756" s="33"/>
      <c r="E756" s="77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>
      <c r="A757" s="33"/>
      <c r="B757" s="33"/>
      <c r="C757" s="33"/>
      <c r="D757" s="33"/>
      <c r="E757" s="77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>
      <c r="A758" s="33"/>
      <c r="B758" s="33"/>
      <c r="C758" s="33"/>
      <c r="D758" s="33"/>
      <c r="E758" s="77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>
      <c r="A759" s="33"/>
      <c r="B759" s="33"/>
      <c r="C759" s="33"/>
      <c r="D759" s="33"/>
      <c r="E759" s="77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>
      <c r="A760" s="33"/>
      <c r="B760" s="33"/>
      <c r="C760" s="33"/>
      <c r="D760" s="33"/>
      <c r="E760" s="77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>
      <c r="A761" s="33"/>
      <c r="B761" s="33"/>
      <c r="C761" s="33"/>
      <c r="D761" s="33"/>
      <c r="E761" s="77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>
      <c r="A762" s="33"/>
      <c r="B762" s="33"/>
      <c r="C762" s="33"/>
      <c r="D762" s="33"/>
      <c r="E762" s="77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>
      <c r="A763" s="33"/>
      <c r="B763" s="33"/>
      <c r="C763" s="33"/>
      <c r="D763" s="33"/>
      <c r="E763" s="77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>
      <c r="A764" s="33"/>
      <c r="B764" s="33"/>
      <c r="C764" s="33"/>
      <c r="D764" s="33"/>
      <c r="E764" s="77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>
      <c r="A765" s="33"/>
      <c r="B765" s="33"/>
      <c r="C765" s="33"/>
      <c r="D765" s="33"/>
      <c r="E765" s="77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>
      <c r="A766" s="33"/>
      <c r="B766" s="33"/>
      <c r="C766" s="33"/>
      <c r="D766" s="33"/>
      <c r="E766" s="77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>
      <c r="A767" s="33"/>
      <c r="B767" s="33"/>
      <c r="C767" s="33"/>
      <c r="D767" s="33"/>
      <c r="E767" s="77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>
      <c r="A768" s="33"/>
      <c r="B768" s="33"/>
      <c r="C768" s="33"/>
      <c r="D768" s="33"/>
      <c r="E768" s="77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>
      <c r="A769" s="33"/>
      <c r="B769" s="33"/>
      <c r="C769" s="33"/>
      <c r="D769" s="33"/>
      <c r="E769" s="77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>
      <c r="A770" s="33"/>
      <c r="B770" s="33"/>
      <c r="C770" s="33"/>
      <c r="D770" s="33"/>
      <c r="E770" s="77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>
      <c r="A771" s="33"/>
      <c r="B771" s="33"/>
      <c r="C771" s="33"/>
      <c r="D771" s="33"/>
      <c r="E771" s="77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>
      <c r="A772" s="33"/>
      <c r="B772" s="33"/>
      <c r="C772" s="33"/>
      <c r="D772" s="33"/>
      <c r="E772" s="77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>
      <c r="A773" s="33"/>
      <c r="B773" s="33"/>
      <c r="C773" s="33"/>
      <c r="D773" s="33"/>
      <c r="E773" s="77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>
      <c r="A774" s="33"/>
      <c r="B774" s="33"/>
      <c r="C774" s="33"/>
      <c r="D774" s="33"/>
      <c r="E774" s="77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>
      <c r="A775" s="33"/>
      <c r="B775" s="33"/>
      <c r="C775" s="33"/>
      <c r="D775" s="33"/>
      <c r="E775" s="77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>
      <c r="A776" s="33"/>
      <c r="B776" s="33"/>
      <c r="C776" s="33"/>
      <c r="D776" s="33"/>
      <c r="E776" s="77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>
      <c r="A777" s="33"/>
      <c r="B777" s="33"/>
      <c r="C777" s="33"/>
      <c r="D777" s="33"/>
      <c r="E777" s="77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>
      <c r="A778" s="33"/>
      <c r="B778" s="33"/>
      <c r="C778" s="33"/>
      <c r="D778" s="33"/>
      <c r="E778" s="77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>
      <c r="A779" s="33"/>
      <c r="B779" s="33"/>
      <c r="C779" s="33"/>
      <c r="D779" s="33"/>
      <c r="E779" s="77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>
      <c r="A780" s="33"/>
      <c r="B780" s="33"/>
      <c r="C780" s="33"/>
      <c r="D780" s="33"/>
      <c r="E780" s="77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>
      <c r="A781" s="33"/>
      <c r="B781" s="33"/>
      <c r="C781" s="33"/>
      <c r="D781" s="33"/>
      <c r="E781" s="77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>
      <c r="A782" s="33"/>
      <c r="B782" s="33"/>
      <c r="C782" s="33"/>
      <c r="D782" s="33"/>
      <c r="E782" s="77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>
      <c r="A783" s="33"/>
      <c r="B783" s="33"/>
      <c r="C783" s="33"/>
      <c r="D783" s="33"/>
      <c r="E783" s="77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>
      <c r="A784" s="33"/>
      <c r="B784" s="33"/>
      <c r="C784" s="33"/>
      <c r="D784" s="33"/>
      <c r="E784" s="77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>
      <c r="A785" s="33"/>
      <c r="B785" s="33"/>
      <c r="C785" s="33"/>
      <c r="D785" s="33"/>
      <c r="E785" s="77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>
      <c r="A786" s="33"/>
      <c r="B786" s="33"/>
      <c r="C786" s="33"/>
      <c r="D786" s="33"/>
      <c r="E786" s="77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>
      <c r="A787" s="33"/>
      <c r="B787" s="33"/>
      <c r="C787" s="33"/>
      <c r="D787" s="33"/>
      <c r="E787" s="77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>
      <c r="A788" s="33"/>
      <c r="B788" s="33"/>
      <c r="C788" s="33"/>
      <c r="D788" s="33"/>
      <c r="E788" s="77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>
      <c r="A789" s="33"/>
      <c r="B789" s="33"/>
      <c r="C789" s="33"/>
      <c r="D789" s="33"/>
      <c r="E789" s="77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>
      <c r="A790" s="33"/>
      <c r="B790" s="33"/>
      <c r="C790" s="33"/>
      <c r="D790" s="33"/>
      <c r="E790" s="77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>
      <c r="A791" s="33"/>
      <c r="B791" s="33"/>
      <c r="C791" s="33"/>
      <c r="D791" s="33"/>
      <c r="E791" s="77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>
      <c r="A792" s="33"/>
      <c r="B792" s="33"/>
      <c r="C792" s="33"/>
      <c r="D792" s="33"/>
      <c r="E792" s="77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>
      <c r="A793" s="33"/>
      <c r="B793" s="33"/>
      <c r="C793" s="33"/>
      <c r="D793" s="33"/>
      <c r="E793" s="77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>
      <c r="A794" s="33"/>
      <c r="B794" s="33"/>
      <c r="C794" s="33"/>
      <c r="D794" s="33"/>
      <c r="E794" s="77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>
      <c r="A795" s="33"/>
      <c r="B795" s="33"/>
      <c r="C795" s="33"/>
      <c r="D795" s="33"/>
      <c r="E795" s="77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>
      <c r="A796" s="33"/>
      <c r="B796" s="33"/>
      <c r="C796" s="33"/>
      <c r="D796" s="33"/>
      <c r="E796" s="77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>
      <c r="A797" s="33"/>
      <c r="B797" s="33"/>
      <c r="C797" s="33"/>
      <c r="D797" s="33"/>
      <c r="E797" s="77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>
      <c r="A798" s="33"/>
      <c r="B798" s="33"/>
      <c r="C798" s="33"/>
      <c r="D798" s="33"/>
      <c r="E798" s="77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>
      <c r="A799" s="33"/>
      <c r="B799" s="33"/>
      <c r="C799" s="33"/>
      <c r="D799" s="33"/>
      <c r="E799" s="77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>
      <c r="A800" s="33"/>
      <c r="B800" s="33"/>
      <c r="C800" s="33"/>
      <c r="D800" s="33"/>
      <c r="E800" s="77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>
      <c r="A801" s="33"/>
      <c r="B801" s="33"/>
      <c r="C801" s="33"/>
      <c r="D801" s="33"/>
      <c r="E801" s="77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>
      <c r="A802" s="33"/>
      <c r="B802" s="33"/>
      <c r="C802" s="33"/>
      <c r="D802" s="33"/>
      <c r="E802" s="77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>
      <c r="A803" s="33"/>
      <c r="B803" s="33"/>
      <c r="C803" s="33"/>
      <c r="D803" s="33"/>
      <c r="E803" s="77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>
      <c r="A804" s="33"/>
      <c r="B804" s="33"/>
      <c r="C804" s="33"/>
      <c r="D804" s="33"/>
      <c r="E804" s="77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>
      <c r="A805" s="33"/>
      <c r="B805" s="33"/>
      <c r="C805" s="33"/>
      <c r="D805" s="33"/>
      <c r="E805" s="77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>
      <c r="A806" s="33"/>
      <c r="B806" s="33"/>
      <c r="C806" s="33"/>
      <c r="D806" s="33"/>
      <c r="E806" s="77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>
      <c r="A807" s="33"/>
      <c r="B807" s="33"/>
      <c r="C807" s="33"/>
      <c r="D807" s="33"/>
      <c r="E807" s="77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>
      <c r="A808" s="33"/>
      <c r="B808" s="33"/>
      <c r="C808" s="33"/>
      <c r="D808" s="33"/>
      <c r="E808" s="77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>
      <c r="A809" s="33"/>
      <c r="B809" s="33"/>
      <c r="C809" s="33"/>
      <c r="D809" s="33"/>
      <c r="E809" s="77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>
      <c r="A810" s="33"/>
      <c r="B810" s="33"/>
      <c r="C810" s="33"/>
      <c r="D810" s="33"/>
      <c r="E810" s="77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>
      <c r="A811" s="33"/>
      <c r="B811" s="33"/>
      <c r="C811" s="33"/>
      <c r="D811" s="33"/>
      <c r="E811" s="77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>
      <c r="A812" s="33"/>
      <c r="B812" s="33"/>
      <c r="C812" s="33"/>
      <c r="D812" s="33"/>
      <c r="E812" s="77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>
      <c r="A813" s="33"/>
      <c r="B813" s="33"/>
      <c r="C813" s="33"/>
      <c r="D813" s="33"/>
      <c r="E813" s="77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>
      <c r="A814" s="33"/>
      <c r="B814" s="33"/>
      <c r="C814" s="33"/>
      <c r="D814" s="33"/>
      <c r="E814" s="77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>
      <c r="A815" s="33"/>
      <c r="B815" s="33"/>
      <c r="C815" s="33"/>
      <c r="D815" s="33"/>
      <c r="E815" s="77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>
      <c r="A816" s="33"/>
      <c r="B816" s="33"/>
      <c r="C816" s="33"/>
      <c r="D816" s="33"/>
      <c r="E816" s="77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>
      <c r="A817" s="33"/>
      <c r="B817" s="33"/>
      <c r="C817" s="33"/>
      <c r="D817" s="33"/>
      <c r="E817" s="77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>
      <c r="A818" s="33"/>
      <c r="B818" s="33"/>
      <c r="C818" s="33"/>
      <c r="D818" s="33"/>
      <c r="E818" s="77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>
      <c r="A819" s="33"/>
      <c r="B819" s="33"/>
      <c r="C819" s="33"/>
      <c r="D819" s="33"/>
      <c r="E819" s="77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>
      <c r="A820" s="33"/>
      <c r="B820" s="33"/>
      <c r="C820" s="33"/>
      <c r="D820" s="33"/>
      <c r="E820" s="77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>
      <c r="A821" s="33"/>
      <c r="B821" s="33"/>
      <c r="C821" s="33"/>
      <c r="D821" s="33"/>
      <c r="E821" s="77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>
      <c r="A822" s="33"/>
      <c r="B822" s="33"/>
      <c r="C822" s="33"/>
      <c r="D822" s="33"/>
      <c r="E822" s="77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>
      <c r="A823" s="33"/>
      <c r="B823" s="33"/>
      <c r="C823" s="33"/>
      <c r="D823" s="33"/>
      <c r="E823" s="77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>
      <c r="A824" s="33"/>
      <c r="B824" s="33"/>
      <c r="C824" s="33"/>
      <c r="D824" s="33"/>
      <c r="E824" s="77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>
      <c r="A825" s="33"/>
      <c r="B825" s="33"/>
      <c r="C825" s="33"/>
      <c r="D825" s="33"/>
      <c r="E825" s="77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>
      <c r="A826" s="33"/>
      <c r="B826" s="33"/>
      <c r="C826" s="33"/>
      <c r="D826" s="33"/>
      <c r="E826" s="77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>
      <c r="A827" s="33"/>
      <c r="B827" s="33"/>
      <c r="C827" s="33"/>
      <c r="D827" s="33"/>
      <c r="E827" s="77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>
      <c r="A828" s="33"/>
      <c r="B828" s="33"/>
      <c r="C828" s="33"/>
      <c r="D828" s="33"/>
      <c r="E828" s="77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>
      <c r="A829" s="33"/>
      <c r="B829" s="33"/>
      <c r="C829" s="33"/>
      <c r="D829" s="33"/>
      <c r="E829" s="77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>
      <c r="A830" s="33"/>
      <c r="B830" s="33"/>
      <c r="C830" s="33"/>
      <c r="D830" s="33"/>
      <c r="E830" s="77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>
      <c r="A831" s="33"/>
      <c r="B831" s="33"/>
      <c r="C831" s="33"/>
      <c r="D831" s="33"/>
      <c r="E831" s="77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>
      <c r="A832" s="33"/>
      <c r="B832" s="33"/>
      <c r="C832" s="33"/>
      <c r="D832" s="33"/>
      <c r="E832" s="77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>
      <c r="A833" s="33"/>
      <c r="B833" s="33"/>
      <c r="C833" s="33"/>
      <c r="D833" s="33"/>
      <c r="E833" s="77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>
      <c r="A834" s="33"/>
      <c r="B834" s="33"/>
      <c r="C834" s="33"/>
      <c r="D834" s="33"/>
      <c r="E834" s="77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>
      <c r="A835" s="33"/>
      <c r="B835" s="33"/>
      <c r="C835" s="33"/>
      <c r="D835" s="33"/>
      <c r="E835" s="77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>
      <c r="A836" s="33"/>
      <c r="B836" s="33"/>
      <c r="C836" s="33"/>
      <c r="D836" s="33"/>
      <c r="E836" s="77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>
      <c r="A837" s="33"/>
      <c r="B837" s="33"/>
      <c r="C837" s="33"/>
      <c r="D837" s="33"/>
      <c r="E837" s="77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>
      <c r="A838" s="33"/>
      <c r="B838" s="33"/>
      <c r="C838" s="33"/>
      <c r="D838" s="33"/>
      <c r="E838" s="77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>
      <c r="A839" s="33"/>
      <c r="B839" s="33"/>
      <c r="C839" s="33"/>
      <c r="D839" s="33"/>
      <c r="E839" s="77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>
      <c r="A840" s="33"/>
      <c r="B840" s="33"/>
      <c r="C840" s="33"/>
      <c r="D840" s="33"/>
      <c r="E840" s="77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>
      <c r="A841" s="33"/>
      <c r="B841" s="33"/>
      <c r="C841" s="33"/>
      <c r="D841" s="33"/>
      <c r="E841" s="77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>
      <c r="A842" s="33"/>
      <c r="B842" s="33"/>
      <c r="C842" s="33"/>
      <c r="D842" s="33"/>
      <c r="E842" s="77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>
      <c r="A843" s="33"/>
      <c r="B843" s="33"/>
      <c r="C843" s="33"/>
      <c r="D843" s="33"/>
      <c r="E843" s="77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>
      <c r="A844" s="33"/>
      <c r="B844" s="33"/>
      <c r="C844" s="33"/>
      <c r="D844" s="33"/>
      <c r="E844" s="77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>
      <c r="A845" s="33"/>
      <c r="B845" s="33"/>
      <c r="C845" s="33"/>
      <c r="D845" s="33"/>
      <c r="E845" s="77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>
      <c r="A846" s="33"/>
      <c r="B846" s="33"/>
      <c r="C846" s="33"/>
      <c r="D846" s="33"/>
      <c r="E846" s="77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>
      <c r="A847" s="33"/>
      <c r="B847" s="33"/>
      <c r="C847" s="33"/>
      <c r="D847" s="33"/>
      <c r="E847" s="77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>
      <c r="A848" s="33"/>
      <c r="B848" s="33"/>
      <c r="C848" s="33"/>
      <c r="D848" s="33"/>
      <c r="E848" s="77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>
      <c r="A849" s="33"/>
      <c r="B849" s="33"/>
      <c r="C849" s="33"/>
      <c r="D849" s="33"/>
      <c r="E849" s="77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>
      <c r="A850" s="33"/>
      <c r="B850" s="33"/>
      <c r="C850" s="33"/>
      <c r="D850" s="33"/>
      <c r="E850" s="77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>
      <c r="A851" s="33"/>
      <c r="B851" s="33"/>
      <c r="C851" s="33"/>
      <c r="D851" s="33"/>
      <c r="E851" s="77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>
      <c r="A852" s="33"/>
      <c r="B852" s="33"/>
      <c r="C852" s="33"/>
      <c r="D852" s="33"/>
      <c r="E852" s="77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>
      <c r="A853" s="33"/>
      <c r="B853" s="33"/>
      <c r="C853" s="33"/>
      <c r="D853" s="33"/>
      <c r="E853" s="77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>
      <c r="A854" s="33"/>
      <c r="B854" s="33"/>
      <c r="C854" s="33"/>
      <c r="D854" s="33"/>
      <c r="E854" s="77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>
      <c r="A855" s="33"/>
      <c r="B855" s="33"/>
      <c r="C855" s="33"/>
      <c r="D855" s="33"/>
      <c r="E855" s="77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>
      <c r="A856" s="33"/>
      <c r="B856" s="33"/>
      <c r="C856" s="33"/>
      <c r="D856" s="33"/>
      <c r="E856" s="77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>
      <c r="A857" s="33"/>
      <c r="B857" s="33"/>
      <c r="C857" s="33"/>
      <c r="D857" s="33"/>
      <c r="E857" s="77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>
      <c r="A858" s="33"/>
      <c r="B858" s="33"/>
      <c r="C858" s="33"/>
      <c r="D858" s="33"/>
      <c r="E858" s="77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>
      <c r="A859" s="33"/>
      <c r="B859" s="33"/>
      <c r="C859" s="33"/>
      <c r="D859" s="33"/>
      <c r="E859" s="77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>
      <c r="A860" s="33"/>
      <c r="B860" s="33"/>
      <c r="C860" s="33"/>
      <c r="D860" s="33"/>
      <c r="E860" s="77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>
      <c r="A861" s="33"/>
      <c r="B861" s="33"/>
      <c r="C861" s="33"/>
      <c r="D861" s="33"/>
      <c r="E861" s="77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>
      <c r="A862" s="33"/>
      <c r="B862" s="33"/>
      <c r="C862" s="33"/>
      <c r="D862" s="33"/>
      <c r="E862" s="77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>
      <c r="A863" s="33"/>
      <c r="B863" s="33"/>
      <c r="C863" s="33"/>
      <c r="D863" s="33"/>
      <c r="E863" s="77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>
      <c r="A864" s="33"/>
      <c r="B864" s="33"/>
      <c r="C864" s="33"/>
      <c r="D864" s="33"/>
      <c r="E864" s="77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>
      <c r="A865" s="33"/>
      <c r="B865" s="33"/>
      <c r="C865" s="33"/>
      <c r="D865" s="33"/>
      <c r="E865" s="77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>
      <c r="A866" s="33"/>
      <c r="B866" s="33"/>
      <c r="C866" s="33"/>
      <c r="D866" s="33"/>
      <c r="E866" s="77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>
      <c r="A867" s="33"/>
      <c r="B867" s="33"/>
      <c r="C867" s="33"/>
      <c r="D867" s="33"/>
      <c r="E867" s="77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>
      <c r="A868" s="33"/>
      <c r="B868" s="33"/>
      <c r="C868" s="33"/>
      <c r="D868" s="33"/>
      <c r="E868" s="77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>
      <c r="A869" s="33"/>
      <c r="B869" s="33"/>
      <c r="C869" s="33"/>
      <c r="D869" s="33"/>
      <c r="E869" s="77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>
      <c r="A870" s="33"/>
      <c r="B870" s="33"/>
      <c r="C870" s="33"/>
      <c r="D870" s="33"/>
      <c r="E870" s="77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>
      <c r="A871" s="33"/>
      <c r="B871" s="33"/>
      <c r="C871" s="33"/>
      <c r="D871" s="33"/>
      <c r="E871" s="77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>
      <c r="A872" s="33"/>
      <c r="B872" s="33"/>
      <c r="C872" s="33"/>
      <c r="D872" s="33"/>
      <c r="E872" s="77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>
      <c r="A873" s="33"/>
      <c r="B873" s="33"/>
      <c r="C873" s="33"/>
      <c r="D873" s="33"/>
      <c r="E873" s="77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>
      <c r="A874" s="33"/>
      <c r="B874" s="33"/>
      <c r="C874" s="33"/>
      <c r="D874" s="33"/>
      <c r="E874" s="77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>
      <c r="A875" s="33"/>
      <c r="B875" s="33"/>
      <c r="C875" s="33"/>
      <c r="D875" s="33"/>
      <c r="E875" s="77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>
      <c r="A876" s="33"/>
      <c r="B876" s="33"/>
      <c r="C876" s="33"/>
      <c r="D876" s="33"/>
      <c r="E876" s="77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>
      <c r="A877" s="33"/>
      <c r="B877" s="33"/>
      <c r="C877" s="33"/>
      <c r="D877" s="33"/>
      <c r="E877" s="77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>
      <c r="A878" s="33"/>
      <c r="B878" s="33"/>
      <c r="C878" s="33"/>
      <c r="D878" s="33"/>
      <c r="E878" s="77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>
      <c r="A879" s="33"/>
      <c r="B879" s="33"/>
      <c r="C879" s="33"/>
      <c r="D879" s="33"/>
      <c r="E879" s="77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>
      <c r="A880" s="33"/>
      <c r="B880" s="33"/>
      <c r="C880" s="33"/>
      <c r="D880" s="33"/>
      <c r="E880" s="77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>
      <c r="A881" s="33"/>
      <c r="B881" s="33"/>
      <c r="C881" s="33"/>
      <c r="D881" s="33"/>
      <c r="E881" s="77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>
      <c r="A882" s="33"/>
      <c r="B882" s="33"/>
      <c r="C882" s="33"/>
      <c r="D882" s="33"/>
      <c r="E882" s="77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>
      <c r="A883" s="33"/>
      <c r="B883" s="33"/>
      <c r="C883" s="33"/>
      <c r="D883" s="33"/>
      <c r="E883" s="77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>
      <c r="A884" s="33"/>
      <c r="B884" s="33"/>
      <c r="C884" s="33"/>
      <c r="D884" s="33"/>
      <c r="E884" s="77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>
      <c r="A885" s="33"/>
      <c r="B885" s="33"/>
      <c r="C885" s="33"/>
      <c r="D885" s="33"/>
      <c r="E885" s="77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>
      <c r="A886" s="33"/>
      <c r="B886" s="33"/>
      <c r="C886" s="33"/>
      <c r="D886" s="33"/>
      <c r="E886" s="77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>
      <c r="A887" s="33"/>
      <c r="B887" s="33"/>
      <c r="C887" s="33"/>
      <c r="D887" s="33"/>
      <c r="E887" s="77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>
      <c r="A888" s="33"/>
      <c r="B888" s="33"/>
      <c r="C888" s="33"/>
      <c r="D888" s="33"/>
      <c r="E888" s="77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>
      <c r="A889" s="33"/>
      <c r="B889" s="33"/>
      <c r="C889" s="33"/>
      <c r="D889" s="33"/>
      <c r="E889" s="77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>
      <c r="A890" s="33"/>
      <c r="B890" s="33"/>
      <c r="C890" s="33"/>
      <c r="D890" s="33"/>
      <c r="E890" s="77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>
      <c r="A891" s="33"/>
      <c r="B891" s="33"/>
      <c r="C891" s="33"/>
      <c r="D891" s="33"/>
      <c r="E891" s="77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>
      <c r="A892" s="33"/>
      <c r="B892" s="33"/>
      <c r="C892" s="33"/>
      <c r="D892" s="33"/>
      <c r="E892" s="77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>
      <c r="A893" s="33"/>
      <c r="B893" s="33"/>
      <c r="C893" s="33"/>
      <c r="D893" s="33"/>
      <c r="E893" s="77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>
      <c r="A894" s="33"/>
      <c r="B894" s="33"/>
      <c r="C894" s="33"/>
      <c r="D894" s="33"/>
      <c r="E894" s="77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>
      <c r="A895" s="33"/>
      <c r="B895" s="33"/>
      <c r="C895" s="33"/>
      <c r="D895" s="33"/>
      <c r="E895" s="77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>
      <c r="A896" s="33"/>
      <c r="B896" s="33"/>
      <c r="C896" s="33"/>
      <c r="D896" s="33"/>
      <c r="E896" s="77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>
      <c r="A897" s="33"/>
      <c r="B897" s="33"/>
      <c r="C897" s="33"/>
      <c r="D897" s="33"/>
      <c r="E897" s="77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>
      <c r="A898" s="33"/>
      <c r="B898" s="33"/>
      <c r="C898" s="33"/>
      <c r="D898" s="33"/>
      <c r="E898" s="77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>
      <c r="A899" s="33"/>
      <c r="B899" s="33"/>
      <c r="C899" s="33"/>
      <c r="D899" s="33"/>
      <c r="E899" s="77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>
      <c r="A900" s="33"/>
      <c r="B900" s="33"/>
      <c r="C900" s="33"/>
      <c r="D900" s="33"/>
      <c r="E900" s="77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>
      <c r="A901" s="33"/>
      <c r="B901" s="33"/>
      <c r="C901" s="33"/>
      <c r="D901" s="33"/>
      <c r="E901" s="77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>
      <c r="A902" s="33"/>
      <c r="B902" s="33"/>
      <c r="C902" s="33"/>
      <c r="D902" s="33"/>
      <c r="E902" s="77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>
      <c r="A903" s="33"/>
      <c r="B903" s="33"/>
      <c r="C903" s="33"/>
      <c r="D903" s="33"/>
      <c r="E903" s="77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>
      <c r="A904" s="33"/>
      <c r="B904" s="33"/>
      <c r="C904" s="33"/>
      <c r="D904" s="33"/>
      <c r="E904" s="77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>
      <c r="A905" s="33"/>
      <c r="B905" s="33"/>
      <c r="C905" s="33"/>
      <c r="D905" s="33"/>
      <c r="E905" s="77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>
      <c r="A906" s="33"/>
      <c r="B906" s="33"/>
      <c r="C906" s="33"/>
      <c r="D906" s="33"/>
      <c r="E906" s="77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>
      <c r="A907" s="33"/>
      <c r="B907" s="33"/>
      <c r="C907" s="33"/>
      <c r="D907" s="33"/>
      <c r="E907" s="77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>
      <c r="A908" s="33"/>
      <c r="B908" s="33"/>
      <c r="C908" s="33"/>
      <c r="D908" s="33"/>
      <c r="E908" s="77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>
      <c r="A909" s="33"/>
      <c r="B909" s="33"/>
      <c r="C909" s="33"/>
      <c r="D909" s="33"/>
      <c r="E909" s="77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>
      <c r="A910" s="33"/>
      <c r="B910" s="33"/>
      <c r="C910" s="33"/>
      <c r="D910" s="33"/>
      <c r="E910" s="77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>
      <c r="A911" s="33"/>
      <c r="B911" s="33"/>
      <c r="C911" s="33"/>
      <c r="D911" s="33"/>
      <c r="E911" s="77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>
      <c r="A912" s="33"/>
      <c r="B912" s="33"/>
      <c r="C912" s="33"/>
      <c r="D912" s="33"/>
      <c r="E912" s="77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>
      <c r="A913" s="33"/>
      <c r="B913" s="33"/>
      <c r="C913" s="33"/>
      <c r="D913" s="33"/>
      <c r="E913" s="77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>
      <c r="A914" s="33"/>
      <c r="B914" s="33"/>
      <c r="C914" s="33"/>
      <c r="D914" s="33"/>
      <c r="E914" s="77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>
      <c r="A915" s="33"/>
      <c r="B915" s="33"/>
      <c r="C915" s="33"/>
      <c r="D915" s="33"/>
      <c r="E915" s="77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>
      <c r="A916" s="33"/>
      <c r="B916" s="33"/>
      <c r="C916" s="33"/>
      <c r="D916" s="33"/>
      <c r="E916" s="77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>
      <c r="A917" s="33"/>
      <c r="B917" s="33"/>
      <c r="C917" s="33"/>
      <c r="D917" s="33"/>
      <c r="E917" s="77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>
      <c r="A918" s="33"/>
      <c r="B918" s="33"/>
      <c r="C918" s="33"/>
      <c r="D918" s="33"/>
      <c r="E918" s="77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>
      <c r="A919" s="33"/>
      <c r="B919" s="33"/>
      <c r="C919" s="33"/>
      <c r="D919" s="33"/>
      <c r="E919" s="77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>
      <c r="A920" s="33"/>
      <c r="B920" s="33"/>
      <c r="C920" s="33"/>
      <c r="D920" s="33"/>
      <c r="E920" s="77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>
      <c r="A921" s="33"/>
      <c r="B921" s="33"/>
      <c r="C921" s="33"/>
      <c r="D921" s="33"/>
      <c r="E921" s="77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>
      <c r="A922" s="33"/>
      <c r="B922" s="33"/>
      <c r="C922" s="33"/>
      <c r="D922" s="33"/>
      <c r="E922" s="77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>
      <c r="A923" s="33"/>
      <c r="B923" s="33"/>
      <c r="C923" s="33"/>
      <c r="D923" s="33"/>
      <c r="E923" s="77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>
      <c r="A924" s="33"/>
      <c r="B924" s="33"/>
      <c r="C924" s="33"/>
      <c r="D924" s="33"/>
      <c r="E924" s="77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>
      <c r="A925" s="33"/>
      <c r="B925" s="33"/>
      <c r="C925" s="33"/>
      <c r="D925" s="33"/>
      <c r="E925" s="77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>
      <c r="A926" s="33"/>
      <c r="B926" s="33"/>
      <c r="C926" s="33"/>
      <c r="D926" s="33"/>
      <c r="E926" s="77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>
      <c r="A927" s="33"/>
      <c r="B927" s="33"/>
      <c r="C927" s="33"/>
      <c r="D927" s="33"/>
      <c r="E927" s="77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>
      <c r="A928" s="33"/>
      <c r="B928" s="33"/>
      <c r="C928" s="33"/>
      <c r="D928" s="33"/>
      <c r="E928" s="77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>
      <c r="A929" s="33"/>
      <c r="B929" s="33"/>
      <c r="C929" s="33"/>
      <c r="D929" s="33"/>
      <c r="E929" s="77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>
      <c r="A930" s="33"/>
      <c r="B930" s="33"/>
      <c r="C930" s="33"/>
      <c r="D930" s="33"/>
      <c r="E930" s="77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>
      <c r="A931" s="33"/>
      <c r="B931" s="33"/>
      <c r="C931" s="33"/>
      <c r="D931" s="33"/>
      <c r="E931" s="77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>
      <c r="A932" s="33"/>
      <c r="B932" s="33"/>
      <c r="C932" s="33"/>
      <c r="D932" s="33"/>
      <c r="E932" s="77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>
      <c r="A933" s="33"/>
      <c r="B933" s="33"/>
      <c r="C933" s="33"/>
      <c r="D933" s="33"/>
      <c r="E933" s="77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>
      <c r="A934" s="33"/>
      <c r="B934" s="33"/>
      <c r="C934" s="33"/>
      <c r="D934" s="33"/>
      <c r="E934" s="77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>
      <c r="A935" s="33"/>
      <c r="B935" s="33"/>
      <c r="C935" s="33"/>
      <c r="D935" s="33"/>
      <c r="E935" s="77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>
      <c r="A936" s="33"/>
      <c r="B936" s="33"/>
      <c r="C936" s="33"/>
      <c r="D936" s="33"/>
      <c r="E936" s="77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>
      <c r="A937" s="33"/>
      <c r="B937" s="33"/>
      <c r="C937" s="33"/>
      <c r="D937" s="33"/>
      <c r="E937" s="77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>
      <c r="A938" s="33"/>
      <c r="B938" s="33"/>
      <c r="C938" s="33"/>
      <c r="D938" s="33"/>
      <c r="E938" s="77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>
      <c r="A939" s="33"/>
      <c r="B939" s="33"/>
      <c r="C939" s="33"/>
      <c r="D939" s="33"/>
      <c r="E939" s="77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>
      <c r="A940" s="33"/>
      <c r="B940" s="33"/>
      <c r="C940" s="33"/>
      <c r="D940" s="33"/>
      <c r="E940" s="77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>
      <c r="A941" s="33"/>
      <c r="B941" s="33"/>
      <c r="C941" s="33"/>
      <c r="D941" s="33"/>
      <c r="E941" s="77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>
      <c r="A942" s="33"/>
      <c r="B942" s="33"/>
      <c r="C942" s="33"/>
      <c r="D942" s="33"/>
      <c r="E942" s="77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>
      <c r="A943" s="33"/>
      <c r="B943" s="33"/>
      <c r="C943" s="33"/>
      <c r="D943" s="33"/>
      <c r="E943" s="77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>
      <c r="A944" s="33"/>
      <c r="B944" s="33"/>
      <c r="C944" s="33"/>
      <c r="D944" s="33"/>
      <c r="E944" s="77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>
      <c r="A945" s="33"/>
      <c r="B945" s="33"/>
      <c r="C945" s="33"/>
      <c r="D945" s="33"/>
      <c r="E945" s="77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>
      <c r="A946" s="33"/>
      <c r="B946" s="33"/>
      <c r="C946" s="33"/>
      <c r="D946" s="33"/>
      <c r="E946" s="77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>
      <c r="A947" s="33"/>
      <c r="B947" s="33"/>
      <c r="C947" s="33"/>
      <c r="D947" s="33"/>
      <c r="E947" s="77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>
      <c r="A948" s="33"/>
      <c r="B948" s="33"/>
      <c r="C948" s="33"/>
      <c r="D948" s="33"/>
      <c r="E948" s="77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>
      <c r="A949" s="33"/>
      <c r="B949" s="33"/>
      <c r="C949" s="33"/>
      <c r="D949" s="33"/>
      <c r="E949" s="77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>
      <c r="A950" s="33"/>
      <c r="B950" s="33"/>
      <c r="C950" s="33"/>
      <c r="D950" s="33"/>
      <c r="E950" s="77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>
      <c r="A951" s="33"/>
      <c r="B951" s="33"/>
      <c r="C951" s="33"/>
      <c r="D951" s="33"/>
      <c r="E951" s="77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>
      <c r="A952" s="33"/>
      <c r="B952" s="33"/>
      <c r="C952" s="33"/>
      <c r="D952" s="33"/>
      <c r="E952" s="77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>
      <c r="A953" s="33"/>
      <c r="B953" s="33"/>
      <c r="C953" s="33"/>
      <c r="D953" s="33"/>
      <c r="E953" s="77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>
      <c r="A954" s="33"/>
      <c r="B954" s="33"/>
      <c r="C954" s="33"/>
      <c r="D954" s="33"/>
      <c r="E954" s="77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>
      <c r="A955" s="33"/>
      <c r="B955" s="33"/>
      <c r="C955" s="33"/>
      <c r="D955" s="33"/>
      <c r="E955" s="77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>
      <c r="A956" s="33"/>
      <c r="B956" s="33"/>
      <c r="C956" s="33"/>
      <c r="D956" s="33"/>
      <c r="E956" s="77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>
      <c r="A957" s="33"/>
      <c r="B957" s="33"/>
      <c r="C957" s="33"/>
      <c r="D957" s="33"/>
      <c r="E957" s="77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>
      <c r="A958" s="33"/>
      <c r="B958" s="33"/>
      <c r="C958" s="33"/>
      <c r="D958" s="33"/>
      <c r="E958" s="77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>
      <c r="A959" s="33"/>
      <c r="B959" s="33"/>
      <c r="C959" s="33"/>
      <c r="D959" s="33"/>
      <c r="E959" s="77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>
      <c r="A960" s="33"/>
      <c r="B960" s="33"/>
      <c r="C960" s="33"/>
      <c r="D960" s="33"/>
      <c r="E960" s="77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>
      <c r="A961" s="33"/>
      <c r="B961" s="33"/>
      <c r="C961" s="33"/>
      <c r="D961" s="33"/>
      <c r="E961" s="77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>
      <c r="A962" s="33"/>
      <c r="B962" s="33"/>
      <c r="C962" s="33"/>
      <c r="D962" s="33"/>
      <c r="E962" s="77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>
      <c r="A963" s="33"/>
      <c r="B963" s="33"/>
      <c r="C963" s="33"/>
      <c r="D963" s="33"/>
      <c r="E963" s="77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>
      <c r="A964" s="33"/>
      <c r="B964" s="33"/>
      <c r="C964" s="33"/>
      <c r="D964" s="33"/>
      <c r="E964" s="77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>
      <c r="A965" s="33"/>
      <c r="B965" s="33"/>
      <c r="C965" s="33"/>
      <c r="D965" s="33"/>
      <c r="E965" s="77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>
      <c r="A966" s="33"/>
      <c r="B966" s="33"/>
      <c r="C966" s="33"/>
      <c r="D966" s="33"/>
      <c r="E966" s="77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>
      <c r="A967" s="33"/>
      <c r="B967" s="33"/>
      <c r="C967" s="33"/>
      <c r="D967" s="33"/>
      <c r="E967" s="77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>
      <c r="A968" s="33"/>
      <c r="B968" s="33"/>
      <c r="C968" s="33"/>
      <c r="D968" s="33"/>
      <c r="E968" s="77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>
      <c r="A969" s="33"/>
      <c r="B969" s="33"/>
      <c r="C969" s="33"/>
      <c r="D969" s="33"/>
      <c r="E969" s="77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>
      <c r="A970" s="33"/>
      <c r="B970" s="33"/>
      <c r="C970" s="33"/>
      <c r="D970" s="33"/>
      <c r="E970" s="77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>
      <c r="A971" s="33"/>
      <c r="B971" s="33"/>
      <c r="C971" s="33"/>
      <c r="D971" s="33"/>
      <c r="E971" s="77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>
      <c r="A972" s="33"/>
      <c r="B972" s="33"/>
      <c r="C972" s="33"/>
      <c r="D972" s="33"/>
      <c r="E972" s="77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>
      <c r="A973" s="33"/>
      <c r="B973" s="33"/>
      <c r="C973" s="33"/>
      <c r="D973" s="33"/>
      <c r="E973" s="77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>
      <c r="A974" s="33"/>
      <c r="B974" s="33"/>
      <c r="C974" s="33"/>
      <c r="D974" s="33"/>
      <c r="E974" s="77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>
      <c r="A975" s="33"/>
      <c r="B975" s="33"/>
      <c r="C975" s="33"/>
      <c r="D975" s="33"/>
      <c r="E975" s="77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>
      <c r="A976" s="33"/>
      <c r="B976" s="33"/>
      <c r="C976" s="33"/>
      <c r="D976" s="33"/>
      <c r="E976" s="77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>
      <c r="A977" s="33"/>
      <c r="B977" s="33"/>
      <c r="C977" s="33"/>
      <c r="D977" s="33"/>
      <c r="E977" s="77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>
      <c r="A978" s="33"/>
      <c r="B978" s="33"/>
      <c r="C978" s="33"/>
      <c r="D978" s="33"/>
      <c r="E978" s="77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>
      <c r="A979" s="33"/>
      <c r="B979" s="33"/>
      <c r="C979" s="33"/>
      <c r="D979" s="33"/>
      <c r="E979" s="77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>
      <c r="A980" s="33"/>
      <c r="B980" s="33"/>
      <c r="C980" s="33"/>
      <c r="D980" s="33"/>
      <c r="E980" s="77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>
      <c r="A981" s="33"/>
      <c r="B981" s="33"/>
      <c r="C981" s="33"/>
      <c r="D981" s="33"/>
      <c r="E981" s="77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>
      <c r="A982" s="33"/>
      <c r="B982" s="33"/>
      <c r="C982" s="33"/>
      <c r="D982" s="33"/>
      <c r="E982" s="77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>
      <c r="A983" s="33"/>
      <c r="B983" s="33"/>
      <c r="C983" s="33"/>
      <c r="D983" s="33"/>
      <c r="E983" s="77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>
      <c r="A984" s="33"/>
      <c r="B984" s="33"/>
      <c r="C984" s="33"/>
      <c r="D984" s="33"/>
      <c r="E984" s="77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>
      <c r="A985" s="33"/>
      <c r="B985" s="33"/>
      <c r="C985" s="33"/>
      <c r="D985" s="33"/>
      <c r="E985" s="77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>
      <c r="A986" s="33"/>
      <c r="B986" s="33"/>
      <c r="C986" s="33"/>
      <c r="D986" s="33"/>
      <c r="E986" s="77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>
      <c r="A987" s="33"/>
      <c r="B987" s="33"/>
      <c r="C987" s="33"/>
      <c r="D987" s="33"/>
      <c r="E987" s="77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>
      <c r="A988" s="33"/>
      <c r="B988" s="33"/>
      <c r="C988" s="33"/>
      <c r="D988" s="33"/>
      <c r="E988" s="77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>
      <c r="A989" s="33"/>
      <c r="B989" s="33"/>
      <c r="C989" s="33"/>
      <c r="D989" s="33"/>
      <c r="E989" s="77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>
      <c r="A990" s="33"/>
      <c r="B990" s="33"/>
      <c r="C990" s="33"/>
      <c r="D990" s="33"/>
      <c r="E990" s="77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>
      <c r="A991" s="33"/>
      <c r="B991" s="33"/>
      <c r="C991" s="33"/>
      <c r="D991" s="33"/>
      <c r="E991" s="77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>
      <c r="A992" s="33"/>
      <c r="B992" s="33"/>
      <c r="C992" s="33"/>
      <c r="D992" s="33"/>
      <c r="E992" s="77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>
      <c r="A993" s="33"/>
      <c r="B993" s="33"/>
      <c r="C993" s="33"/>
      <c r="D993" s="33"/>
      <c r="E993" s="77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>
      <c r="A994" s="33"/>
      <c r="B994" s="33"/>
      <c r="C994" s="33"/>
      <c r="D994" s="33"/>
      <c r="E994" s="77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>
      <c r="A995" s="33"/>
      <c r="B995" s="33"/>
      <c r="C995" s="33"/>
      <c r="D995" s="33"/>
      <c r="E995" s="77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>
      <c r="A996" s="33"/>
      <c r="B996" s="33"/>
      <c r="C996" s="33"/>
      <c r="D996" s="33"/>
      <c r="E996" s="77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>
      <c r="A997" s="33"/>
      <c r="B997" s="33"/>
      <c r="C997" s="33"/>
      <c r="D997" s="33"/>
      <c r="E997" s="77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>
      <c r="A998" s="33"/>
      <c r="B998" s="33"/>
      <c r="C998" s="33"/>
      <c r="D998" s="33"/>
      <c r="E998" s="77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>
      <c r="A999" s="33"/>
      <c r="B999" s="33"/>
      <c r="C999" s="33"/>
      <c r="D999" s="33"/>
      <c r="E999" s="77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>
      <c r="A1000" s="33"/>
      <c r="B1000" s="33"/>
      <c r="C1000" s="33"/>
      <c r="D1000" s="33"/>
      <c r="E1000" s="77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>
  <sheetPr filterMode="1"/>
  <dimension ref="A1:Z1000"/>
  <sheetViews>
    <sheetView topLeftCell="A598" workbookViewId="0"/>
  </sheetViews>
  <sheetFormatPr defaultColWidth="12.625" defaultRowHeight="15" customHeight="1"/>
  <cols>
    <col min="1" max="1" width="4.5" customWidth="1"/>
    <col min="2" max="2" width="4.625" customWidth="1"/>
    <col min="3" max="3" width="6" customWidth="1"/>
    <col min="4" max="4" width="6.875" customWidth="1"/>
    <col min="5" max="5" width="9.875" customWidth="1"/>
    <col min="6" max="6" width="6.875" customWidth="1"/>
    <col min="7" max="7" width="16.625" customWidth="1"/>
    <col min="8" max="8" width="12.875" customWidth="1"/>
    <col min="9" max="9" width="5.75" customWidth="1"/>
    <col min="10" max="10" width="5.25" customWidth="1"/>
    <col min="11" max="11" width="19.25" customWidth="1"/>
    <col min="12" max="12" width="5.875" customWidth="1"/>
    <col min="13" max="13" width="15.375" customWidth="1"/>
    <col min="14" max="14" width="15.5" customWidth="1"/>
    <col min="15" max="15" width="16.375" customWidth="1"/>
    <col min="16" max="16" width="13.75" customWidth="1"/>
    <col min="17" max="17" width="27.375" customWidth="1"/>
    <col min="18" max="26" width="7.625" customWidth="1"/>
  </cols>
  <sheetData>
    <row r="1" spans="1:26" ht="23.25" customHeight="1">
      <c r="A1" s="285" t="s">
        <v>2526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33"/>
      <c r="S1" s="33"/>
      <c r="T1" s="33"/>
      <c r="U1" s="33"/>
      <c r="V1" s="33"/>
      <c r="W1" s="33"/>
      <c r="X1" s="33"/>
      <c r="Y1" s="33"/>
      <c r="Z1" s="33"/>
    </row>
    <row r="2" spans="1:26" ht="55.5" hidden="1" customHeight="1">
      <c r="A2" s="353" t="s">
        <v>79</v>
      </c>
      <c r="B2" s="309"/>
      <c r="C2" s="286" t="s">
        <v>5151</v>
      </c>
      <c r="D2" s="54"/>
      <c r="E2" s="287">
        <v>2</v>
      </c>
      <c r="F2" s="287">
        <v>3</v>
      </c>
      <c r="G2" s="288" t="s">
        <v>80</v>
      </c>
      <c r="H2" s="47" t="s">
        <v>81</v>
      </c>
      <c r="I2" s="47" t="s">
        <v>82</v>
      </c>
      <c r="J2" s="47" t="s">
        <v>183</v>
      </c>
      <c r="K2" s="69" t="s">
        <v>84</v>
      </c>
      <c r="L2" s="47" t="s">
        <v>85</v>
      </c>
      <c r="M2" s="47" t="s">
        <v>284</v>
      </c>
      <c r="N2" s="47" t="s">
        <v>86</v>
      </c>
      <c r="O2" s="47" t="s">
        <v>87</v>
      </c>
      <c r="P2" s="47" t="s">
        <v>88</v>
      </c>
      <c r="Q2" s="47" t="s">
        <v>89</v>
      </c>
      <c r="R2" s="54"/>
      <c r="S2" s="54"/>
      <c r="T2" s="54"/>
      <c r="U2" s="54"/>
      <c r="V2" s="54"/>
      <c r="W2" s="54"/>
      <c r="X2" s="54"/>
      <c r="Y2" s="54"/>
      <c r="Z2" s="54"/>
    </row>
    <row r="3" spans="1:26" ht="33.75" hidden="1" customHeight="1">
      <c r="A3" s="12">
        <v>1</v>
      </c>
      <c r="B3" s="12">
        <v>1</v>
      </c>
      <c r="C3" s="12" t="s">
        <v>5210</v>
      </c>
      <c r="D3" s="24" t="s">
        <v>2527</v>
      </c>
      <c r="E3" s="24" t="s">
        <v>8</v>
      </c>
      <c r="F3" s="24">
        <v>2</v>
      </c>
      <c r="G3" s="50" t="s">
        <v>594</v>
      </c>
      <c r="H3" s="24" t="s">
        <v>2528</v>
      </c>
      <c r="I3" s="24">
        <v>24</v>
      </c>
      <c r="J3" s="24" t="s">
        <v>92</v>
      </c>
      <c r="K3" s="50" t="s">
        <v>70</v>
      </c>
      <c r="L3" s="12" t="s">
        <v>187</v>
      </c>
      <c r="M3" s="50" t="s">
        <v>827</v>
      </c>
      <c r="N3" s="50" t="s">
        <v>70</v>
      </c>
      <c r="O3" s="51" t="s">
        <v>70</v>
      </c>
      <c r="P3" s="50" t="s">
        <v>93</v>
      </c>
      <c r="Q3" s="55" t="s">
        <v>2529</v>
      </c>
      <c r="R3" s="54"/>
      <c r="S3" s="54"/>
      <c r="T3" s="54"/>
      <c r="U3" s="54"/>
      <c r="V3" s="54"/>
      <c r="W3" s="54"/>
      <c r="X3" s="54"/>
      <c r="Y3" s="54"/>
      <c r="Z3" s="54"/>
    </row>
    <row r="4" spans="1:26" ht="21" hidden="1" customHeight="1">
      <c r="A4" s="12">
        <v>2</v>
      </c>
      <c r="B4" s="12">
        <v>2</v>
      </c>
      <c r="C4" s="12" t="s">
        <v>5210</v>
      </c>
      <c r="D4" s="24" t="s">
        <v>2527</v>
      </c>
      <c r="E4" s="24" t="s">
        <v>8</v>
      </c>
      <c r="F4" s="24">
        <v>2</v>
      </c>
      <c r="G4" s="50" t="s">
        <v>2530</v>
      </c>
      <c r="H4" s="24" t="s">
        <v>2531</v>
      </c>
      <c r="I4" s="24">
        <v>20</v>
      </c>
      <c r="J4" s="24" t="s">
        <v>130</v>
      </c>
      <c r="K4" s="50" t="s">
        <v>2532</v>
      </c>
      <c r="L4" s="12" t="s">
        <v>132</v>
      </c>
      <c r="M4" s="50" t="s">
        <v>857</v>
      </c>
      <c r="N4" s="50" t="s">
        <v>855</v>
      </c>
      <c r="O4" s="51" t="s">
        <v>298</v>
      </c>
      <c r="P4" s="51" t="s">
        <v>612</v>
      </c>
      <c r="Q4" s="55" t="s">
        <v>2533</v>
      </c>
      <c r="R4" s="54"/>
      <c r="S4" s="54"/>
      <c r="T4" s="54"/>
      <c r="U4" s="54"/>
      <c r="V4" s="54"/>
      <c r="W4" s="54"/>
      <c r="X4" s="54"/>
      <c r="Y4" s="54"/>
      <c r="Z4" s="54"/>
    </row>
    <row r="5" spans="1:26" ht="22.5" hidden="1" customHeight="1">
      <c r="A5" s="12">
        <v>3</v>
      </c>
      <c r="B5" s="12">
        <v>3</v>
      </c>
      <c r="C5" s="12" t="s">
        <v>5210</v>
      </c>
      <c r="D5" s="24" t="s">
        <v>2527</v>
      </c>
      <c r="E5" s="24" t="s">
        <v>5213</v>
      </c>
      <c r="F5" s="24">
        <v>2</v>
      </c>
      <c r="G5" s="50" t="s">
        <v>2534</v>
      </c>
      <c r="H5" s="24" t="s">
        <v>2535</v>
      </c>
      <c r="I5" s="24">
        <v>28</v>
      </c>
      <c r="J5" s="24" t="s">
        <v>130</v>
      </c>
      <c r="K5" s="50" t="s">
        <v>2536</v>
      </c>
      <c r="L5" s="24" t="s">
        <v>132</v>
      </c>
      <c r="M5" s="50" t="s">
        <v>845</v>
      </c>
      <c r="N5" s="50" t="s">
        <v>290</v>
      </c>
      <c r="O5" s="50" t="s">
        <v>97</v>
      </c>
      <c r="P5" s="50" t="s">
        <v>97</v>
      </c>
      <c r="Q5" s="50" t="s">
        <v>2537</v>
      </c>
      <c r="R5" s="54"/>
      <c r="S5" s="54"/>
      <c r="T5" s="54"/>
      <c r="U5" s="54"/>
      <c r="V5" s="54"/>
      <c r="W5" s="54"/>
      <c r="X5" s="54"/>
      <c r="Y5" s="54"/>
      <c r="Z5" s="54"/>
    </row>
    <row r="6" spans="1:26" ht="22.5" hidden="1" customHeight="1">
      <c r="A6" s="12">
        <v>4</v>
      </c>
      <c r="B6" s="12">
        <v>4</v>
      </c>
      <c r="C6" s="12" t="s">
        <v>5210</v>
      </c>
      <c r="D6" s="24" t="s">
        <v>2527</v>
      </c>
      <c r="E6" s="24" t="s">
        <v>5213</v>
      </c>
      <c r="F6" s="24">
        <v>2</v>
      </c>
      <c r="G6" s="50" t="s">
        <v>2538</v>
      </c>
      <c r="H6" s="24" t="s">
        <v>2539</v>
      </c>
      <c r="I6" s="24">
        <v>0</v>
      </c>
      <c r="J6" s="24" t="s">
        <v>92</v>
      </c>
      <c r="K6" s="50" t="s">
        <v>23</v>
      </c>
      <c r="L6" s="24" t="s">
        <v>187</v>
      </c>
      <c r="M6" s="50" t="s">
        <v>862</v>
      </c>
      <c r="N6" s="50" t="s">
        <v>23</v>
      </c>
      <c r="O6" s="50" t="s">
        <v>70</v>
      </c>
      <c r="P6" s="50" t="s">
        <v>297</v>
      </c>
      <c r="Q6" s="50" t="s">
        <v>2540</v>
      </c>
      <c r="R6" s="54"/>
      <c r="S6" s="54"/>
      <c r="T6" s="54"/>
      <c r="U6" s="54"/>
      <c r="V6" s="54"/>
      <c r="W6" s="54"/>
      <c r="X6" s="54"/>
      <c r="Y6" s="54"/>
      <c r="Z6" s="54"/>
    </row>
    <row r="7" spans="1:26" ht="22.5" hidden="1" customHeight="1">
      <c r="A7" s="12">
        <v>5</v>
      </c>
      <c r="B7" s="12">
        <v>5</v>
      </c>
      <c r="C7" s="12" t="s">
        <v>5210</v>
      </c>
      <c r="D7" s="24" t="s">
        <v>2527</v>
      </c>
      <c r="E7" s="24" t="s">
        <v>5213</v>
      </c>
      <c r="F7" s="24">
        <v>2</v>
      </c>
      <c r="G7" s="50" t="s">
        <v>2541</v>
      </c>
      <c r="H7" s="24" t="s">
        <v>2542</v>
      </c>
      <c r="I7" s="24">
        <v>24</v>
      </c>
      <c r="J7" s="24" t="s">
        <v>130</v>
      </c>
      <c r="K7" s="50" t="s">
        <v>2541</v>
      </c>
      <c r="L7" s="24" t="s">
        <v>132</v>
      </c>
      <c r="M7" s="50" t="s">
        <v>867</v>
      </c>
      <c r="N7" s="50" t="s">
        <v>851</v>
      </c>
      <c r="O7" s="50" t="s">
        <v>909</v>
      </c>
      <c r="P7" s="50" t="s">
        <v>290</v>
      </c>
      <c r="Q7" s="50" t="s">
        <v>2543</v>
      </c>
      <c r="R7" s="54"/>
      <c r="S7" s="54"/>
      <c r="T7" s="54"/>
      <c r="U7" s="54"/>
      <c r="V7" s="54"/>
      <c r="W7" s="54"/>
      <c r="X7" s="54"/>
      <c r="Y7" s="54"/>
      <c r="Z7" s="54"/>
    </row>
    <row r="8" spans="1:26" ht="22.5" hidden="1" customHeight="1">
      <c r="A8" s="12">
        <v>6</v>
      </c>
      <c r="B8" s="12">
        <v>6</v>
      </c>
      <c r="C8" s="12" t="s">
        <v>5210</v>
      </c>
      <c r="D8" s="24" t="s">
        <v>2527</v>
      </c>
      <c r="E8" s="24" t="s">
        <v>5213</v>
      </c>
      <c r="F8" s="24">
        <v>2</v>
      </c>
      <c r="G8" s="50" t="s">
        <v>2544</v>
      </c>
      <c r="H8" s="24" t="s">
        <v>2545</v>
      </c>
      <c r="I8" s="24">
        <v>0</v>
      </c>
      <c r="J8" s="24" t="s">
        <v>130</v>
      </c>
      <c r="K8" s="50" t="s">
        <v>2544</v>
      </c>
      <c r="L8" s="24" t="s">
        <v>132</v>
      </c>
      <c r="M8" s="50" t="s">
        <v>2546</v>
      </c>
      <c r="N8" s="50" t="s">
        <v>611</v>
      </c>
      <c r="O8" s="50" t="s">
        <v>193</v>
      </c>
      <c r="P8" s="50" t="s">
        <v>612</v>
      </c>
      <c r="Q8" s="50" t="s">
        <v>2547</v>
      </c>
      <c r="R8" s="54"/>
      <c r="S8" s="54"/>
      <c r="T8" s="54"/>
      <c r="U8" s="54"/>
      <c r="V8" s="54"/>
      <c r="W8" s="54"/>
      <c r="X8" s="54"/>
      <c r="Y8" s="54"/>
      <c r="Z8" s="54"/>
    </row>
    <row r="9" spans="1:26" ht="24.75" hidden="1" customHeight="1">
      <c r="A9" s="12">
        <v>7</v>
      </c>
      <c r="B9" s="12">
        <v>7</v>
      </c>
      <c r="C9" s="12" t="s">
        <v>5210</v>
      </c>
      <c r="D9" s="24" t="s">
        <v>2527</v>
      </c>
      <c r="E9" s="24" t="s">
        <v>10</v>
      </c>
      <c r="F9" s="24">
        <v>2</v>
      </c>
      <c r="G9" s="50" t="s">
        <v>2548</v>
      </c>
      <c r="H9" s="24" t="s">
        <v>2549</v>
      </c>
      <c r="I9" s="24">
        <v>24</v>
      </c>
      <c r="J9" s="24" t="s">
        <v>130</v>
      </c>
      <c r="K9" s="50" t="s">
        <v>2548</v>
      </c>
      <c r="L9" s="12" t="s">
        <v>132</v>
      </c>
      <c r="M9" s="50" t="s">
        <v>849</v>
      </c>
      <c r="N9" s="50" t="s">
        <v>596</v>
      </c>
      <c r="O9" s="51" t="s">
        <v>596</v>
      </c>
      <c r="P9" s="51" t="s">
        <v>596</v>
      </c>
      <c r="Q9" s="57" t="s">
        <v>2550</v>
      </c>
      <c r="R9" s="54"/>
      <c r="S9" s="54"/>
      <c r="T9" s="54"/>
      <c r="U9" s="54"/>
      <c r="V9" s="54"/>
      <c r="W9" s="54"/>
      <c r="X9" s="54"/>
      <c r="Y9" s="54"/>
      <c r="Z9" s="54"/>
    </row>
    <row r="10" spans="1:26" ht="24.75" hidden="1" customHeight="1">
      <c r="A10" s="12">
        <v>8</v>
      </c>
      <c r="B10" s="12">
        <v>8</v>
      </c>
      <c r="C10" s="12" t="s">
        <v>5210</v>
      </c>
      <c r="D10" s="24" t="s">
        <v>2527</v>
      </c>
      <c r="E10" s="24" t="s">
        <v>10</v>
      </c>
      <c r="F10" s="24">
        <v>2</v>
      </c>
      <c r="G10" s="50" t="s">
        <v>2551</v>
      </c>
      <c r="H10" s="24" t="s">
        <v>2552</v>
      </c>
      <c r="I10" s="24">
        <v>0</v>
      </c>
      <c r="J10" s="24" t="s">
        <v>130</v>
      </c>
      <c r="K10" s="50" t="s">
        <v>2551</v>
      </c>
      <c r="L10" s="12" t="s">
        <v>132</v>
      </c>
      <c r="M10" s="50" t="s">
        <v>849</v>
      </c>
      <c r="N10" s="50" t="s">
        <v>596</v>
      </c>
      <c r="O10" s="51" t="s">
        <v>596</v>
      </c>
      <c r="P10" s="51" t="s">
        <v>596</v>
      </c>
      <c r="Q10" s="57" t="s">
        <v>2553</v>
      </c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24.75" hidden="1" customHeight="1">
      <c r="A11" s="12">
        <v>9</v>
      </c>
      <c r="B11" s="12">
        <v>9</v>
      </c>
      <c r="C11" s="12" t="s">
        <v>5210</v>
      </c>
      <c r="D11" s="24" t="s">
        <v>2527</v>
      </c>
      <c r="E11" s="24" t="s">
        <v>10</v>
      </c>
      <c r="F11" s="24">
        <v>2</v>
      </c>
      <c r="G11" s="50" t="s">
        <v>2554</v>
      </c>
      <c r="H11" s="24" t="s">
        <v>2555</v>
      </c>
      <c r="I11" s="24">
        <v>6</v>
      </c>
      <c r="J11" s="24" t="s">
        <v>130</v>
      </c>
      <c r="K11" s="50" t="s">
        <v>2556</v>
      </c>
      <c r="L11" s="12" t="s">
        <v>132</v>
      </c>
      <c r="M11" s="50" t="s">
        <v>849</v>
      </c>
      <c r="N11" s="50" t="s">
        <v>596</v>
      </c>
      <c r="O11" s="51" t="s">
        <v>596</v>
      </c>
      <c r="P11" s="51" t="s">
        <v>596</v>
      </c>
      <c r="Q11" s="51" t="s">
        <v>2557</v>
      </c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24.75" hidden="1" customHeight="1">
      <c r="A12" s="12">
        <v>10</v>
      </c>
      <c r="B12" s="12">
        <v>10</v>
      </c>
      <c r="C12" s="12" t="s">
        <v>5210</v>
      </c>
      <c r="D12" s="24" t="s">
        <v>2527</v>
      </c>
      <c r="E12" s="24" t="s">
        <v>10</v>
      </c>
      <c r="F12" s="24">
        <v>2</v>
      </c>
      <c r="G12" s="50" t="s">
        <v>2558</v>
      </c>
      <c r="H12" s="24" t="s">
        <v>2559</v>
      </c>
      <c r="I12" s="24">
        <v>0</v>
      </c>
      <c r="J12" s="24" t="s">
        <v>130</v>
      </c>
      <c r="K12" s="50" t="s">
        <v>2558</v>
      </c>
      <c r="L12" s="12" t="s">
        <v>132</v>
      </c>
      <c r="M12" s="50" t="s">
        <v>888</v>
      </c>
      <c r="N12" s="50" t="s">
        <v>889</v>
      </c>
      <c r="O12" s="51" t="s">
        <v>286</v>
      </c>
      <c r="P12" s="51" t="s">
        <v>596</v>
      </c>
      <c r="Q12" s="57" t="s">
        <v>2560</v>
      </c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31.5" hidden="1" customHeight="1">
      <c r="A13" s="12">
        <v>11</v>
      </c>
      <c r="B13" s="12">
        <v>11</v>
      </c>
      <c r="C13" s="12" t="s">
        <v>5210</v>
      </c>
      <c r="D13" s="24" t="s">
        <v>2527</v>
      </c>
      <c r="E13" s="24" t="s">
        <v>10</v>
      </c>
      <c r="F13" s="24">
        <v>2</v>
      </c>
      <c r="G13" s="50" t="s">
        <v>2561</v>
      </c>
      <c r="H13" s="24" t="s">
        <v>2562</v>
      </c>
      <c r="I13" s="24">
        <v>0</v>
      </c>
      <c r="J13" s="24" t="s">
        <v>92</v>
      </c>
      <c r="K13" s="51" t="s">
        <v>23</v>
      </c>
      <c r="L13" s="12" t="s">
        <v>187</v>
      </c>
      <c r="M13" s="50" t="s">
        <v>1809</v>
      </c>
      <c r="N13" s="50" t="s">
        <v>23</v>
      </c>
      <c r="O13" s="51" t="s">
        <v>23</v>
      </c>
      <c r="P13" s="51" t="s">
        <v>1810</v>
      </c>
      <c r="Q13" s="58" t="s">
        <v>2563</v>
      </c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25.5" hidden="1" customHeight="1">
      <c r="A14" s="12">
        <v>12</v>
      </c>
      <c r="B14" s="12">
        <v>12</v>
      </c>
      <c r="C14" s="12" t="s">
        <v>5210</v>
      </c>
      <c r="D14" s="24" t="s">
        <v>2527</v>
      </c>
      <c r="E14" s="24" t="s">
        <v>10</v>
      </c>
      <c r="F14" s="24">
        <v>2</v>
      </c>
      <c r="G14" s="50" t="s">
        <v>2564</v>
      </c>
      <c r="H14" s="24" t="s">
        <v>2565</v>
      </c>
      <c r="I14" s="24">
        <v>0</v>
      </c>
      <c r="J14" s="24" t="s">
        <v>130</v>
      </c>
      <c r="K14" s="51" t="s">
        <v>2566</v>
      </c>
      <c r="L14" s="12" t="s">
        <v>132</v>
      </c>
      <c r="M14" s="50" t="s">
        <v>2567</v>
      </c>
      <c r="N14" s="50" t="s">
        <v>23</v>
      </c>
      <c r="O14" s="51" t="s">
        <v>23</v>
      </c>
      <c r="P14" s="51" t="s">
        <v>188</v>
      </c>
      <c r="Q14" s="55" t="s">
        <v>2568</v>
      </c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24" hidden="1" customHeight="1">
      <c r="A15" s="12">
        <v>13</v>
      </c>
      <c r="B15" s="12">
        <v>13</v>
      </c>
      <c r="C15" s="12" t="s">
        <v>5210</v>
      </c>
      <c r="D15" s="24" t="s">
        <v>2527</v>
      </c>
      <c r="E15" s="24" t="s">
        <v>10</v>
      </c>
      <c r="F15" s="24">
        <v>2</v>
      </c>
      <c r="G15" s="50" t="s">
        <v>2569</v>
      </c>
      <c r="H15" s="24" t="s">
        <v>2570</v>
      </c>
      <c r="I15" s="24">
        <v>50</v>
      </c>
      <c r="J15" s="24" t="s">
        <v>130</v>
      </c>
      <c r="K15" s="50" t="s">
        <v>2569</v>
      </c>
      <c r="L15" s="12" t="s">
        <v>132</v>
      </c>
      <c r="M15" s="50" t="s">
        <v>845</v>
      </c>
      <c r="N15" s="50" t="s">
        <v>290</v>
      </c>
      <c r="O15" s="51" t="s">
        <v>97</v>
      </c>
      <c r="P15" s="51" t="s">
        <v>909</v>
      </c>
      <c r="Q15" s="55" t="s">
        <v>2571</v>
      </c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24" hidden="1" customHeight="1">
      <c r="A16" s="12">
        <v>14</v>
      </c>
      <c r="B16" s="12">
        <v>14</v>
      </c>
      <c r="C16" s="12" t="s">
        <v>5210</v>
      </c>
      <c r="D16" s="24" t="s">
        <v>2527</v>
      </c>
      <c r="E16" s="24" t="s">
        <v>10</v>
      </c>
      <c r="F16" s="24">
        <v>2</v>
      </c>
      <c r="G16" s="50" t="s">
        <v>2536</v>
      </c>
      <c r="H16" s="24" t="s">
        <v>2572</v>
      </c>
      <c r="I16" s="24">
        <v>0</v>
      </c>
      <c r="J16" s="24" t="s">
        <v>130</v>
      </c>
      <c r="K16" s="50" t="s">
        <v>2536</v>
      </c>
      <c r="L16" s="12" t="s">
        <v>132</v>
      </c>
      <c r="M16" s="50" t="s">
        <v>845</v>
      </c>
      <c r="N16" s="50" t="s">
        <v>290</v>
      </c>
      <c r="O16" s="51" t="s">
        <v>97</v>
      </c>
      <c r="P16" s="51" t="s">
        <v>909</v>
      </c>
      <c r="Q16" s="57" t="s">
        <v>2573</v>
      </c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24.75" hidden="1" customHeight="1">
      <c r="A17" s="12">
        <v>15</v>
      </c>
      <c r="B17" s="12">
        <v>15</v>
      </c>
      <c r="C17" s="12" t="s">
        <v>5210</v>
      </c>
      <c r="D17" s="24" t="s">
        <v>2527</v>
      </c>
      <c r="E17" s="24" t="s">
        <v>10</v>
      </c>
      <c r="F17" s="24">
        <v>2</v>
      </c>
      <c r="G17" s="50" t="s">
        <v>2574</v>
      </c>
      <c r="H17" s="24" t="s">
        <v>2575</v>
      </c>
      <c r="I17" s="24">
        <v>0</v>
      </c>
      <c r="J17" s="24" t="s">
        <v>130</v>
      </c>
      <c r="K17" s="50" t="s">
        <v>2574</v>
      </c>
      <c r="L17" s="12" t="s">
        <v>132</v>
      </c>
      <c r="M17" s="50" t="s">
        <v>845</v>
      </c>
      <c r="N17" s="50" t="s">
        <v>290</v>
      </c>
      <c r="O17" s="51" t="s">
        <v>97</v>
      </c>
      <c r="P17" s="51" t="s">
        <v>909</v>
      </c>
      <c r="Q17" s="55" t="s">
        <v>2576</v>
      </c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23.25" hidden="1" customHeight="1">
      <c r="A18" s="12">
        <v>16</v>
      </c>
      <c r="B18" s="12">
        <v>16</v>
      </c>
      <c r="C18" s="12" t="s">
        <v>5210</v>
      </c>
      <c r="D18" s="24" t="s">
        <v>2527</v>
      </c>
      <c r="E18" s="24" t="s">
        <v>10</v>
      </c>
      <c r="F18" s="24">
        <v>2</v>
      </c>
      <c r="G18" s="50" t="s">
        <v>2577</v>
      </c>
      <c r="H18" s="24" t="s">
        <v>2578</v>
      </c>
      <c r="I18" s="24">
        <v>0</v>
      </c>
      <c r="J18" s="24" t="s">
        <v>130</v>
      </c>
      <c r="K18" s="51" t="s">
        <v>2579</v>
      </c>
      <c r="L18" s="12" t="s">
        <v>132</v>
      </c>
      <c r="M18" s="50" t="s">
        <v>853</v>
      </c>
      <c r="N18" s="50" t="s">
        <v>2580</v>
      </c>
      <c r="O18" s="51" t="s">
        <v>298</v>
      </c>
      <c r="P18" s="51" t="s">
        <v>290</v>
      </c>
      <c r="Q18" s="57" t="s">
        <v>2581</v>
      </c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31.5" hidden="1" customHeight="1">
      <c r="A19" s="12">
        <v>17</v>
      </c>
      <c r="B19" s="12">
        <v>17</v>
      </c>
      <c r="C19" s="12" t="s">
        <v>5210</v>
      </c>
      <c r="D19" s="24" t="s">
        <v>2527</v>
      </c>
      <c r="E19" s="24" t="s">
        <v>10</v>
      </c>
      <c r="F19" s="24">
        <v>2</v>
      </c>
      <c r="G19" s="50" t="s">
        <v>2582</v>
      </c>
      <c r="H19" s="24" t="s">
        <v>2583</v>
      </c>
      <c r="I19" s="24">
        <v>10</v>
      </c>
      <c r="J19" s="24" t="s">
        <v>130</v>
      </c>
      <c r="K19" s="50" t="s">
        <v>2582</v>
      </c>
      <c r="L19" s="12" t="s">
        <v>132</v>
      </c>
      <c r="M19" s="50" t="s">
        <v>853</v>
      </c>
      <c r="N19" s="50" t="s">
        <v>2580</v>
      </c>
      <c r="O19" s="51" t="s">
        <v>97</v>
      </c>
      <c r="P19" s="51" t="s">
        <v>290</v>
      </c>
      <c r="Q19" s="55" t="s">
        <v>2584</v>
      </c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28.5" hidden="1" customHeight="1">
      <c r="A20" s="12">
        <v>18</v>
      </c>
      <c r="B20" s="12">
        <v>18</v>
      </c>
      <c r="C20" s="12" t="s">
        <v>5210</v>
      </c>
      <c r="D20" s="24" t="s">
        <v>2527</v>
      </c>
      <c r="E20" s="24" t="s">
        <v>10</v>
      </c>
      <c r="F20" s="24">
        <v>2</v>
      </c>
      <c r="G20" s="50" t="s">
        <v>2585</v>
      </c>
      <c r="H20" s="24" t="s">
        <v>2586</v>
      </c>
      <c r="I20" s="24">
        <v>0</v>
      </c>
      <c r="J20" s="24" t="s">
        <v>130</v>
      </c>
      <c r="K20" s="50" t="s">
        <v>2585</v>
      </c>
      <c r="L20" s="12" t="s">
        <v>132</v>
      </c>
      <c r="M20" s="50" t="s">
        <v>867</v>
      </c>
      <c r="N20" s="50" t="s">
        <v>2580</v>
      </c>
      <c r="O20" s="51" t="s">
        <v>298</v>
      </c>
      <c r="P20" s="51" t="s">
        <v>290</v>
      </c>
      <c r="Q20" s="55" t="s">
        <v>2587</v>
      </c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28.5" hidden="1" customHeight="1">
      <c r="A21" s="12">
        <v>19</v>
      </c>
      <c r="B21" s="12">
        <v>19</v>
      </c>
      <c r="C21" s="12" t="s">
        <v>5210</v>
      </c>
      <c r="D21" s="24" t="s">
        <v>2527</v>
      </c>
      <c r="E21" s="24" t="s">
        <v>10</v>
      </c>
      <c r="F21" s="24">
        <v>2</v>
      </c>
      <c r="G21" s="50" t="s">
        <v>2588</v>
      </c>
      <c r="H21" s="24" t="s">
        <v>2589</v>
      </c>
      <c r="I21" s="24">
        <v>0</v>
      </c>
      <c r="J21" s="24" t="s">
        <v>130</v>
      </c>
      <c r="K21" s="51" t="s">
        <v>2590</v>
      </c>
      <c r="L21" s="12" t="s">
        <v>132</v>
      </c>
      <c r="M21" s="50" t="s">
        <v>867</v>
      </c>
      <c r="N21" s="50" t="s">
        <v>2580</v>
      </c>
      <c r="O21" s="51" t="s">
        <v>298</v>
      </c>
      <c r="P21" s="51" t="s">
        <v>290</v>
      </c>
      <c r="Q21" s="57" t="s">
        <v>2591</v>
      </c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24.75" hidden="1" customHeight="1">
      <c r="A22" s="12">
        <v>20</v>
      </c>
      <c r="B22" s="12">
        <v>20</v>
      </c>
      <c r="C22" s="12" t="s">
        <v>5210</v>
      </c>
      <c r="D22" s="24" t="s">
        <v>2527</v>
      </c>
      <c r="E22" s="24" t="s">
        <v>10</v>
      </c>
      <c r="F22" s="24">
        <v>2</v>
      </c>
      <c r="G22" s="50" t="s">
        <v>2592</v>
      </c>
      <c r="H22" s="24" t="s">
        <v>2593</v>
      </c>
      <c r="I22" s="24">
        <v>0</v>
      </c>
      <c r="J22" s="24" t="s">
        <v>130</v>
      </c>
      <c r="K22" s="50" t="s">
        <v>2592</v>
      </c>
      <c r="L22" s="12" t="s">
        <v>132</v>
      </c>
      <c r="M22" s="50" t="s">
        <v>857</v>
      </c>
      <c r="N22" s="50" t="s">
        <v>611</v>
      </c>
      <c r="O22" s="51" t="s">
        <v>193</v>
      </c>
      <c r="P22" s="51" t="s">
        <v>612</v>
      </c>
      <c r="Q22" s="55" t="s">
        <v>2594</v>
      </c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26.25" hidden="1" customHeight="1">
      <c r="A23" s="12">
        <v>21</v>
      </c>
      <c r="B23" s="12">
        <v>21</v>
      </c>
      <c r="C23" s="12" t="s">
        <v>5210</v>
      </c>
      <c r="D23" s="24" t="s">
        <v>2527</v>
      </c>
      <c r="E23" s="24" t="s">
        <v>10</v>
      </c>
      <c r="F23" s="24">
        <v>2</v>
      </c>
      <c r="G23" s="50" t="s">
        <v>2595</v>
      </c>
      <c r="H23" s="24" t="s">
        <v>2596</v>
      </c>
      <c r="I23" s="24">
        <v>0</v>
      </c>
      <c r="J23" s="24" t="s">
        <v>130</v>
      </c>
      <c r="K23" s="50" t="s">
        <v>2595</v>
      </c>
      <c r="L23" s="12" t="s">
        <v>132</v>
      </c>
      <c r="M23" s="50" t="s">
        <v>857</v>
      </c>
      <c r="N23" s="50" t="s">
        <v>611</v>
      </c>
      <c r="O23" s="51" t="s">
        <v>298</v>
      </c>
      <c r="P23" s="51" t="s">
        <v>612</v>
      </c>
      <c r="Q23" s="55" t="s">
        <v>2597</v>
      </c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26.25" hidden="1" customHeight="1">
      <c r="A24" s="12">
        <v>22</v>
      </c>
      <c r="B24" s="12">
        <v>22</v>
      </c>
      <c r="C24" s="12" t="s">
        <v>5210</v>
      </c>
      <c r="D24" s="24" t="s">
        <v>2527</v>
      </c>
      <c r="E24" s="24" t="s">
        <v>10</v>
      </c>
      <c r="F24" s="24">
        <v>2</v>
      </c>
      <c r="G24" s="50" t="s">
        <v>2598</v>
      </c>
      <c r="H24" s="24" t="s">
        <v>2599</v>
      </c>
      <c r="I24" s="24">
        <v>0</v>
      </c>
      <c r="J24" s="24" t="s">
        <v>130</v>
      </c>
      <c r="K24" s="51" t="s">
        <v>2532</v>
      </c>
      <c r="L24" s="12" t="s">
        <v>132</v>
      </c>
      <c r="M24" s="50" t="s">
        <v>857</v>
      </c>
      <c r="N24" s="50" t="s">
        <v>611</v>
      </c>
      <c r="O24" s="51" t="s">
        <v>298</v>
      </c>
      <c r="P24" s="51" t="s">
        <v>612</v>
      </c>
      <c r="Q24" s="56" t="s">
        <v>2600</v>
      </c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32.25" hidden="1" customHeight="1">
      <c r="A25" s="12">
        <v>23</v>
      </c>
      <c r="B25" s="12">
        <v>23</v>
      </c>
      <c r="C25" s="12" t="s">
        <v>5210</v>
      </c>
      <c r="D25" s="24" t="s">
        <v>2527</v>
      </c>
      <c r="E25" s="24" t="s">
        <v>10</v>
      </c>
      <c r="F25" s="24">
        <v>2</v>
      </c>
      <c r="G25" s="50" t="s">
        <v>2601</v>
      </c>
      <c r="H25" s="24" t="s">
        <v>2602</v>
      </c>
      <c r="I25" s="24">
        <v>0</v>
      </c>
      <c r="J25" s="24" t="s">
        <v>92</v>
      </c>
      <c r="K25" s="51" t="s">
        <v>23</v>
      </c>
      <c r="L25" s="12" t="s">
        <v>187</v>
      </c>
      <c r="M25" s="50" t="s">
        <v>862</v>
      </c>
      <c r="N25" s="50" t="s">
        <v>23</v>
      </c>
      <c r="O25" s="51" t="s">
        <v>97</v>
      </c>
      <c r="P25" s="51" t="s">
        <v>846</v>
      </c>
      <c r="Q25" s="55" t="s">
        <v>2603</v>
      </c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28.5" hidden="1" customHeight="1">
      <c r="A26" s="12">
        <v>24</v>
      </c>
      <c r="B26" s="12">
        <v>24</v>
      </c>
      <c r="C26" s="12" t="s">
        <v>5210</v>
      </c>
      <c r="D26" s="24" t="s">
        <v>2527</v>
      </c>
      <c r="E26" s="24" t="s">
        <v>10</v>
      </c>
      <c r="F26" s="24">
        <v>2</v>
      </c>
      <c r="G26" s="50" t="s">
        <v>2604</v>
      </c>
      <c r="H26" s="24" t="s">
        <v>2605</v>
      </c>
      <c r="I26" s="24">
        <v>0</v>
      </c>
      <c r="J26" s="24" t="s">
        <v>92</v>
      </c>
      <c r="K26" s="51" t="s">
        <v>23</v>
      </c>
      <c r="L26" s="12" t="s">
        <v>187</v>
      </c>
      <c r="M26" s="50" t="s">
        <v>872</v>
      </c>
      <c r="N26" s="50" t="s">
        <v>23</v>
      </c>
      <c r="O26" s="51" t="s">
        <v>23</v>
      </c>
      <c r="P26" s="51" t="s">
        <v>2606</v>
      </c>
      <c r="Q26" s="57" t="s">
        <v>2607</v>
      </c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24" hidden="1" customHeight="1">
      <c r="A27" s="12">
        <v>25</v>
      </c>
      <c r="B27" s="12">
        <v>25</v>
      </c>
      <c r="C27" s="12" t="s">
        <v>5210</v>
      </c>
      <c r="D27" s="24" t="s">
        <v>2527</v>
      </c>
      <c r="E27" s="24" t="s">
        <v>10</v>
      </c>
      <c r="F27" s="24">
        <v>2</v>
      </c>
      <c r="G27" s="50" t="s">
        <v>2608</v>
      </c>
      <c r="H27" s="24" t="s">
        <v>2609</v>
      </c>
      <c r="I27" s="24">
        <v>0</v>
      </c>
      <c r="J27" s="24" t="s">
        <v>130</v>
      </c>
      <c r="K27" s="50" t="s">
        <v>2608</v>
      </c>
      <c r="L27" s="12" t="s">
        <v>132</v>
      </c>
      <c r="M27" s="50" t="s">
        <v>841</v>
      </c>
      <c r="N27" s="50" t="s">
        <v>1819</v>
      </c>
      <c r="O27" s="51" t="s">
        <v>286</v>
      </c>
      <c r="P27" s="51" t="s">
        <v>286</v>
      </c>
      <c r="Q27" s="55" t="s">
        <v>2610</v>
      </c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21.75" hidden="1" customHeight="1">
      <c r="A28" s="12">
        <v>26</v>
      </c>
      <c r="B28" s="12">
        <v>26</v>
      </c>
      <c r="C28" s="12" t="s">
        <v>5210</v>
      </c>
      <c r="D28" s="24" t="s">
        <v>2527</v>
      </c>
      <c r="E28" s="24" t="s">
        <v>10</v>
      </c>
      <c r="F28" s="24">
        <v>2</v>
      </c>
      <c r="G28" s="50" t="s">
        <v>2611</v>
      </c>
      <c r="H28" s="24" t="s">
        <v>2612</v>
      </c>
      <c r="I28" s="24">
        <v>10</v>
      </c>
      <c r="J28" s="24" t="s">
        <v>130</v>
      </c>
      <c r="K28" s="51" t="s">
        <v>286</v>
      </c>
      <c r="L28" s="12" t="s">
        <v>132</v>
      </c>
      <c r="M28" s="50" t="s">
        <v>903</v>
      </c>
      <c r="N28" s="50" t="s">
        <v>1819</v>
      </c>
      <c r="O28" s="51" t="s">
        <v>286</v>
      </c>
      <c r="P28" s="51" t="s">
        <v>286</v>
      </c>
      <c r="Q28" s="57" t="s">
        <v>2613</v>
      </c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28.5" hidden="1" customHeight="1">
      <c r="A29" s="12">
        <v>27</v>
      </c>
      <c r="B29" s="12">
        <v>27</v>
      </c>
      <c r="C29" s="12" t="s">
        <v>5210</v>
      </c>
      <c r="D29" s="24" t="s">
        <v>2527</v>
      </c>
      <c r="E29" s="24" t="s">
        <v>10</v>
      </c>
      <c r="F29" s="24">
        <v>2</v>
      </c>
      <c r="G29" s="50" t="s">
        <v>2614</v>
      </c>
      <c r="H29" s="24" t="s">
        <v>2615</v>
      </c>
      <c r="I29" s="24">
        <v>0</v>
      </c>
      <c r="J29" s="24" t="s">
        <v>130</v>
      </c>
      <c r="K29" s="51" t="s">
        <v>871</v>
      </c>
      <c r="L29" s="12" t="s">
        <v>132</v>
      </c>
      <c r="M29" s="50" t="s">
        <v>872</v>
      </c>
      <c r="N29" s="50" t="s">
        <v>873</v>
      </c>
      <c r="O29" s="51" t="s">
        <v>23</v>
      </c>
      <c r="P29" s="51" t="s">
        <v>286</v>
      </c>
      <c r="Q29" s="57" t="s">
        <v>2616</v>
      </c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28.5" hidden="1" customHeight="1">
      <c r="A30" s="12">
        <v>28</v>
      </c>
      <c r="B30" s="12">
        <v>28</v>
      </c>
      <c r="C30" s="12" t="s">
        <v>5210</v>
      </c>
      <c r="D30" s="24" t="s">
        <v>2527</v>
      </c>
      <c r="E30" s="24" t="s">
        <v>10</v>
      </c>
      <c r="F30" s="24">
        <v>2</v>
      </c>
      <c r="G30" s="50" t="s">
        <v>2617</v>
      </c>
      <c r="H30" s="24" t="s">
        <v>2618</v>
      </c>
      <c r="I30" s="24">
        <v>0</v>
      </c>
      <c r="J30" s="24" t="s">
        <v>130</v>
      </c>
      <c r="K30" s="50" t="s">
        <v>2617</v>
      </c>
      <c r="L30" s="12" t="s">
        <v>132</v>
      </c>
      <c r="M30" s="50" t="s">
        <v>872</v>
      </c>
      <c r="N30" s="50" t="s">
        <v>873</v>
      </c>
      <c r="O30" s="51" t="s">
        <v>23</v>
      </c>
      <c r="P30" s="51" t="s">
        <v>286</v>
      </c>
      <c r="Q30" s="53" t="s">
        <v>2619</v>
      </c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21.75" hidden="1" customHeight="1">
      <c r="A31" s="12">
        <v>29</v>
      </c>
      <c r="B31" s="12">
        <v>29</v>
      </c>
      <c r="C31" s="12" t="s">
        <v>5210</v>
      </c>
      <c r="D31" s="24" t="s">
        <v>2527</v>
      </c>
      <c r="E31" s="24" t="s">
        <v>10</v>
      </c>
      <c r="F31" s="24">
        <v>2</v>
      </c>
      <c r="G31" s="50" t="s">
        <v>2620</v>
      </c>
      <c r="H31" s="24" t="s">
        <v>2621</v>
      </c>
      <c r="I31" s="24">
        <v>0</v>
      </c>
      <c r="J31" s="24" t="s">
        <v>130</v>
      </c>
      <c r="K31" s="50" t="s">
        <v>2620</v>
      </c>
      <c r="L31" s="12" t="s">
        <v>132</v>
      </c>
      <c r="M31" s="50" t="s">
        <v>2546</v>
      </c>
      <c r="N31" s="50" t="s">
        <v>833</v>
      </c>
      <c r="O31" s="51" t="s">
        <v>193</v>
      </c>
      <c r="P31" s="51" t="s">
        <v>833</v>
      </c>
      <c r="Q31" s="55" t="s">
        <v>2622</v>
      </c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22.5" hidden="1" customHeight="1">
      <c r="A32" s="12">
        <v>30</v>
      </c>
      <c r="B32" s="12">
        <v>30</v>
      </c>
      <c r="C32" s="12" t="s">
        <v>5210</v>
      </c>
      <c r="D32" s="24" t="s">
        <v>2527</v>
      </c>
      <c r="E32" s="24" t="s">
        <v>10</v>
      </c>
      <c r="F32" s="24">
        <v>2</v>
      </c>
      <c r="G32" s="50" t="s">
        <v>2623</v>
      </c>
      <c r="H32" s="24" t="s">
        <v>2624</v>
      </c>
      <c r="I32" s="24">
        <v>0</v>
      </c>
      <c r="J32" s="24" t="s">
        <v>130</v>
      </c>
      <c r="K32" s="51" t="s">
        <v>833</v>
      </c>
      <c r="L32" s="12" t="s">
        <v>132</v>
      </c>
      <c r="M32" s="50" t="s">
        <v>2625</v>
      </c>
      <c r="N32" s="50" t="s">
        <v>833</v>
      </c>
      <c r="O32" s="51" t="s">
        <v>193</v>
      </c>
      <c r="P32" s="51" t="s">
        <v>833</v>
      </c>
      <c r="Q32" s="55" t="s">
        <v>2626</v>
      </c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24" hidden="1" customHeight="1">
      <c r="A33" s="12">
        <v>31</v>
      </c>
      <c r="B33" s="12">
        <v>31</v>
      </c>
      <c r="C33" s="12" t="s">
        <v>5210</v>
      </c>
      <c r="D33" s="24" t="s">
        <v>2527</v>
      </c>
      <c r="E33" s="24" t="s">
        <v>10</v>
      </c>
      <c r="F33" s="24">
        <v>2</v>
      </c>
      <c r="G33" s="50" t="s">
        <v>2627</v>
      </c>
      <c r="H33" s="24" t="s">
        <v>2628</v>
      </c>
      <c r="I33" s="24">
        <v>0</v>
      </c>
      <c r="J33" s="24" t="s">
        <v>130</v>
      </c>
      <c r="K33" s="50" t="s">
        <v>2627</v>
      </c>
      <c r="L33" s="12" t="s">
        <v>132</v>
      </c>
      <c r="M33" s="50" t="s">
        <v>2625</v>
      </c>
      <c r="N33" s="50" t="s">
        <v>833</v>
      </c>
      <c r="O33" s="51" t="s">
        <v>193</v>
      </c>
      <c r="P33" s="51" t="s">
        <v>833</v>
      </c>
      <c r="Q33" s="51" t="s">
        <v>2629</v>
      </c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24" hidden="1" customHeight="1">
      <c r="A34" s="12">
        <v>32</v>
      </c>
      <c r="B34" s="12">
        <v>32</v>
      </c>
      <c r="C34" s="12" t="s">
        <v>5210</v>
      </c>
      <c r="D34" s="24" t="s">
        <v>2527</v>
      </c>
      <c r="E34" s="24" t="s">
        <v>10</v>
      </c>
      <c r="F34" s="24">
        <v>2</v>
      </c>
      <c r="G34" s="50" t="s">
        <v>2630</v>
      </c>
      <c r="H34" s="24" t="s">
        <v>2631</v>
      </c>
      <c r="I34" s="24">
        <v>0</v>
      </c>
      <c r="J34" s="24" t="s">
        <v>130</v>
      </c>
      <c r="K34" s="51" t="s">
        <v>2630</v>
      </c>
      <c r="L34" s="12" t="s">
        <v>132</v>
      </c>
      <c r="M34" s="50" t="s">
        <v>878</v>
      </c>
      <c r="N34" s="50" t="s">
        <v>193</v>
      </c>
      <c r="O34" s="51" t="s">
        <v>193</v>
      </c>
      <c r="P34" s="51" t="s">
        <v>833</v>
      </c>
      <c r="Q34" s="55" t="s">
        <v>2632</v>
      </c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23.25" hidden="1" customHeight="1">
      <c r="A35" s="12">
        <v>33</v>
      </c>
      <c r="B35" s="12">
        <v>33</v>
      </c>
      <c r="C35" s="12" t="s">
        <v>5210</v>
      </c>
      <c r="D35" s="24" t="s">
        <v>2527</v>
      </c>
      <c r="E35" s="24" t="s">
        <v>10</v>
      </c>
      <c r="F35" s="24">
        <v>2</v>
      </c>
      <c r="G35" s="50" t="s">
        <v>2633</v>
      </c>
      <c r="H35" s="24" t="s">
        <v>2634</v>
      </c>
      <c r="I35" s="24">
        <v>0</v>
      </c>
      <c r="J35" s="24" t="s">
        <v>130</v>
      </c>
      <c r="K35" s="50" t="s">
        <v>2633</v>
      </c>
      <c r="L35" s="12" t="s">
        <v>132</v>
      </c>
      <c r="M35" s="50" t="s">
        <v>878</v>
      </c>
      <c r="N35" s="50" t="s">
        <v>193</v>
      </c>
      <c r="O35" s="51" t="s">
        <v>193</v>
      </c>
      <c r="P35" s="51" t="s">
        <v>833</v>
      </c>
      <c r="Q35" s="57" t="s">
        <v>2635</v>
      </c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24.75" hidden="1" customHeight="1">
      <c r="A36" s="12">
        <v>34</v>
      </c>
      <c r="B36" s="12">
        <v>34</v>
      </c>
      <c r="C36" s="12" t="s">
        <v>5210</v>
      </c>
      <c r="D36" s="24" t="s">
        <v>2527</v>
      </c>
      <c r="E36" s="24" t="s">
        <v>10</v>
      </c>
      <c r="F36" s="24">
        <v>2</v>
      </c>
      <c r="G36" s="50" t="s">
        <v>2636</v>
      </c>
      <c r="H36" s="24" t="s">
        <v>2637</v>
      </c>
      <c r="I36" s="24">
        <v>0</v>
      </c>
      <c r="J36" s="24" t="s">
        <v>130</v>
      </c>
      <c r="K36" s="51" t="s">
        <v>2638</v>
      </c>
      <c r="L36" s="12" t="s">
        <v>132</v>
      </c>
      <c r="M36" s="50" t="s">
        <v>888</v>
      </c>
      <c r="N36" s="50" t="s">
        <v>889</v>
      </c>
      <c r="O36" s="51" t="s">
        <v>286</v>
      </c>
      <c r="P36" s="51" t="s">
        <v>604</v>
      </c>
      <c r="Q36" s="57" t="s">
        <v>2639</v>
      </c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24.75" hidden="1" customHeight="1">
      <c r="A37" s="12">
        <v>35</v>
      </c>
      <c r="B37" s="12">
        <v>35</v>
      </c>
      <c r="C37" s="12" t="s">
        <v>5210</v>
      </c>
      <c r="D37" s="24" t="s">
        <v>2527</v>
      </c>
      <c r="E37" s="24" t="s">
        <v>10</v>
      </c>
      <c r="F37" s="24">
        <v>2</v>
      </c>
      <c r="G37" s="50" t="s">
        <v>2640</v>
      </c>
      <c r="H37" s="24" t="s">
        <v>2641</v>
      </c>
      <c r="I37" s="24">
        <v>0</v>
      </c>
      <c r="J37" s="24" t="s">
        <v>130</v>
      </c>
      <c r="K37" s="50" t="s">
        <v>2640</v>
      </c>
      <c r="L37" s="12" t="s">
        <v>132</v>
      </c>
      <c r="M37" s="50" t="s">
        <v>888</v>
      </c>
      <c r="N37" s="50" t="s">
        <v>889</v>
      </c>
      <c r="O37" s="51" t="s">
        <v>286</v>
      </c>
      <c r="P37" s="51" t="s">
        <v>604</v>
      </c>
      <c r="Q37" s="55" t="s">
        <v>2642</v>
      </c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24.75" hidden="1" customHeight="1">
      <c r="A38" s="12">
        <v>36</v>
      </c>
      <c r="B38" s="12">
        <v>36</v>
      </c>
      <c r="C38" s="12" t="s">
        <v>5210</v>
      </c>
      <c r="D38" s="24" t="s">
        <v>2527</v>
      </c>
      <c r="E38" s="24" t="s">
        <v>10</v>
      </c>
      <c r="F38" s="24">
        <v>2</v>
      </c>
      <c r="G38" s="50" t="s">
        <v>2643</v>
      </c>
      <c r="H38" s="24" t="s">
        <v>2644</v>
      </c>
      <c r="I38" s="24">
        <v>0</v>
      </c>
      <c r="J38" s="24" t="s">
        <v>130</v>
      </c>
      <c r="K38" s="50" t="s">
        <v>2643</v>
      </c>
      <c r="L38" s="12" t="s">
        <v>132</v>
      </c>
      <c r="M38" s="50" t="s">
        <v>888</v>
      </c>
      <c r="N38" s="50" t="s">
        <v>889</v>
      </c>
      <c r="O38" s="51" t="s">
        <v>286</v>
      </c>
      <c r="P38" s="51" t="s">
        <v>604</v>
      </c>
      <c r="Q38" s="55" t="s">
        <v>2645</v>
      </c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24.75" hidden="1" customHeight="1">
      <c r="A39" s="12">
        <v>37</v>
      </c>
      <c r="B39" s="12">
        <v>37</v>
      </c>
      <c r="C39" s="12" t="s">
        <v>5210</v>
      </c>
      <c r="D39" s="24" t="s">
        <v>2527</v>
      </c>
      <c r="E39" s="24" t="s">
        <v>10</v>
      </c>
      <c r="F39" s="24">
        <v>2</v>
      </c>
      <c r="G39" s="50" t="s">
        <v>2646</v>
      </c>
      <c r="H39" s="24" t="s">
        <v>2647</v>
      </c>
      <c r="I39" s="24">
        <v>0</v>
      </c>
      <c r="J39" s="24" t="s">
        <v>130</v>
      </c>
      <c r="K39" s="50" t="s">
        <v>2646</v>
      </c>
      <c r="L39" s="12" t="s">
        <v>132</v>
      </c>
      <c r="M39" s="50" t="s">
        <v>849</v>
      </c>
      <c r="N39" s="50" t="s">
        <v>596</v>
      </c>
      <c r="O39" s="51" t="s">
        <v>596</v>
      </c>
      <c r="P39" s="51" t="s">
        <v>604</v>
      </c>
      <c r="Q39" s="57" t="s">
        <v>2648</v>
      </c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24.75" hidden="1" customHeight="1">
      <c r="A40" s="12">
        <v>38</v>
      </c>
      <c r="B40" s="12">
        <v>38</v>
      </c>
      <c r="C40" s="12" t="s">
        <v>5210</v>
      </c>
      <c r="D40" s="24" t="s">
        <v>2527</v>
      </c>
      <c r="E40" s="24" t="s">
        <v>10</v>
      </c>
      <c r="F40" s="24">
        <v>2</v>
      </c>
      <c r="G40" s="50" t="s">
        <v>2649</v>
      </c>
      <c r="H40" s="24" t="s">
        <v>2650</v>
      </c>
      <c r="I40" s="24">
        <v>0</v>
      </c>
      <c r="J40" s="24" t="s">
        <v>130</v>
      </c>
      <c r="K40" s="50" t="s">
        <v>2649</v>
      </c>
      <c r="L40" s="12" t="s">
        <v>132</v>
      </c>
      <c r="M40" s="50" t="s">
        <v>296</v>
      </c>
      <c r="N40" s="50" t="s">
        <v>297</v>
      </c>
      <c r="O40" s="51" t="s">
        <v>298</v>
      </c>
      <c r="P40" s="51" t="s">
        <v>298</v>
      </c>
      <c r="Q40" s="55" t="s">
        <v>2651</v>
      </c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21" hidden="1" customHeight="1">
      <c r="A41" s="12">
        <v>39</v>
      </c>
      <c r="B41" s="12">
        <v>39</v>
      </c>
      <c r="C41" s="12" t="s">
        <v>5210</v>
      </c>
      <c r="D41" s="24" t="s">
        <v>2527</v>
      </c>
      <c r="E41" s="24" t="s">
        <v>10</v>
      </c>
      <c r="F41" s="24">
        <v>2</v>
      </c>
      <c r="G41" s="50" t="s">
        <v>2652</v>
      </c>
      <c r="H41" s="24" t="s">
        <v>2653</v>
      </c>
      <c r="I41" s="24">
        <v>0</v>
      </c>
      <c r="J41" s="24" t="s">
        <v>130</v>
      </c>
      <c r="K41" s="50" t="s">
        <v>2652</v>
      </c>
      <c r="L41" s="12" t="s">
        <v>132</v>
      </c>
      <c r="M41" s="50" t="s">
        <v>296</v>
      </c>
      <c r="N41" s="50" t="s">
        <v>297</v>
      </c>
      <c r="O41" s="51" t="s">
        <v>298</v>
      </c>
      <c r="P41" s="51" t="s">
        <v>298</v>
      </c>
      <c r="Q41" s="55" t="s">
        <v>2654</v>
      </c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32.25" hidden="1" customHeight="1">
      <c r="A42" s="12">
        <v>40</v>
      </c>
      <c r="B42" s="12">
        <v>40</v>
      </c>
      <c r="C42" s="12" t="s">
        <v>5210</v>
      </c>
      <c r="D42" s="24" t="s">
        <v>2527</v>
      </c>
      <c r="E42" s="24" t="s">
        <v>10</v>
      </c>
      <c r="F42" s="24">
        <v>2</v>
      </c>
      <c r="G42" s="50" t="s">
        <v>2655</v>
      </c>
      <c r="H42" s="24" t="s">
        <v>2656</v>
      </c>
      <c r="I42" s="24">
        <v>0</v>
      </c>
      <c r="J42" s="24" t="s">
        <v>130</v>
      </c>
      <c r="K42" s="50" t="s">
        <v>2655</v>
      </c>
      <c r="L42" s="12" t="s">
        <v>132</v>
      </c>
      <c r="M42" s="50" t="s">
        <v>878</v>
      </c>
      <c r="N42" s="50" t="s">
        <v>193</v>
      </c>
      <c r="O42" s="51" t="s">
        <v>193</v>
      </c>
      <c r="P42" s="51" t="s">
        <v>193</v>
      </c>
      <c r="Q42" s="55" t="s">
        <v>2657</v>
      </c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22.5" hidden="1" customHeight="1">
      <c r="A43" s="12">
        <v>41</v>
      </c>
      <c r="B43" s="12">
        <v>41</v>
      </c>
      <c r="C43" s="12" t="s">
        <v>5210</v>
      </c>
      <c r="D43" s="24" t="s">
        <v>2527</v>
      </c>
      <c r="E43" s="24" t="s">
        <v>10</v>
      </c>
      <c r="F43" s="24">
        <v>2</v>
      </c>
      <c r="G43" s="50" t="s">
        <v>2658</v>
      </c>
      <c r="H43" s="24" t="s">
        <v>2659</v>
      </c>
      <c r="I43" s="24">
        <v>0</v>
      </c>
      <c r="J43" s="24" t="s">
        <v>130</v>
      </c>
      <c r="K43" s="50" t="s">
        <v>2658</v>
      </c>
      <c r="L43" s="12" t="s">
        <v>132</v>
      </c>
      <c r="M43" s="50" t="s">
        <v>878</v>
      </c>
      <c r="N43" s="50" t="s">
        <v>833</v>
      </c>
      <c r="O43" s="51" t="s">
        <v>193</v>
      </c>
      <c r="P43" s="51" t="s">
        <v>193</v>
      </c>
      <c r="Q43" s="55" t="s">
        <v>2660</v>
      </c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24.75" hidden="1" customHeight="1">
      <c r="A44" s="12">
        <v>42</v>
      </c>
      <c r="B44" s="12">
        <v>42</v>
      </c>
      <c r="C44" s="12" t="s">
        <v>5210</v>
      </c>
      <c r="D44" s="24" t="s">
        <v>2527</v>
      </c>
      <c r="E44" s="24" t="s">
        <v>10</v>
      </c>
      <c r="F44" s="24">
        <v>2</v>
      </c>
      <c r="G44" s="50" t="s">
        <v>2661</v>
      </c>
      <c r="H44" s="24" t="s">
        <v>2662</v>
      </c>
      <c r="I44" s="24">
        <v>0</v>
      </c>
      <c r="J44" s="24" t="s">
        <v>130</v>
      </c>
      <c r="K44" s="50" t="s">
        <v>2661</v>
      </c>
      <c r="L44" s="12" t="s">
        <v>132</v>
      </c>
      <c r="M44" s="50" t="s">
        <v>849</v>
      </c>
      <c r="N44" s="50" t="s">
        <v>596</v>
      </c>
      <c r="O44" s="51" t="s">
        <v>596</v>
      </c>
      <c r="P44" s="51" t="s">
        <v>604</v>
      </c>
      <c r="Q44" s="55" t="s">
        <v>2663</v>
      </c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30.75" hidden="1" customHeight="1">
      <c r="A45" s="12">
        <v>43</v>
      </c>
      <c r="B45" s="12">
        <v>43</v>
      </c>
      <c r="C45" s="12" t="s">
        <v>5210</v>
      </c>
      <c r="D45" s="24" t="s">
        <v>2527</v>
      </c>
      <c r="E45" s="24" t="s">
        <v>10</v>
      </c>
      <c r="F45" s="24">
        <v>1</v>
      </c>
      <c r="G45" s="50" t="s">
        <v>95</v>
      </c>
      <c r="H45" s="24" t="s">
        <v>2664</v>
      </c>
      <c r="I45" s="24">
        <v>0</v>
      </c>
      <c r="J45" s="24" t="s">
        <v>92</v>
      </c>
      <c r="K45" s="51" t="s">
        <v>23</v>
      </c>
      <c r="L45" s="12" t="s">
        <v>187</v>
      </c>
      <c r="M45" s="50" t="s">
        <v>2567</v>
      </c>
      <c r="N45" s="50" t="s">
        <v>23</v>
      </c>
      <c r="O45" s="51" t="s">
        <v>23</v>
      </c>
      <c r="P45" s="51" t="s">
        <v>188</v>
      </c>
      <c r="Q45" s="55" t="s">
        <v>2665</v>
      </c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30.75" hidden="1" customHeight="1">
      <c r="A46" s="12">
        <v>44</v>
      </c>
      <c r="B46" s="12">
        <v>44</v>
      </c>
      <c r="C46" s="12" t="s">
        <v>5210</v>
      </c>
      <c r="D46" s="24" t="s">
        <v>2527</v>
      </c>
      <c r="E46" s="24" t="s">
        <v>10</v>
      </c>
      <c r="F46" s="24">
        <v>1</v>
      </c>
      <c r="G46" s="50" t="s">
        <v>833</v>
      </c>
      <c r="H46" s="24" t="s">
        <v>2666</v>
      </c>
      <c r="I46" s="24">
        <v>14</v>
      </c>
      <c r="J46" s="24" t="s">
        <v>130</v>
      </c>
      <c r="K46" s="50" t="s">
        <v>2667</v>
      </c>
      <c r="L46" s="12" t="s">
        <v>132</v>
      </c>
      <c r="M46" s="50" t="s">
        <v>2625</v>
      </c>
      <c r="N46" s="50" t="s">
        <v>833</v>
      </c>
      <c r="O46" s="51" t="s">
        <v>193</v>
      </c>
      <c r="P46" s="50" t="s">
        <v>833</v>
      </c>
      <c r="Q46" s="55" t="s">
        <v>2668</v>
      </c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24" hidden="1" customHeight="1">
      <c r="A47" s="12">
        <v>45</v>
      </c>
      <c r="B47" s="12">
        <v>45</v>
      </c>
      <c r="C47" s="12" t="s">
        <v>5210</v>
      </c>
      <c r="D47" s="24" t="s">
        <v>2527</v>
      </c>
      <c r="E47" s="24" t="s">
        <v>10</v>
      </c>
      <c r="F47" s="24">
        <v>1</v>
      </c>
      <c r="G47" s="50" t="s">
        <v>2669</v>
      </c>
      <c r="H47" s="24" t="s">
        <v>2670</v>
      </c>
      <c r="I47" s="24">
        <v>24</v>
      </c>
      <c r="J47" s="24" t="s">
        <v>92</v>
      </c>
      <c r="K47" s="51" t="s">
        <v>23</v>
      </c>
      <c r="L47" s="12" t="s">
        <v>187</v>
      </c>
      <c r="M47" s="50" t="s">
        <v>2567</v>
      </c>
      <c r="N47" s="50" t="s">
        <v>23</v>
      </c>
      <c r="O47" s="51" t="s">
        <v>23</v>
      </c>
      <c r="P47" s="51" t="s">
        <v>1810</v>
      </c>
      <c r="Q47" s="57" t="s">
        <v>2671</v>
      </c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25.5" hidden="1" customHeight="1">
      <c r="A48" s="12">
        <v>46</v>
      </c>
      <c r="B48" s="12">
        <v>46</v>
      </c>
      <c r="C48" s="12" t="s">
        <v>5210</v>
      </c>
      <c r="D48" s="24" t="s">
        <v>2527</v>
      </c>
      <c r="E48" s="24" t="s">
        <v>10</v>
      </c>
      <c r="F48" s="24">
        <v>1</v>
      </c>
      <c r="G48" s="50" t="s">
        <v>2672</v>
      </c>
      <c r="H48" s="24" t="s">
        <v>2673</v>
      </c>
      <c r="I48" s="24">
        <v>0</v>
      </c>
      <c r="J48" s="24" t="s">
        <v>130</v>
      </c>
      <c r="K48" s="51" t="s">
        <v>2674</v>
      </c>
      <c r="L48" s="12" t="s">
        <v>132</v>
      </c>
      <c r="M48" s="50" t="s">
        <v>845</v>
      </c>
      <c r="N48" s="50" t="s">
        <v>290</v>
      </c>
      <c r="O48" s="51" t="s">
        <v>97</v>
      </c>
      <c r="P48" s="51" t="s">
        <v>909</v>
      </c>
      <c r="Q48" s="57" t="s">
        <v>2675</v>
      </c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25.5" hidden="1" customHeight="1">
      <c r="A49" s="12">
        <v>47</v>
      </c>
      <c r="B49" s="12">
        <v>47</v>
      </c>
      <c r="C49" s="12" t="s">
        <v>5210</v>
      </c>
      <c r="D49" s="24" t="s">
        <v>2527</v>
      </c>
      <c r="E49" s="24" t="s">
        <v>10</v>
      </c>
      <c r="F49" s="24">
        <v>1</v>
      </c>
      <c r="G49" s="50" t="s">
        <v>2676</v>
      </c>
      <c r="H49" s="24" t="s">
        <v>2677</v>
      </c>
      <c r="I49" s="24">
        <v>0</v>
      </c>
      <c r="J49" s="24" t="s">
        <v>130</v>
      </c>
      <c r="K49" s="50" t="s">
        <v>2676</v>
      </c>
      <c r="L49" s="12" t="s">
        <v>132</v>
      </c>
      <c r="M49" s="50" t="s">
        <v>849</v>
      </c>
      <c r="N49" s="50" t="s">
        <v>596</v>
      </c>
      <c r="O49" s="51" t="s">
        <v>596</v>
      </c>
      <c r="P49" s="51" t="s">
        <v>596</v>
      </c>
      <c r="Q49" s="55" t="s">
        <v>2678</v>
      </c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33" hidden="1" customHeight="1">
      <c r="A50" s="12">
        <v>48</v>
      </c>
      <c r="B50" s="12">
        <v>48</v>
      </c>
      <c r="C50" s="12" t="s">
        <v>5210</v>
      </c>
      <c r="D50" s="24" t="s">
        <v>2527</v>
      </c>
      <c r="E50" s="24" t="s">
        <v>10</v>
      </c>
      <c r="F50" s="24">
        <v>1</v>
      </c>
      <c r="G50" s="50" t="s">
        <v>2679</v>
      </c>
      <c r="H50" s="24" t="s">
        <v>2680</v>
      </c>
      <c r="I50" s="24">
        <v>10</v>
      </c>
      <c r="J50" s="24" t="s">
        <v>130</v>
      </c>
      <c r="K50" s="50" t="s">
        <v>2681</v>
      </c>
      <c r="L50" s="12" t="s">
        <v>132</v>
      </c>
      <c r="M50" s="50" t="s">
        <v>853</v>
      </c>
      <c r="N50" s="50" t="s">
        <v>851</v>
      </c>
      <c r="O50" s="51" t="s">
        <v>298</v>
      </c>
      <c r="P50" s="51" t="s">
        <v>290</v>
      </c>
      <c r="Q50" s="55" t="s">
        <v>2682</v>
      </c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32.25" hidden="1" customHeight="1">
      <c r="A51" s="12">
        <v>49</v>
      </c>
      <c r="B51" s="12">
        <v>49</v>
      </c>
      <c r="C51" s="12" t="s">
        <v>5210</v>
      </c>
      <c r="D51" s="24" t="s">
        <v>2527</v>
      </c>
      <c r="E51" s="24" t="s">
        <v>10</v>
      </c>
      <c r="F51" s="24">
        <v>1</v>
      </c>
      <c r="G51" s="50" t="s">
        <v>2683</v>
      </c>
      <c r="H51" s="24" t="s">
        <v>2684</v>
      </c>
      <c r="I51" s="24">
        <v>0</v>
      </c>
      <c r="J51" s="24" t="s">
        <v>130</v>
      </c>
      <c r="K51" s="51" t="s">
        <v>2530</v>
      </c>
      <c r="L51" s="12" t="s">
        <v>132</v>
      </c>
      <c r="M51" s="50" t="s">
        <v>857</v>
      </c>
      <c r="N51" s="50" t="s">
        <v>855</v>
      </c>
      <c r="O51" s="51" t="s">
        <v>298</v>
      </c>
      <c r="P51" s="51" t="s">
        <v>298</v>
      </c>
      <c r="Q51" s="53" t="s">
        <v>2685</v>
      </c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27.75" hidden="1" customHeight="1">
      <c r="A52" s="12">
        <v>50</v>
      </c>
      <c r="B52" s="12">
        <v>50</v>
      </c>
      <c r="C52" s="12" t="s">
        <v>5210</v>
      </c>
      <c r="D52" s="24" t="s">
        <v>2527</v>
      </c>
      <c r="E52" s="24" t="s">
        <v>10</v>
      </c>
      <c r="F52" s="24">
        <v>1</v>
      </c>
      <c r="G52" s="50" t="s">
        <v>2686</v>
      </c>
      <c r="H52" s="24" t="s">
        <v>2687</v>
      </c>
      <c r="I52" s="24">
        <v>0</v>
      </c>
      <c r="J52" s="24" t="s">
        <v>130</v>
      </c>
      <c r="K52" s="51" t="s">
        <v>2688</v>
      </c>
      <c r="L52" s="12" t="s">
        <v>132</v>
      </c>
      <c r="M52" s="50" t="s">
        <v>872</v>
      </c>
      <c r="N52" s="50" t="s">
        <v>873</v>
      </c>
      <c r="O52" s="51" t="s">
        <v>23</v>
      </c>
      <c r="P52" s="51" t="s">
        <v>193</v>
      </c>
      <c r="Q52" s="55" t="s">
        <v>2689</v>
      </c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34.5" hidden="1" customHeight="1">
      <c r="A53" s="12">
        <v>51</v>
      </c>
      <c r="B53" s="12">
        <v>51</v>
      </c>
      <c r="C53" s="12" t="s">
        <v>5210</v>
      </c>
      <c r="D53" s="24" t="s">
        <v>2527</v>
      </c>
      <c r="E53" s="24" t="s">
        <v>10</v>
      </c>
      <c r="F53" s="24">
        <v>1</v>
      </c>
      <c r="G53" s="50" t="s">
        <v>612</v>
      </c>
      <c r="H53" s="24" t="s">
        <v>2690</v>
      </c>
      <c r="I53" s="24">
        <v>0</v>
      </c>
      <c r="J53" s="24" t="s">
        <v>130</v>
      </c>
      <c r="K53" s="50" t="s">
        <v>612</v>
      </c>
      <c r="L53" s="12" t="s">
        <v>132</v>
      </c>
      <c r="M53" s="50" t="s">
        <v>878</v>
      </c>
      <c r="N53" s="50" t="s">
        <v>193</v>
      </c>
      <c r="O53" s="51" t="s">
        <v>193</v>
      </c>
      <c r="P53" s="51" t="s">
        <v>612</v>
      </c>
      <c r="Q53" s="55" t="s">
        <v>2691</v>
      </c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34.5" hidden="1" customHeight="1">
      <c r="A54" s="12">
        <v>52</v>
      </c>
      <c r="B54" s="12">
        <v>52</v>
      </c>
      <c r="C54" s="12" t="s">
        <v>5210</v>
      </c>
      <c r="D54" s="24" t="s">
        <v>2527</v>
      </c>
      <c r="E54" s="24" t="s">
        <v>10</v>
      </c>
      <c r="F54" s="24">
        <v>1</v>
      </c>
      <c r="G54" s="50" t="s">
        <v>2692</v>
      </c>
      <c r="H54" s="24" t="s">
        <v>2693</v>
      </c>
      <c r="I54" s="24">
        <v>0</v>
      </c>
      <c r="J54" s="24" t="s">
        <v>130</v>
      </c>
      <c r="K54" s="50" t="s">
        <v>2692</v>
      </c>
      <c r="L54" s="12" t="s">
        <v>132</v>
      </c>
      <c r="M54" s="50" t="s">
        <v>878</v>
      </c>
      <c r="N54" s="50" t="s">
        <v>193</v>
      </c>
      <c r="O54" s="51" t="s">
        <v>193</v>
      </c>
      <c r="P54" s="51" t="s">
        <v>193</v>
      </c>
      <c r="Q54" s="57" t="s">
        <v>2694</v>
      </c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36.75" hidden="1" customHeight="1">
      <c r="A55" s="12">
        <v>53</v>
      </c>
      <c r="B55" s="12">
        <v>53</v>
      </c>
      <c r="C55" s="12" t="s">
        <v>5210</v>
      </c>
      <c r="D55" s="24" t="s">
        <v>2527</v>
      </c>
      <c r="E55" s="24" t="s">
        <v>10</v>
      </c>
      <c r="F55" s="24">
        <v>1</v>
      </c>
      <c r="G55" s="50" t="s">
        <v>889</v>
      </c>
      <c r="H55" s="24" t="s">
        <v>2695</v>
      </c>
      <c r="I55" s="24">
        <v>0</v>
      </c>
      <c r="J55" s="24" t="s">
        <v>130</v>
      </c>
      <c r="K55" s="50" t="s">
        <v>889</v>
      </c>
      <c r="L55" s="12" t="s">
        <v>132</v>
      </c>
      <c r="M55" s="50" t="s">
        <v>888</v>
      </c>
      <c r="N55" s="50" t="s">
        <v>889</v>
      </c>
      <c r="O55" s="51" t="s">
        <v>286</v>
      </c>
      <c r="P55" s="51" t="s">
        <v>604</v>
      </c>
      <c r="Q55" s="57" t="s">
        <v>2696</v>
      </c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25.5" hidden="1" customHeight="1">
      <c r="A56" s="12">
        <v>54</v>
      </c>
      <c r="B56" s="12">
        <v>54</v>
      </c>
      <c r="C56" s="12" t="s">
        <v>5210</v>
      </c>
      <c r="D56" s="24" t="s">
        <v>2527</v>
      </c>
      <c r="E56" s="24" t="s">
        <v>10</v>
      </c>
      <c r="F56" s="24">
        <v>1</v>
      </c>
      <c r="G56" s="50" t="s">
        <v>2697</v>
      </c>
      <c r="H56" s="24" t="s">
        <v>2698</v>
      </c>
      <c r="I56" s="24">
        <v>0</v>
      </c>
      <c r="J56" s="24" t="s">
        <v>130</v>
      </c>
      <c r="K56" s="50" t="s">
        <v>2697</v>
      </c>
      <c r="L56" s="12" t="s">
        <v>132</v>
      </c>
      <c r="M56" s="50" t="s">
        <v>296</v>
      </c>
      <c r="N56" s="50" t="s">
        <v>297</v>
      </c>
      <c r="O56" s="51" t="s">
        <v>97</v>
      </c>
      <c r="P56" s="51" t="s">
        <v>298</v>
      </c>
      <c r="Q56" s="57" t="s">
        <v>2699</v>
      </c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25.5" hidden="1" customHeight="1">
      <c r="A57" s="12">
        <v>55</v>
      </c>
      <c r="B57" s="12">
        <v>55</v>
      </c>
      <c r="C57" s="12" t="s">
        <v>5210</v>
      </c>
      <c r="D57" s="24" t="s">
        <v>2527</v>
      </c>
      <c r="E57" s="24" t="s">
        <v>10</v>
      </c>
      <c r="F57" s="24">
        <v>1</v>
      </c>
      <c r="G57" s="50" t="s">
        <v>2700</v>
      </c>
      <c r="H57" s="24" t="s">
        <v>2701</v>
      </c>
      <c r="I57" s="24">
        <v>10</v>
      </c>
      <c r="J57" s="24" t="s">
        <v>130</v>
      </c>
      <c r="K57" s="50" t="s">
        <v>2700</v>
      </c>
      <c r="L57" s="12" t="s">
        <v>132</v>
      </c>
      <c r="M57" s="50" t="s">
        <v>296</v>
      </c>
      <c r="N57" s="50" t="s">
        <v>297</v>
      </c>
      <c r="O57" s="51" t="s">
        <v>97</v>
      </c>
      <c r="P57" s="51" t="s">
        <v>846</v>
      </c>
      <c r="Q57" s="55" t="s">
        <v>2702</v>
      </c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25.5" hidden="1" customHeight="1">
      <c r="A58" s="12">
        <v>56</v>
      </c>
      <c r="B58" s="12">
        <v>56</v>
      </c>
      <c r="C58" s="12" t="s">
        <v>5210</v>
      </c>
      <c r="D58" s="24" t="s">
        <v>2527</v>
      </c>
      <c r="E58" s="24" t="s">
        <v>10</v>
      </c>
      <c r="F58" s="24">
        <v>1</v>
      </c>
      <c r="G58" s="50" t="s">
        <v>2703</v>
      </c>
      <c r="H58" s="24" t="s">
        <v>2704</v>
      </c>
      <c r="I58" s="24">
        <v>0</v>
      </c>
      <c r="J58" s="24" t="s">
        <v>130</v>
      </c>
      <c r="K58" s="51" t="s">
        <v>2705</v>
      </c>
      <c r="L58" s="12" t="s">
        <v>132</v>
      </c>
      <c r="M58" s="50" t="s">
        <v>903</v>
      </c>
      <c r="N58" s="50" t="s">
        <v>286</v>
      </c>
      <c r="O58" s="51" t="s">
        <v>286</v>
      </c>
      <c r="P58" s="51" t="s">
        <v>286</v>
      </c>
      <c r="Q58" s="55" t="s">
        <v>2706</v>
      </c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25.5" hidden="1" customHeight="1">
      <c r="A59" s="12">
        <v>57</v>
      </c>
      <c r="B59" s="12">
        <v>57</v>
      </c>
      <c r="C59" s="12" t="s">
        <v>5210</v>
      </c>
      <c r="D59" s="24" t="s">
        <v>2527</v>
      </c>
      <c r="E59" s="24" t="s">
        <v>10</v>
      </c>
      <c r="F59" s="24">
        <v>1</v>
      </c>
      <c r="G59" s="50" t="s">
        <v>2707</v>
      </c>
      <c r="H59" s="24" t="s">
        <v>2708</v>
      </c>
      <c r="I59" s="24">
        <v>0</v>
      </c>
      <c r="J59" s="24" t="s">
        <v>130</v>
      </c>
      <c r="K59" s="50" t="s">
        <v>2707</v>
      </c>
      <c r="L59" s="12" t="s">
        <v>132</v>
      </c>
      <c r="M59" s="50" t="s">
        <v>908</v>
      </c>
      <c r="N59" s="50" t="s">
        <v>863</v>
      </c>
      <c r="O59" s="51" t="s">
        <v>97</v>
      </c>
      <c r="P59" s="51" t="s">
        <v>846</v>
      </c>
      <c r="Q59" s="57" t="s">
        <v>2709</v>
      </c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25.5" hidden="1" customHeight="1">
      <c r="A60" s="12">
        <v>58</v>
      </c>
      <c r="B60" s="12">
        <v>58</v>
      </c>
      <c r="C60" s="12" t="s">
        <v>5210</v>
      </c>
      <c r="D60" s="24" t="s">
        <v>2527</v>
      </c>
      <c r="E60" s="24" t="s">
        <v>10</v>
      </c>
      <c r="F60" s="24">
        <v>1</v>
      </c>
      <c r="G60" s="50" t="s">
        <v>2710</v>
      </c>
      <c r="H60" s="24" t="s">
        <v>1138</v>
      </c>
      <c r="I60" s="24">
        <v>0</v>
      </c>
      <c r="J60" s="24" t="s">
        <v>92</v>
      </c>
      <c r="K60" s="50" t="s">
        <v>93</v>
      </c>
      <c r="L60" s="23" t="s">
        <v>187</v>
      </c>
      <c r="M60" s="218"/>
      <c r="N60" s="218" t="s">
        <v>23</v>
      </c>
      <c r="O60" s="218" t="s">
        <v>23</v>
      </c>
      <c r="P60" s="218" t="s">
        <v>23</v>
      </c>
      <c r="Q60" s="57" t="s">
        <v>2711</v>
      </c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21" hidden="1" customHeight="1">
      <c r="A61" s="12">
        <v>59</v>
      </c>
      <c r="B61" s="24">
        <v>1</v>
      </c>
      <c r="C61" s="24" t="s">
        <v>5203</v>
      </c>
      <c r="D61" s="24" t="s">
        <v>2527</v>
      </c>
      <c r="E61" s="24" t="s">
        <v>8</v>
      </c>
      <c r="F61" s="24">
        <v>2</v>
      </c>
      <c r="G61" s="50" t="s">
        <v>2714</v>
      </c>
      <c r="H61" s="24" t="s">
        <v>2715</v>
      </c>
      <c r="I61" s="24">
        <v>12</v>
      </c>
      <c r="J61" s="24" t="s">
        <v>130</v>
      </c>
      <c r="K61" s="50" t="s">
        <v>2714</v>
      </c>
      <c r="L61" s="12" t="s">
        <v>132</v>
      </c>
      <c r="M61" s="50" t="s">
        <v>1867</v>
      </c>
      <c r="N61" s="50" t="s">
        <v>933</v>
      </c>
      <c r="O61" s="51" t="s">
        <v>314</v>
      </c>
      <c r="P61" s="51" t="s">
        <v>314</v>
      </c>
      <c r="Q61" s="71" t="s">
        <v>2716</v>
      </c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31.5" hidden="1" customHeight="1">
      <c r="A62" s="12">
        <v>60</v>
      </c>
      <c r="B62" s="12">
        <v>2</v>
      </c>
      <c r="C62" s="24" t="s">
        <v>5203</v>
      </c>
      <c r="D62" s="24" t="s">
        <v>2527</v>
      </c>
      <c r="E62" s="24" t="s">
        <v>8</v>
      </c>
      <c r="F62" s="24">
        <v>2</v>
      </c>
      <c r="G62" s="50" t="s">
        <v>5214</v>
      </c>
      <c r="H62" s="24" t="s">
        <v>2718</v>
      </c>
      <c r="I62" s="24">
        <v>18</v>
      </c>
      <c r="J62" s="24" t="s">
        <v>130</v>
      </c>
      <c r="K62" s="50" t="s">
        <v>2717</v>
      </c>
      <c r="L62" s="12" t="s">
        <v>132</v>
      </c>
      <c r="M62" s="50" t="s">
        <v>2719</v>
      </c>
      <c r="N62" s="50" t="s">
        <v>631</v>
      </c>
      <c r="O62" s="51" t="s">
        <v>631</v>
      </c>
      <c r="P62" s="51" t="s">
        <v>631</v>
      </c>
      <c r="Q62" s="220" t="s">
        <v>2720</v>
      </c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21.75" hidden="1" customHeight="1">
      <c r="A63" s="12">
        <v>61</v>
      </c>
      <c r="B63" s="24">
        <v>3</v>
      </c>
      <c r="C63" s="24" t="s">
        <v>5203</v>
      </c>
      <c r="D63" s="24" t="s">
        <v>2527</v>
      </c>
      <c r="E63" s="24" t="s">
        <v>8</v>
      </c>
      <c r="F63" s="24">
        <v>2</v>
      </c>
      <c r="G63" s="50" t="s">
        <v>2721</v>
      </c>
      <c r="H63" s="24" t="s">
        <v>2722</v>
      </c>
      <c r="I63" s="24">
        <v>70</v>
      </c>
      <c r="J63" s="24" t="s">
        <v>130</v>
      </c>
      <c r="K63" s="50" t="s">
        <v>2721</v>
      </c>
      <c r="L63" s="25" t="s">
        <v>132</v>
      </c>
      <c r="M63" s="221" t="s">
        <v>2723</v>
      </c>
      <c r="N63" s="50" t="s">
        <v>920</v>
      </c>
      <c r="O63" s="51" t="s">
        <v>24</v>
      </c>
      <c r="P63" s="51" t="s">
        <v>2724</v>
      </c>
      <c r="Q63" s="71" t="s">
        <v>2725</v>
      </c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21.75" hidden="1" customHeight="1">
      <c r="A64" s="12">
        <v>62</v>
      </c>
      <c r="B64" s="12">
        <v>4</v>
      </c>
      <c r="C64" s="24" t="s">
        <v>5203</v>
      </c>
      <c r="D64" s="24" t="s">
        <v>2527</v>
      </c>
      <c r="E64" s="24" t="s">
        <v>8</v>
      </c>
      <c r="F64" s="24">
        <v>2</v>
      </c>
      <c r="G64" s="50" t="s">
        <v>2723</v>
      </c>
      <c r="H64" s="24" t="s">
        <v>2726</v>
      </c>
      <c r="I64" s="24">
        <v>12</v>
      </c>
      <c r="J64" s="24" t="s">
        <v>92</v>
      </c>
      <c r="K64" s="51" t="s">
        <v>196</v>
      </c>
      <c r="L64" s="12" t="s">
        <v>187</v>
      </c>
      <c r="M64" s="50" t="s">
        <v>2727</v>
      </c>
      <c r="N64" s="50" t="s">
        <v>197</v>
      </c>
      <c r="O64" s="51" t="s">
        <v>24</v>
      </c>
      <c r="P64" s="51" t="s">
        <v>2724</v>
      </c>
      <c r="Q64" s="71" t="s">
        <v>2728</v>
      </c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31.5" hidden="1" customHeight="1">
      <c r="A65" s="12">
        <v>63</v>
      </c>
      <c r="B65" s="24">
        <v>5</v>
      </c>
      <c r="C65" s="24" t="s">
        <v>5203</v>
      </c>
      <c r="D65" s="24" t="s">
        <v>2527</v>
      </c>
      <c r="E65" s="24" t="s">
        <v>5213</v>
      </c>
      <c r="F65" s="24">
        <v>2</v>
      </c>
      <c r="G65" s="50" t="s">
        <v>2729</v>
      </c>
      <c r="H65" s="24" t="s">
        <v>2730</v>
      </c>
      <c r="I65" s="24">
        <v>0</v>
      </c>
      <c r="J65" s="24" t="s">
        <v>130</v>
      </c>
      <c r="K65" s="50" t="s">
        <v>2729</v>
      </c>
      <c r="L65" s="12" t="s">
        <v>132</v>
      </c>
      <c r="M65" s="50" t="s">
        <v>948</v>
      </c>
      <c r="N65" s="50" t="s">
        <v>955</v>
      </c>
      <c r="O65" s="51" t="s">
        <v>323</v>
      </c>
      <c r="P65" s="51" t="s">
        <v>323</v>
      </c>
      <c r="Q65" s="86" t="s">
        <v>2731</v>
      </c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24" hidden="1" customHeight="1">
      <c r="A66" s="12">
        <v>64</v>
      </c>
      <c r="B66" s="12">
        <v>6</v>
      </c>
      <c r="C66" s="24" t="s">
        <v>5203</v>
      </c>
      <c r="D66" s="24" t="s">
        <v>2527</v>
      </c>
      <c r="E66" s="24" t="s">
        <v>5213</v>
      </c>
      <c r="F66" s="24">
        <v>2</v>
      </c>
      <c r="G66" s="50" t="s">
        <v>2732</v>
      </c>
      <c r="H66" s="24" t="s">
        <v>2733</v>
      </c>
      <c r="I66" s="24">
        <v>0</v>
      </c>
      <c r="J66" s="24" t="s">
        <v>130</v>
      </c>
      <c r="K66" s="50" t="s">
        <v>2732</v>
      </c>
      <c r="L66" s="12" t="s">
        <v>132</v>
      </c>
      <c r="M66" s="50" t="s">
        <v>2734</v>
      </c>
      <c r="N66" s="50" t="s">
        <v>626</v>
      </c>
      <c r="O66" s="51" t="s">
        <v>24</v>
      </c>
      <c r="P66" s="51" t="s">
        <v>312</v>
      </c>
      <c r="Q66" s="71" t="s">
        <v>2735</v>
      </c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24" hidden="1" customHeight="1">
      <c r="A67" s="12">
        <v>65</v>
      </c>
      <c r="B67" s="24">
        <v>7</v>
      </c>
      <c r="C67" s="24" t="s">
        <v>5203</v>
      </c>
      <c r="D67" s="24" t="s">
        <v>2527</v>
      </c>
      <c r="E67" s="24" t="s">
        <v>5213</v>
      </c>
      <c r="F67" s="24">
        <v>2</v>
      </c>
      <c r="G67" s="50" t="s">
        <v>2736</v>
      </c>
      <c r="H67" s="24" t="s">
        <v>2737</v>
      </c>
      <c r="I67" s="24">
        <v>5</v>
      </c>
      <c r="J67" s="24" t="s">
        <v>130</v>
      </c>
      <c r="K67" s="51" t="s">
        <v>2738</v>
      </c>
      <c r="L67" s="12" t="s">
        <v>132</v>
      </c>
      <c r="M67" s="50" t="s">
        <v>961</v>
      </c>
      <c r="N67" s="50" t="s">
        <v>638</v>
      </c>
      <c r="O67" s="51" t="s">
        <v>306</v>
      </c>
      <c r="P67" s="51" t="s">
        <v>638</v>
      </c>
      <c r="Q67" s="71" t="s">
        <v>2739</v>
      </c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31.5" hidden="1" customHeight="1">
      <c r="A68" s="12">
        <v>66</v>
      </c>
      <c r="B68" s="12">
        <v>8</v>
      </c>
      <c r="C68" s="24" t="s">
        <v>5203</v>
      </c>
      <c r="D68" s="24" t="s">
        <v>2527</v>
      </c>
      <c r="E68" s="24" t="s">
        <v>10</v>
      </c>
      <c r="F68" s="24">
        <v>2</v>
      </c>
      <c r="G68" s="50" t="s">
        <v>2740</v>
      </c>
      <c r="H68" s="60" t="s">
        <v>2741</v>
      </c>
      <c r="I68" s="24">
        <v>0</v>
      </c>
      <c r="J68" s="24" t="s">
        <v>130</v>
      </c>
      <c r="K68" s="50" t="s">
        <v>2740</v>
      </c>
      <c r="L68" s="12" t="s">
        <v>132</v>
      </c>
      <c r="M68" s="50" t="s">
        <v>925</v>
      </c>
      <c r="N68" s="50" t="s">
        <v>926</v>
      </c>
      <c r="O68" s="51" t="s">
        <v>306</v>
      </c>
      <c r="P68" s="51" t="s">
        <v>621</v>
      </c>
      <c r="Q68" s="71" t="s">
        <v>2742</v>
      </c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31.5" hidden="1" customHeight="1">
      <c r="A69" s="12">
        <v>67</v>
      </c>
      <c r="B69" s="24">
        <v>9</v>
      </c>
      <c r="C69" s="24" t="s">
        <v>5203</v>
      </c>
      <c r="D69" s="24" t="s">
        <v>2527</v>
      </c>
      <c r="E69" s="24" t="s">
        <v>10</v>
      </c>
      <c r="F69" s="24">
        <v>2</v>
      </c>
      <c r="G69" s="50" t="s">
        <v>2743</v>
      </c>
      <c r="H69" s="60" t="s">
        <v>2744</v>
      </c>
      <c r="I69" s="24">
        <v>0</v>
      </c>
      <c r="J69" s="24" t="s">
        <v>92</v>
      </c>
      <c r="K69" s="51" t="s">
        <v>620</v>
      </c>
      <c r="L69" s="12" t="s">
        <v>99</v>
      </c>
      <c r="M69" s="50" t="s">
        <v>919</v>
      </c>
      <c r="N69" s="50" t="s">
        <v>620</v>
      </c>
      <c r="O69" s="51" t="s">
        <v>24</v>
      </c>
      <c r="P69" s="51" t="s">
        <v>621</v>
      </c>
      <c r="Q69" s="71" t="s">
        <v>2745</v>
      </c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31.5" hidden="1" customHeight="1">
      <c r="A70" s="12">
        <v>68</v>
      </c>
      <c r="B70" s="12">
        <v>10</v>
      </c>
      <c r="C70" s="24" t="s">
        <v>5203</v>
      </c>
      <c r="D70" s="24" t="s">
        <v>2527</v>
      </c>
      <c r="E70" s="24" t="s">
        <v>10</v>
      </c>
      <c r="F70" s="24">
        <v>2</v>
      </c>
      <c r="G70" s="50" t="s">
        <v>2746</v>
      </c>
      <c r="H70" s="60" t="s">
        <v>2747</v>
      </c>
      <c r="I70" s="24">
        <v>0</v>
      </c>
      <c r="J70" s="24" t="s">
        <v>130</v>
      </c>
      <c r="K70" s="50" t="s">
        <v>2746</v>
      </c>
      <c r="L70" s="12" t="s">
        <v>132</v>
      </c>
      <c r="M70" s="50" t="s">
        <v>925</v>
      </c>
      <c r="N70" s="50" t="s">
        <v>926</v>
      </c>
      <c r="O70" s="51" t="s">
        <v>306</v>
      </c>
      <c r="P70" s="51" t="s">
        <v>306</v>
      </c>
      <c r="Q70" s="71" t="s">
        <v>2748</v>
      </c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31.5" hidden="1" customHeight="1">
      <c r="A71" s="12">
        <v>69</v>
      </c>
      <c r="B71" s="24">
        <v>11</v>
      </c>
      <c r="C71" s="24" t="s">
        <v>5203</v>
      </c>
      <c r="D71" s="24" t="s">
        <v>2527</v>
      </c>
      <c r="E71" s="24" t="s">
        <v>10</v>
      </c>
      <c r="F71" s="24">
        <v>2</v>
      </c>
      <c r="G71" s="50" t="s">
        <v>2749</v>
      </c>
      <c r="H71" s="60" t="s">
        <v>2750</v>
      </c>
      <c r="I71" s="24">
        <v>0</v>
      </c>
      <c r="J71" s="24" t="s">
        <v>130</v>
      </c>
      <c r="K71" s="50" t="s">
        <v>2749</v>
      </c>
      <c r="L71" s="12" t="s">
        <v>132</v>
      </c>
      <c r="M71" s="50" t="s">
        <v>925</v>
      </c>
      <c r="N71" s="50" t="s">
        <v>926</v>
      </c>
      <c r="O71" s="51" t="s">
        <v>306</v>
      </c>
      <c r="P71" s="51" t="s">
        <v>306</v>
      </c>
      <c r="Q71" s="71" t="s">
        <v>2751</v>
      </c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31.5" hidden="1" customHeight="1">
      <c r="A72" s="12">
        <v>70</v>
      </c>
      <c r="B72" s="12">
        <v>12</v>
      </c>
      <c r="C72" s="24" t="s">
        <v>5203</v>
      </c>
      <c r="D72" s="24" t="s">
        <v>2527</v>
      </c>
      <c r="E72" s="24" t="s">
        <v>10</v>
      </c>
      <c r="F72" s="24">
        <v>2</v>
      </c>
      <c r="G72" s="50" t="s">
        <v>2752</v>
      </c>
      <c r="H72" s="60" t="s">
        <v>2753</v>
      </c>
      <c r="I72" s="24">
        <v>0</v>
      </c>
      <c r="J72" s="24" t="s">
        <v>130</v>
      </c>
      <c r="K72" s="50" t="s">
        <v>2752</v>
      </c>
      <c r="L72" s="12" t="s">
        <v>132</v>
      </c>
      <c r="M72" s="50" t="s">
        <v>1854</v>
      </c>
      <c r="N72" s="50" t="s">
        <v>325</v>
      </c>
      <c r="O72" s="51" t="s">
        <v>325</v>
      </c>
      <c r="P72" s="51" t="s">
        <v>325</v>
      </c>
      <c r="Q72" s="71" t="s">
        <v>2754</v>
      </c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31.5" hidden="1" customHeight="1">
      <c r="A73" s="12">
        <v>71</v>
      </c>
      <c r="B73" s="24">
        <v>13</v>
      </c>
      <c r="C73" s="24" t="s">
        <v>5203</v>
      </c>
      <c r="D73" s="24" t="s">
        <v>2527</v>
      </c>
      <c r="E73" s="24" t="s">
        <v>10</v>
      </c>
      <c r="F73" s="24">
        <v>2</v>
      </c>
      <c r="G73" s="50" t="s">
        <v>2755</v>
      </c>
      <c r="H73" s="60" t="s">
        <v>2756</v>
      </c>
      <c r="I73" s="24">
        <v>0</v>
      </c>
      <c r="J73" s="24" t="s">
        <v>130</v>
      </c>
      <c r="K73" s="51" t="s">
        <v>325</v>
      </c>
      <c r="L73" s="12" t="s">
        <v>132</v>
      </c>
      <c r="M73" s="50" t="s">
        <v>1854</v>
      </c>
      <c r="N73" s="50" t="s">
        <v>325</v>
      </c>
      <c r="O73" s="51" t="s">
        <v>325</v>
      </c>
      <c r="P73" s="51" t="s">
        <v>325</v>
      </c>
      <c r="Q73" s="71" t="s">
        <v>2757</v>
      </c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31.5" hidden="1" customHeight="1">
      <c r="A74" s="12">
        <v>72</v>
      </c>
      <c r="B74" s="12">
        <v>14</v>
      </c>
      <c r="C74" s="24" t="s">
        <v>5203</v>
      </c>
      <c r="D74" s="24" t="s">
        <v>2527</v>
      </c>
      <c r="E74" s="24" t="s">
        <v>10</v>
      </c>
      <c r="F74" s="24">
        <v>2</v>
      </c>
      <c r="G74" s="50" t="s">
        <v>2758</v>
      </c>
      <c r="H74" s="60" t="s">
        <v>2759</v>
      </c>
      <c r="I74" s="24">
        <v>0</v>
      </c>
      <c r="J74" s="24" t="s">
        <v>130</v>
      </c>
      <c r="K74" s="51" t="s">
        <v>2760</v>
      </c>
      <c r="L74" s="12" t="s">
        <v>132</v>
      </c>
      <c r="M74" s="50" t="s">
        <v>952</v>
      </c>
      <c r="N74" s="50" t="s">
        <v>953</v>
      </c>
      <c r="O74" s="51" t="s">
        <v>306</v>
      </c>
      <c r="P74" s="51" t="s">
        <v>325</v>
      </c>
      <c r="Q74" s="71" t="s">
        <v>2761</v>
      </c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31.5" hidden="1" customHeight="1">
      <c r="A75" s="12">
        <v>73</v>
      </c>
      <c r="B75" s="24">
        <v>15</v>
      </c>
      <c r="C75" s="24" t="s">
        <v>5203</v>
      </c>
      <c r="D75" s="24" t="s">
        <v>2527</v>
      </c>
      <c r="E75" s="24" t="s">
        <v>10</v>
      </c>
      <c r="F75" s="24">
        <v>2</v>
      </c>
      <c r="G75" s="50" t="s">
        <v>2762</v>
      </c>
      <c r="H75" s="60" t="s">
        <v>2763</v>
      </c>
      <c r="I75" s="24">
        <v>0</v>
      </c>
      <c r="J75" s="24" t="s">
        <v>130</v>
      </c>
      <c r="K75" s="50" t="s">
        <v>2762</v>
      </c>
      <c r="L75" s="12" t="s">
        <v>132</v>
      </c>
      <c r="M75" s="50" t="s">
        <v>952</v>
      </c>
      <c r="N75" s="50" t="s">
        <v>953</v>
      </c>
      <c r="O75" s="51" t="s">
        <v>306</v>
      </c>
      <c r="P75" s="51" t="s">
        <v>325</v>
      </c>
      <c r="Q75" s="71" t="s">
        <v>2764</v>
      </c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27" hidden="1" customHeight="1">
      <c r="A76" s="12">
        <v>74</v>
      </c>
      <c r="B76" s="12">
        <v>16</v>
      </c>
      <c r="C76" s="24" t="s">
        <v>5203</v>
      </c>
      <c r="D76" s="24" t="s">
        <v>2527</v>
      </c>
      <c r="E76" s="24" t="s">
        <v>10</v>
      </c>
      <c r="F76" s="24">
        <v>2</v>
      </c>
      <c r="G76" s="50" t="s">
        <v>1866</v>
      </c>
      <c r="H76" s="60" t="s">
        <v>2765</v>
      </c>
      <c r="I76" s="24">
        <v>0</v>
      </c>
      <c r="J76" s="24" t="s">
        <v>130</v>
      </c>
      <c r="K76" s="51" t="s">
        <v>1866</v>
      </c>
      <c r="L76" s="12" t="s">
        <v>132</v>
      </c>
      <c r="M76" s="50" t="s">
        <v>1867</v>
      </c>
      <c r="N76" s="50" t="s">
        <v>933</v>
      </c>
      <c r="O76" s="51" t="s">
        <v>314</v>
      </c>
      <c r="P76" s="51" t="s">
        <v>314</v>
      </c>
      <c r="Q76" s="71" t="s">
        <v>2766</v>
      </c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31.5" hidden="1" customHeight="1">
      <c r="A77" s="12">
        <v>75</v>
      </c>
      <c r="B77" s="24">
        <v>17</v>
      </c>
      <c r="C77" s="24" t="s">
        <v>5203</v>
      </c>
      <c r="D77" s="24" t="s">
        <v>2527</v>
      </c>
      <c r="E77" s="24" t="s">
        <v>10</v>
      </c>
      <c r="F77" s="24">
        <v>2</v>
      </c>
      <c r="G77" s="50" t="s">
        <v>2767</v>
      </c>
      <c r="H77" s="60" t="s">
        <v>2768</v>
      </c>
      <c r="I77" s="24">
        <v>0</v>
      </c>
      <c r="J77" s="24" t="s">
        <v>130</v>
      </c>
      <c r="K77" s="50" t="s">
        <v>2767</v>
      </c>
      <c r="L77" s="12" t="s">
        <v>132</v>
      </c>
      <c r="M77" s="50" t="s">
        <v>935</v>
      </c>
      <c r="N77" s="50" t="s">
        <v>933</v>
      </c>
      <c r="O77" s="51" t="s">
        <v>314</v>
      </c>
      <c r="P77" s="51" t="s">
        <v>314</v>
      </c>
      <c r="Q77" s="71" t="s">
        <v>2769</v>
      </c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23.25" hidden="1" customHeight="1">
      <c r="A78" s="12">
        <v>76</v>
      </c>
      <c r="B78" s="12">
        <v>18</v>
      </c>
      <c r="C78" s="24" t="s">
        <v>5203</v>
      </c>
      <c r="D78" s="24" t="s">
        <v>2527</v>
      </c>
      <c r="E78" s="24" t="s">
        <v>10</v>
      </c>
      <c r="F78" s="24">
        <v>2</v>
      </c>
      <c r="G78" s="50" t="s">
        <v>2770</v>
      </c>
      <c r="H78" s="60" t="s">
        <v>2771</v>
      </c>
      <c r="I78" s="24">
        <v>0</v>
      </c>
      <c r="J78" s="24" t="s">
        <v>130</v>
      </c>
      <c r="K78" s="50" t="s">
        <v>2770</v>
      </c>
      <c r="L78" s="12" t="s">
        <v>132</v>
      </c>
      <c r="M78" s="50" t="s">
        <v>935</v>
      </c>
      <c r="N78" s="50" t="s">
        <v>933</v>
      </c>
      <c r="O78" s="51" t="s">
        <v>314</v>
      </c>
      <c r="P78" s="51" t="s">
        <v>314</v>
      </c>
      <c r="Q78" s="71" t="s">
        <v>2772</v>
      </c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31.5" hidden="1" customHeight="1">
      <c r="A79" s="12">
        <v>77</v>
      </c>
      <c r="B79" s="24">
        <v>19</v>
      </c>
      <c r="C79" s="24" t="s">
        <v>5203</v>
      </c>
      <c r="D79" s="24" t="s">
        <v>2527</v>
      </c>
      <c r="E79" s="24" t="s">
        <v>10</v>
      </c>
      <c r="F79" s="24">
        <v>2</v>
      </c>
      <c r="G79" s="50" t="s">
        <v>2773</v>
      </c>
      <c r="H79" s="60" t="s">
        <v>2774</v>
      </c>
      <c r="I79" s="24">
        <v>0</v>
      </c>
      <c r="J79" s="24" t="s">
        <v>130</v>
      </c>
      <c r="K79" s="50" t="s">
        <v>2773</v>
      </c>
      <c r="L79" s="12" t="s">
        <v>132</v>
      </c>
      <c r="M79" s="50" t="s">
        <v>2719</v>
      </c>
      <c r="N79" s="50" t="s">
        <v>631</v>
      </c>
      <c r="O79" s="51" t="s">
        <v>2775</v>
      </c>
      <c r="P79" s="51" t="s">
        <v>631</v>
      </c>
      <c r="Q79" s="71" t="s">
        <v>2776</v>
      </c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31.5" hidden="1" customHeight="1">
      <c r="A80" s="12">
        <v>78</v>
      </c>
      <c r="B80" s="12">
        <v>20</v>
      </c>
      <c r="C80" s="24" t="s">
        <v>5203</v>
      </c>
      <c r="D80" s="24" t="s">
        <v>2527</v>
      </c>
      <c r="E80" s="24" t="s">
        <v>10</v>
      </c>
      <c r="F80" s="24">
        <v>2</v>
      </c>
      <c r="G80" s="50" t="s">
        <v>2777</v>
      </c>
      <c r="H80" s="60" t="s">
        <v>2778</v>
      </c>
      <c r="I80" s="24">
        <v>0</v>
      </c>
      <c r="J80" s="24" t="s">
        <v>92</v>
      </c>
      <c r="K80" s="51" t="s">
        <v>2779</v>
      </c>
      <c r="L80" s="12" t="s">
        <v>187</v>
      </c>
      <c r="M80" s="50" t="s">
        <v>2780</v>
      </c>
      <c r="N80" s="50" t="s">
        <v>2779</v>
      </c>
      <c r="O80" s="51" t="s">
        <v>24</v>
      </c>
      <c r="P80" s="51" t="s">
        <v>631</v>
      </c>
      <c r="Q80" s="71" t="s">
        <v>2781</v>
      </c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24.75" hidden="1" customHeight="1">
      <c r="A81" s="12">
        <v>79</v>
      </c>
      <c r="B81" s="24">
        <v>21</v>
      </c>
      <c r="C81" s="24" t="s">
        <v>5203</v>
      </c>
      <c r="D81" s="24" t="s">
        <v>2527</v>
      </c>
      <c r="E81" s="24" t="s">
        <v>10</v>
      </c>
      <c r="F81" s="24">
        <v>2</v>
      </c>
      <c r="G81" s="50" t="s">
        <v>2782</v>
      </c>
      <c r="H81" s="60" t="s">
        <v>2783</v>
      </c>
      <c r="I81" s="24">
        <v>0</v>
      </c>
      <c r="J81" s="24" t="s">
        <v>130</v>
      </c>
      <c r="K81" s="50" t="s">
        <v>2782</v>
      </c>
      <c r="L81" s="12" t="s">
        <v>132</v>
      </c>
      <c r="M81" s="50" t="s">
        <v>935</v>
      </c>
      <c r="N81" s="50" t="s">
        <v>933</v>
      </c>
      <c r="O81" s="51" t="s">
        <v>314</v>
      </c>
      <c r="P81" s="51" t="s">
        <v>638</v>
      </c>
      <c r="Q81" s="71" t="s">
        <v>2784</v>
      </c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31.5" hidden="1" customHeight="1">
      <c r="A82" s="12">
        <v>80</v>
      </c>
      <c r="B82" s="12">
        <v>22</v>
      </c>
      <c r="C82" s="24" t="s">
        <v>5203</v>
      </c>
      <c r="D82" s="24" t="s">
        <v>2527</v>
      </c>
      <c r="E82" s="24" t="s">
        <v>10</v>
      </c>
      <c r="F82" s="24">
        <v>2</v>
      </c>
      <c r="G82" s="50" t="s">
        <v>2785</v>
      </c>
      <c r="H82" s="60" t="s">
        <v>2786</v>
      </c>
      <c r="I82" s="24">
        <v>0</v>
      </c>
      <c r="J82" s="24" t="s">
        <v>130</v>
      </c>
      <c r="K82" s="51" t="s">
        <v>2738</v>
      </c>
      <c r="L82" s="12" t="s">
        <v>132</v>
      </c>
      <c r="M82" s="50" t="s">
        <v>961</v>
      </c>
      <c r="N82" s="50" t="s">
        <v>638</v>
      </c>
      <c r="O82" s="51" t="s">
        <v>306</v>
      </c>
      <c r="P82" s="51" t="s">
        <v>638</v>
      </c>
      <c r="Q82" s="71" t="s">
        <v>2787</v>
      </c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31.5" hidden="1" customHeight="1">
      <c r="A83" s="12">
        <v>81</v>
      </c>
      <c r="B83" s="24">
        <v>23</v>
      </c>
      <c r="C83" s="24" t="s">
        <v>5203</v>
      </c>
      <c r="D83" s="24" t="s">
        <v>2527</v>
      </c>
      <c r="E83" s="24" t="s">
        <v>10</v>
      </c>
      <c r="F83" s="24">
        <v>2</v>
      </c>
      <c r="G83" s="50" t="s">
        <v>2788</v>
      </c>
      <c r="H83" s="60" t="s">
        <v>2789</v>
      </c>
      <c r="I83" s="24">
        <v>0</v>
      </c>
      <c r="J83" s="24" t="s">
        <v>130</v>
      </c>
      <c r="K83" s="50" t="s">
        <v>2788</v>
      </c>
      <c r="L83" s="12" t="s">
        <v>132</v>
      </c>
      <c r="M83" s="50" t="s">
        <v>965</v>
      </c>
      <c r="N83" s="50" t="s">
        <v>638</v>
      </c>
      <c r="O83" s="51" t="s">
        <v>306</v>
      </c>
      <c r="P83" s="51" t="s">
        <v>638</v>
      </c>
      <c r="Q83" s="71" t="s">
        <v>2790</v>
      </c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31.5" hidden="1" customHeight="1">
      <c r="A84" s="12">
        <v>82</v>
      </c>
      <c r="B84" s="12">
        <v>24</v>
      </c>
      <c r="C84" s="24" t="s">
        <v>5203</v>
      </c>
      <c r="D84" s="24" t="s">
        <v>2527</v>
      </c>
      <c r="E84" s="24" t="s">
        <v>10</v>
      </c>
      <c r="F84" s="24">
        <v>2</v>
      </c>
      <c r="G84" s="50" t="s">
        <v>2791</v>
      </c>
      <c r="H84" s="60" t="s">
        <v>2792</v>
      </c>
      <c r="I84" s="24">
        <v>0</v>
      </c>
      <c r="J84" s="24" t="s">
        <v>130</v>
      </c>
      <c r="K84" s="50" t="s">
        <v>2791</v>
      </c>
      <c r="L84" s="12" t="s">
        <v>132</v>
      </c>
      <c r="M84" s="50" t="s">
        <v>965</v>
      </c>
      <c r="N84" s="50" t="s">
        <v>638</v>
      </c>
      <c r="O84" s="51" t="s">
        <v>306</v>
      </c>
      <c r="P84" s="51" t="s">
        <v>638</v>
      </c>
      <c r="Q84" s="71" t="s">
        <v>2793</v>
      </c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31.5" hidden="1" customHeight="1">
      <c r="A85" s="12">
        <v>83</v>
      </c>
      <c r="B85" s="24">
        <v>25</v>
      </c>
      <c r="C85" s="24" t="s">
        <v>5203</v>
      </c>
      <c r="D85" s="24" t="s">
        <v>2527</v>
      </c>
      <c r="E85" s="24" t="s">
        <v>10</v>
      </c>
      <c r="F85" s="24">
        <v>2</v>
      </c>
      <c r="G85" s="50" t="s">
        <v>2794</v>
      </c>
      <c r="H85" s="60" t="s">
        <v>2795</v>
      </c>
      <c r="I85" s="24">
        <v>0</v>
      </c>
      <c r="J85" s="24" t="s">
        <v>130</v>
      </c>
      <c r="K85" s="50" t="s">
        <v>2794</v>
      </c>
      <c r="L85" s="12" t="s">
        <v>132</v>
      </c>
      <c r="M85" s="50" t="s">
        <v>2780</v>
      </c>
      <c r="N85" s="50" t="s">
        <v>626</v>
      </c>
      <c r="O85" s="51" t="s">
        <v>24</v>
      </c>
      <c r="P85" s="51" t="s">
        <v>24</v>
      </c>
      <c r="Q85" s="71" t="s">
        <v>2796</v>
      </c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24" hidden="1" customHeight="1">
      <c r="A86" s="12">
        <v>84</v>
      </c>
      <c r="B86" s="12">
        <v>26</v>
      </c>
      <c r="C86" s="24" t="s">
        <v>5203</v>
      </c>
      <c r="D86" s="24" t="s">
        <v>2527</v>
      </c>
      <c r="E86" s="24" t="s">
        <v>10</v>
      </c>
      <c r="F86" s="24">
        <v>2</v>
      </c>
      <c r="G86" s="50" t="s">
        <v>2797</v>
      </c>
      <c r="H86" s="60" t="s">
        <v>2798</v>
      </c>
      <c r="I86" s="24">
        <v>0</v>
      </c>
      <c r="J86" s="24" t="s">
        <v>92</v>
      </c>
      <c r="K86" s="51" t="s">
        <v>2779</v>
      </c>
      <c r="L86" s="12" t="s">
        <v>187</v>
      </c>
      <c r="M86" s="50" t="s">
        <v>2780</v>
      </c>
      <c r="N86" s="50" t="s">
        <v>2779</v>
      </c>
      <c r="O86" s="51" t="s">
        <v>24</v>
      </c>
      <c r="P86" s="51" t="s">
        <v>24</v>
      </c>
      <c r="Q86" s="71" t="s">
        <v>2799</v>
      </c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31.5" hidden="1" customHeight="1">
      <c r="A87" s="12">
        <v>85</v>
      </c>
      <c r="B87" s="24">
        <v>27</v>
      </c>
      <c r="C87" s="24" t="s">
        <v>5203</v>
      </c>
      <c r="D87" s="24" t="s">
        <v>2527</v>
      </c>
      <c r="E87" s="24" t="s">
        <v>10</v>
      </c>
      <c r="F87" s="24">
        <v>2</v>
      </c>
      <c r="G87" s="50" t="s">
        <v>312</v>
      </c>
      <c r="H87" s="60" t="s">
        <v>2800</v>
      </c>
      <c r="I87" s="24">
        <v>0</v>
      </c>
      <c r="J87" s="24" t="s">
        <v>130</v>
      </c>
      <c r="K87" s="50" t="s">
        <v>312</v>
      </c>
      <c r="L87" s="12" t="s">
        <v>132</v>
      </c>
      <c r="M87" s="50" t="s">
        <v>943</v>
      </c>
      <c r="N87" s="50" t="s">
        <v>1874</v>
      </c>
      <c r="O87" s="51" t="s">
        <v>312</v>
      </c>
      <c r="P87" s="51" t="s">
        <v>312</v>
      </c>
      <c r="Q87" s="71" t="s">
        <v>2801</v>
      </c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31.5" hidden="1" customHeight="1">
      <c r="A88" s="12">
        <v>86</v>
      </c>
      <c r="B88" s="12">
        <v>28</v>
      </c>
      <c r="C88" s="24" t="s">
        <v>5203</v>
      </c>
      <c r="D88" s="24" t="s">
        <v>2527</v>
      </c>
      <c r="E88" s="24" t="s">
        <v>10</v>
      </c>
      <c r="F88" s="24">
        <v>2</v>
      </c>
      <c r="G88" s="50" t="s">
        <v>2802</v>
      </c>
      <c r="H88" s="60" t="s">
        <v>2803</v>
      </c>
      <c r="I88" s="24">
        <v>0</v>
      </c>
      <c r="J88" s="24" t="s">
        <v>130</v>
      </c>
      <c r="K88" s="50" t="s">
        <v>2802</v>
      </c>
      <c r="L88" s="12" t="s">
        <v>132</v>
      </c>
      <c r="M88" s="50" t="s">
        <v>2734</v>
      </c>
      <c r="N88" s="50" t="s">
        <v>626</v>
      </c>
      <c r="O88" s="51" t="s">
        <v>24</v>
      </c>
      <c r="P88" s="51" t="s">
        <v>312</v>
      </c>
      <c r="Q88" s="71" t="s">
        <v>2804</v>
      </c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31.5" hidden="1" customHeight="1">
      <c r="A89" s="12">
        <v>87</v>
      </c>
      <c r="B89" s="24">
        <v>29</v>
      </c>
      <c r="C89" s="24" t="s">
        <v>5203</v>
      </c>
      <c r="D89" s="24" t="s">
        <v>2527</v>
      </c>
      <c r="E89" s="24" t="s">
        <v>10</v>
      </c>
      <c r="F89" s="24">
        <v>2</v>
      </c>
      <c r="G89" s="50" t="s">
        <v>2805</v>
      </c>
      <c r="H89" s="60" t="s">
        <v>2806</v>
      </c>
      <c r="I89" s="24">
        <v>0</v>
      </c>
      <c r="J89" s="24" t="s">
        <v>130</v>
      </c>
      <c r="K89" s="50" t="s">
        <v>2807</v>
      </c>
      <c r="L89" s="12" t="s">
        <v>132</v>
      </c>
      <c r="M89" s="50" t="s">
        <v>925</v>
      </c>
      <c r="N89" s="50" t="s">
        <v>953</v>
      </c>
      <c r="O89" s="51" t="s">
        <v>306</v>
      </c>
      <c r="P89" s="51" t="s">
        <v>312</v>
      </c>
      <c r="Q89" s="71" t="s">
        <v>2808</v>
      </c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31.5" hidden="1" customHeight="1">
      <c r="A90" s="12">
        <v>88</v>
      </c>
      <c r="B90" s="12">
        <v>30</v>
      </c>
      <c r="C90" s="24" t="s">
        <v>5203</v>
      </c>
      <c r="D90" s="24" t="s">
        <v>2527</v>
      </c>
      <c r="E90" s="24" t="s">
        <v>10</v>
      </c>
      <c r="F90" s="24">
        <v>2</v>
      </c>
      <c r="G90" s="50" t="s">
        <v>2809</v>
      </c>
      <c r="H90" s="60" t="s">
        <v>2810</v>
      </c>
      <c r="I90" s="24">
        <v>0</v>
      </c>
      <c r="J90" s="24" t="s">
        <v>130</v>
      </c>
      <c r="K90" s="50" t="s">
        <v>2809</v>
      </c>
      <c r="L90" s="12" t="s">
        <v>132</v>
      </c>
      <c r="M90" s="50" t="s">
        <v>943</v>
      </c>
      <c r="N90" s="50" t="s">
        <v>1874</v>
      </c>
      <c r="O90" s="51" t="s">
        <v>312</v>
      </c>
      <c r="P90" s="51" t="s">
        <v>312</v>
      </c>
      <c r="Q90" s="71" t="s">
        <v>2811</v>
      </c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31.5" hidden="1" customHeight="1">
      <c r="A91" s="12">
        <v>89</v>
      </c>
      <c r="B91" s="24">
        <v>31</v>
      </c>
      <c r="C91" s="24" t="s">
        <v>5203</v>
      </c>
      <c r="D91" s="24" t="s">
        <v>2527</v>
      </c>
      <c r="E91" s="24" t="s">
        <v>10</v>
      </c>
      <c r="F91" s="24">
        <v>2</v>
      </c>
      <c r="G91" s="50" t="s">
        <v>2812</v>
      </c>
      <c r="H91" s="60" t="s">
        <v>2813</v>
      </c>
      <c r="I91" s="24">
        <v>0</v>
      </c>
      <c r="J91" s="24" t="s">
        <v>130</v>
      </c>
      <c r="K91" s="50" t="s">
        <v>2812</v>
      </c>
      <c r="L91" s="12" t="s">
        <v>132</v>
      </c>
      <c r="M91" s="50" t="s">
        <v>943</v>
      </c>
      <c r="N91" s="50" t="s">
        <v>1874</v>
      </c>
      <c r="O91" s="51" t="s">
        <v>312</v>
      </c>
      <c r="P91" s="51" t="s">
        <v>312</v>
      </c>
      <c r="Q91" s="71" t="s">
        <v>2814</v>
      </c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31.5" hidden="1" customHeight="1">
      <c r="A92" s="12">
        <v>90</v>
      </c>
      <c r="B92" s="12">
        <v>32</v>
      </c>
      <c r="C92" s="24" t="s">
        <v>5203</v>
      </c>
      <c r="D92" s="24" t="s">
        <v>2527</v>
      </c>
      <c r="E92" s="24" t="s">
        <v>10</v>
      </c>
      <c r="F92" s="24">
        <v>2</v>
      </c>
      <c r="G92" s="50" t="s">
        <v>2815</v>
      </c>
      <c r="H92" s="60" t="s">
        <v>2816</v>
      </c>
      <c r="I92" s="24">
        <v>0</v>
      </c>
      <c r="J92" s="24" t="s">
        <v>130</v>
      </c>
      <c r="K92" s="51" t="s">
        <v>2817</v>
      </c>
      <c r="L92" s="12" t="s">
        <v>132</v>
      </c>
      <c r="M92" s="50" t="s">
        <v>957</v>
      </c>
      <c r="N92" s="50" t="s">
        <v>955</v>
      </c>
      <c r="O92" s="51" t="s">
        <v>323</v>
      </c>
      <c r="P92" s="51" t="s">
        <v>323</v>
      </c>
      <c r="Q92" s="71" t="s">
        <v>2818</v>
      </c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31.5" hidden="1" customHeight="1">
      <c r="A93" s="12">
        <v>91</v>
      </c>
      <c r="B93" s="24">
        <v>33</v>
      </c>
      <c r="C93" s="24" t="s">
        <v>5203</v>
      </c>
      <c r="D93" s="24" t="s">
        <v>2527</v>
      </c>
      <c r="E93" s="24" t="s">
        <v>10</v>
      </c>
      <c r="F93" s="24">
        <v>2</v>
      </c>
      <c r="G93" s="50" t="s">
        <v>2819</v>
      </c>
      <c r="H93" s="60" t="s">
        <v>2820</v>
      </c>
      <c r="I93" s="24">
        <v>0</v>
      </c>
      <c r="J93" s="24" t="s">
        <v>130</v>
      </c>
      <c r="K93" s="51" t="s">
        <v>2819</v>
      </c>
      <c r="L93" s="12" t="s">
        <v>132</v>
      </c>
      <c r="M93" s="50" t="s">
        <v>2821</v>
      </c>
      <c r="N93" s="50" t="s">
        <v>955</v>
      </c>
      <c r="O93" s="51" t="s">
        <v>323</v>
      </c>
      <c r="P93" s="51" t="s">
        <v>323</v>
      </c>
      <c r="Q93" s="71" t="s">
        <v>2822</v>
      </c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31.5" hidden="1" customHeight="1">
      <c r="A94" s="12">
        <v>92</v>
      </c>
      <c r="B94" s="12">
        <v>34</v>
      </c>
      <c r="C94" s="24" t="s">
        <v>5203</v>
      </c>
      <c r="D94" s="24" t="s">
        <v>2527</v>
      </c>
      <c r="E94" s="24" t="s">
        <v>10</v>
      </c>
      <c r="F94" s="24">
        <v>2</v>
      </c>
      <c r="G94" s="50" t="s">
        <v>2823</v>
      </c>
      <c r="H94" s="60" t="s">
        <v>2824</v>
      </c>
      <c r="I94" s="24">
        <v>0</v>
      </c>
      <c r="J94" s="24" t="s">
        <v>130</v>
      </c>
      <c r="K94" s="51" t="s">
        <v>2819</v>
      </c>
      <c r="L94" s="12" t="s">
        <v>132</v>
      </c>
      <c r="M94" s="50" t="s">
        <v>2821</v>
      </c>
      <c r="N94" s="50" t="s">
        <v>955</v>
      </c>
      <c r="O94" s="51" t="s">
        <v>323</v>
      </c>
      <c r="P94" s="51" t="s">
        <v>323</v>
      </c>
      <c r="Q94" s="71" t="s">
        <v>2825</v>
      </c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31.5" hidden="1" customHeight="1">
      <c r="A95" s="12">
        <v>93</v>
      </c>
      <c r="B95" s="24">
        <v>35</v>
      </c>
      <c r="C95" s="24" t="s">
        <v>5203</v>
      </c>
      <c r="D95" s="24" t="s">
        <v>2527</v>
      </c>
      <c r="E95" s="24" t="s">
        <v>10</v>
      </c>
      <c r="F95" s="24">
        <v>2</v>
      </c>
      <c r="G95" s="50" t="s">
        <v>2826</v>
      </c>
      <c r="H95" s="60" t="s">
        <v>2827</v>
      </c>
      <c r="I95" s="24">
        <v>0</v>
      </c>
      <c r="J95" s="24" t="s">
        <v>130</v>
      </c>
      <c r="K95" s="50" t="s">
        <v>2826</v>
      </c>
      <c r="L95" s="12" t="s">
        <v>132</v>
      </c>
      <c r="M95" s="50" t="s">
        <v>2821</v>
      </c>
      <c r="N95" s="50" t="s">
        <v>955</v>
      </c>
      <c r="O95" s="51" t="s">
        <v>323</v>
      </c>
      <c r="P95" s="51" t="s">
        <v>323</v>
      </c>
      <c r="Q95" s="71" t="s">
        <v>2828</v>
      </c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31.5" hidden="1" customHeight="1">
      <c r="A96" s="12">
        <v>94</v>
      </c>
      <c r="B96" s="12">
        <v>36</v>
      </c>
      <c r="C96" s="24" t="s">
        <v>5203</v>
      </c>
      <c r="D96" s="24" t="s">
        <v>2527</v>
      </c>
      <c r="E96" s="24" t="s">
        <v>10</v>
      </c>
      <c r="F96" s="24">
        <v>2</v>
      </c>
      <c r="G96" s="50" t="s">
        <v>2829</v>
      </c>
      <c r="H96" s="60" t="s">
        <v>2830</v>
      </c>
      <c r="I96" s="24">
        <v>0</v>
      </c>
      <c r="J96" s="24" t="s">
        <v>130</v>
      </c>
      <c r="K96" s="50" t="s">
        <v>2829</v>
      </c>
      <c r="L96" s="12" t="s">
        <v>132</v>
      </c>
      <c r="M96" s="50" t="s">
        <v>2734</v>
      </c>
      <c r="N96" s="50" t="s">
        <v>626</v>
      </c>
      <c r="O96" s="51" t="s">
        <v>24</v>
      </c>
      <c r="P96" s="51" t="s">
        <v>623</v>
      </c>
      <c r="Q96" s="71" t="s">
        <v>2831</v>
      </c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27" hidden="1" customHeight="1">
      <c r="A97" s="12">
        <v>95</v>
      </c>
      <c r="B97" s="24">
        <v>37</v>
      </c>
      <c r="C97" s="24" t="s">
        <v>5203</v>
      </c>
      <c r="D97" s="24" t="s">
        <v>2527</v>
      </c>
      <c r="E97" s="24" t="s">
        <v>10</v>
      </c>
      <c r="F97" s="24">
        <v>2</v>
      </c>
      <c r="G97" s="50" t="s">
        <v>2832</v>
      </c>
      <c r="H97" s="60" t="s">
        <v>2833</v>
      </c>
      <c r="I97" s="24">
        <v>0</v>
      </c>
      <c r="J97" s="24" t="s">
        <v>130</v>
      </c>
      <c r="K97" s="50" t="s">
        <v>2832</v>
      </c>
      <c r="L97" s="12" t="s">
        <v>132</v>
      </c>
      <c r="M97" s="50" t="s">
        <v>2727</v>
      </c>
      <c r="N97" s="50" t="s">
        <v>920</v>
      </c>
      <c r="O97" s="51" t="s">
        <v>24</v>
      </c>
      <c r="P97" s="51" t="s">
        <v>623</v>
      </c>
      <c r="Q97" s="71" t="s">
        <v>2834</v>
      </c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26.25" hidden="1" customHeight="1">
      <c r="A98" s="12">
        <v>96</v>
      </c>
      <c r="B98" s="12">
        <v>38</v>
      </c>
      <c r="C98" s="24" t="s">
        <v>5203</v>
      </c>
      <c r="D98" s="24" t="s">
        <v>2527</v>
      </c>
      <c r="E98" s="24" t="s">
        <v>10</v>
      </c>
      <c r="F98" s="24">
        <v>2</v>
      </c>
      <c r="G98" s="50" t="s">
        <v>2835</v>
      </c>
      <c r="H98" s="51" t="s">
        <v>2836</v>
      </c>
      <c r="I98" s="12">
        <v>0</v>
      </c>
      <c r="J98" s="24" t="s">
        <v>130</v>
      </c>
      <c r="K98" s="50" t="s">
        <v>2837</v>
      </c>
      <c r="L98" s="12" t="s">
        <v>132</v>
      </c>
      <c r="M98" s="50" t="s">
        <v>2734</v>
      </c>
      <c r="N98" s="50" t="s">
        <v>626</v>
      </c>
      <c r="O98" s="51" t="s">
        <v>24</v>
      </c>
      <c r="P98" s="51" t="s">
        <v>623</v>
      </c>
      <c r="Q98" s="71" t="s">
        <v>2838</v>
      </c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24" hidden="1" customHeight="1">
      <c r="A99" s="12">
        <v>97</v>
      </c>
      <c r="B99" s="24">
        <v>39</v>
      </c>
      <c r="C99" s="24" t="s">
        <v>5203</v>
      </c>
      <c r="D99" s="24" t="s">
        <v>2527</v>
      </c>
      <c r="E99" s="24" t="s">
        <v>10</v>
      </c>
      <c r="F99" s="24">
        <v>1</v>
      </c>
      <c r="G99" s="50" t="s">
        <v>2839</v>
      </c>
      <c r="H99" s="24" t="s">
        <v>2840</v>
      </c>
      <c r="I99" s="24">
        <v>0</v>
      </c>
      <c r="J99" s="24" t="s">
        <v>130</v>
      </c>
      <c r="K99" s="51" t="s">
        <v>2841</v>
      </c>
      <c r="L99" s="12" t="s">
        <v>132</v>
      </c>
      <c r="M99" s="50" t="s">
        <v>2734</v>
      </c>
      <c r="N99" s="50" t="s">
        <v>626</v>
      </c>
      <c r="O99" s="51" t="s">
        <v>24</v>
      </c>
      <c r="P99" s="51" t="s">
        <v>24</v>
      </c>
      <c r="Q99" s="71" t="s">
        <v>2842</v>
      </c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33" hidden="1" customHeight="1">
      <c r="A100" s="12">
        <v>98</v>
      </c>
      <c r="B100" s="12">
        <v>40</v>
      </c>
      <c r="C100" s="24" t="s">
        <v>5203</v>
      </c>
      <c r="D100" s="24" t="s">
        <v>2527</v>
      </c>
      <c r="E100" s="24" t="s">
        <v>10</v>
      </c>
      <c r="F100" s="24">
        <v>1</v>
      </c>
      <c r="G100" s="50" t="s">
        <v>638</v>
      </c>
      <c r="H100" s="24" t="s">
        <v>2843</v>
      </c>
      <c r="I100" s="24">
        <v>12</v>
      </c>
      <c r="J100" s="24" t="s">
        <v>130</v>
      </c>
      <c r="K100" s="50" t="s">
        <v>638</v>
      </c>
      <c r="L100" s="12" t="s">
        <v>132</v>
      </c>
      <c r="M100" s="50" t="s">
        <v>965</v>
      </c>
      <c r="N100" s="50" t="s">
        <v>638</v>
      </c>
      <c r="O100" s="51" t="s">
        <v>306</v>
      </c>
      <c r="P100" s="51" t="s">
        <v>638</v>
      </c>
      <c r="Q100" s="86" t="s">
        <v>2844</v>
      </c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32.25" hidden="1" customHeight="1">
      <c r="A101" s="12">
        <v>99</v>
      </c>
      <c r="B101" s="24">
        <v>41</v>
      </c>
      <c r="C101" s="24" t="s">
        <v>5203</v>
      </c>
      <c r="D101" s="24" t="s">
        <v>2527</v>
      </c>
      <c r="E101" s="24" t="s">
        <v>10</v>
      </c>
      <c r="F101" s="24">
        <v>1</v>
      </c>
      <c r="G101" s="50" t="s">
        <v>2845</v>
      </c>
      <c r="H101" s="60" t="s">
        <v>2846</v>
      </c>
      <c r="I101" s="24">
        <v>0</v>
      </c>
      <c r="J101" s="24" t="s">
        <v>130</v>
      </c>
      <c r="K101" s="50" t="s">
        <v>2845</v>
      </c>
      <c r="L101" s="12" t="s">
        <v>132</v>
      </c>
      <c r="M101" s="50" t="s">
        <v>925</v>
      </c>
      <c r="N101" s="50" t="s">
        <v>926</v>
      </c>
      <c r="O101" s="51" t="s">
        <v>306</v>
      </c>
      <c r="P101" s="51" t="s">
        <v>306</v>
      </c>
      <c r="Q101" s="71" t="s">
        <v>2847</v>
      </c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32.25" hidden="1" customHeight="1">
      <c r="A102" s="12">
        <v>100</v>
      </c>
      <c r="B102" s="12">
        <v>42</v>
      </c>
      <c r="C102" s="24" t="s">
        <v>5203</v>
      </c>
      <c r="D102" s="24" t="s">
        <v>2527</v>
      </c>
      <c r="E102" s="24" t="s">
        <v>10</v>
      </c>
      <c r="F102" s="24">
        <v>1</v>
      </c>
      <c r="G102" s="50" t="s">
        <v>2848</v>
      </c>
      <c r="H102" s="60" t="s">
        <v>2849</v>
      </c>
      <c r="I102" s="24">
        <v>0</v>
      </c>
      <c r="J102" s="24" t="s">
        <v>130</v>
      </c>
      <c r="K102" s="50" t="s">
        <v>2848</v>
      </c>
      <c r="L102" s="12" t="s">
        <v>132</v>
      </c>
      <c r="M102" s="50" t="s">
        <v>1854</v>
      </c>
      <c r="N102" s="50" t="s">
        <v>325</v>
      </c>
      <c r="O102" s="51" t="s">
        <v>325</v>
      </c>
      <c r="P102" s="51" t="s">
        <v>325</v>
      </c>
      <c r="Q102" s="71" t="s">
        <v>2850</v>
      </c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21" hidden="1" customHeight="1">
      <c r="A103" s="12">
        <v>101</v>
      </c>
      <c r="B103" s="24">
        <v>43</v>
      </c>
      <c r="C103" s="24" t="s">
        <v>5203</v>
      </c>
      <c r="D103" s="24" t="s">
        <v>2527</v>
      </c>
      <c r="E103" s="24" t="s">
        <v>10</v>
      </c>
      <c r="F103" s="24">
        <v>1</v>
      </c>
      <c r="G103" s="50" t="s">
        <v>2851</v>
      </c>
      <c r="H103" s="60" t="s">
        <v>2852</v>
      </c>
      <c r="I103" s="24">
        <v>0</v>
      </c>
      <c r="J103" s="24" t="s">
        <v>130</v>
      </c>
      <c r="K103" s="50" t="s">
        <v>2851</v>
      </c>
      <c r="L103" s="12" t="s">
        <v>132</v>
      </c>
      <c r="M103" s="50" t="s">
        <v>919</v>
      </c>
      <c r="N103" s="50" t="s">
        <v>931</v>
      </c>
      <c r="O103" s="51" t="s">
        <v>24</v>
      </c>
      <c r="P103" s="51" t="s">
        <v>621</v>
      </c>
      <c r="Q103" s="71" t="s">
        <v>2853</v>
      </c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32.25" hidden="1" customHeight="1">
      <c r="A104" s="12">
        <v>102</v>
      </c>
      <c r="B104" s="12">
        <v>44</v>
      </c>
      <c r="C104" s="24" t="s">
        <v>5203</v>
      </c>
      <c r="D104" s="24" t="s">
        <v>2527</v>
      </c>
      <c r="E104" s="24" t="s">
        <v>10</v>
      </c>
      <c r="F104" s="24">
        <v>1</v>
      </c>
      <c r="G104" s="50" t="s">
        <v>2854</v>
      </c>
      <c r="H104" s="60" t="s">
        <v>2855</v>
      </c>
      <c r="I104" s="24">
        <v>0</v>
      </c>
      <c r="J104" s="24" t="s">
        <v>130</v>
      </c>
      <c r="K104" s="50" t="s">
        <v>2854</v>
      </c>
      <c r="L104" s="12" t="s">
        <v>132</v>
      </c>
      <c r="M104" s="50" t="s">
        <v>1867</v>
      </c>
      <c r="N104" s="50" t="s">
        <v>933</v>
      </c>
      <c r="O104" s="51" t="s">
        <v>314</v>
      </c>
      <c r="P104" s="51" t="s">
        <v>314</v>
      </c>
      <c r="Q104" s="71" t="s">
        <v>2856</v>
      </c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9.5" hidden="1" customHeight="1">
      <c r="A105" s="12">
        <v>103</v>
      </c>
      <c r="B105" s="24">
        <v>45</v>
      </c>
      <c r="C105" s="24" t="s">
        <v>5203</v>
      </c>
      <c r="D105" s="24" t="s">
        <v>2527</v>
      </c>
      <c r="E105" s="24" t="s">
        <v>10</v>
      </c>
      <c r="F105" s="24">
        <v>1</v>
      </c>
      <c r="G105" s="50" t="s">
        <v>2857</v>
      </c>
      <c r="H105" s="60" t="s">
        <v>2858</v>
      </c>
      <c r="I105" s="24">
        <v>0</v>
      </c>
      <c r="J105" s="24" t="s">
        <v>130</v>
      </c>
      <c r="K105" s="50" t="s">
        <v>2807</v>
      </c>
      <c r="L105" s="12" t="s">
        <v>132</v>
      </c>
      <c r="M105" s="50" t="s">
        <v>952</v>
      </c>
      <c r="N105" s="50" t="s">
        <v>953</v>
      </c>
      <c r="O105" s="51" t="s">
        <v>306</v>
      </c>
      <c r="P105" s="51" t="s">
        <v>312</v>
      </c>
      <c r="Q105" s="71" t="s">
        <v>2859</v>
      </c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9.5" hidden="1" customHeight="1">
      <c r="A106" s="12">
        <v>104</v>
      </c>
      <c r="B106" s="12">
        <v>46</v>
      </c>
      <c r="C106" s="24" t="s">
        <v>5203</v>
      </c>
      <c r="D106" s="24" t="s">
        <v>2527</v>
      </c>
      <c r="E106" s="24" t="s">
        <v>10</v>
      </c>
      <c r="F106" s="24">
        <v>1</v>
      </c>
      <c r="G106" s="50" t="s">
        <v>2860</v>
      </c>
      <c r="H106" s="60" t="s">
        <v>2861</v>
      </c>
      <c r="I106" s="24">
        <v>0</v>
      </c>
      <c r="J106" s="24" t="s">
        <v>130</v>
      </c>
      <c r="K106" s="50" t="s">
        <v>2860</v>
      </c>
      <c r="L106" s="12" t="s">
        <v>132</v>
      </c>
      <c r="M106" s="50" t="s">
        <v>952</v>
      </c>
      <c r="N106" s="50" t="s">
        <v>953</v>
      </c>
      <c r="O106" s="51" t="s">
        <v>306</v>
      </c>
      <c r="P106" s="51" t="s">
        <v>306</v>
      </c>
      <c r="Q106" s="71" t="s">
        <v>2862</v>
      </c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9.5" hidden="1" customHeight="1">
      <c r="A107" s="12">
        <v>105</v>
      </c>
      <c r="B107" s="24">
        <v>47</v>
      </c>
      <c r="C107" s="24" t="s">
        <v>5203</v>
      </c>
      <c r="D107" s="24" t="s">
        <v>2527</v>
      </c>
      <c r="E107" s="24" t="s">
        <v>10</v>
      </c>
      <c r="F107" s="24">
        <v>1</v>
      </c>
      <c r="G107" s="50" t="s">
        <v>2817</v>
      </c>
      <c r="H107" s="60" t="s">
        <v>2863</v>
      </c>
      <c r="I107" s="24">
        <v>0</v>
      </c>
      <c r="J107" s="24" t="s">
        <v>130</v>
      </c>
      <c r="K107" s="51" t="s">
        <v>2817</v>
      </c>
      <c r="L107" s="12" t="s">
        <v>132</v>
      </c>
      <c r="M107" s="50" t="s">
        <v>957</v>
      </c>
      <c r="N107" s="50" t="s">
        <v>955</v>
      </c>
      <c r="O107" s="51" t="s">
        <v>323</v>
      </c>
      <c r="P107" s="51" t="s">
        <v>323</v>
      </c>
      <c r="Q107" s="71" t="s">
        <v>2864</v>
      </c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9.5" hidden="1" customHeight="1">
      <c r="A108" s="12">
        <v>106</v>
      </c>
      <c r="B108" s="12">
        <v>48</v>
      </c>
      <c r="C108" s="24" t="s">
        <v>5203</v>
      </c>
      <c r="D108" s="24" t="s">
        <v>2527</v>
      </c>
      <c r="E108" s="24" t="s">
        <v>8</v>
      </c>
      <c r="F108" s="24">
        <v>1</v>
      </c>
      <c r="G108" s="50" t="s">
        <v>631</v>
      </c>
      <c r="H108" s="60" t="s">
        <v>2865</v>
      </c>
      <c r="I108" s="24">
        <v>16</v>
      </c>
      <c r="J108" s="24" t="s">
        <v>130</v>
      </c>
      <c r="K108" s="50" t="s">
        <v>2866</v>
      </c>
      <c r="L108" s="12" t="s">
        <v>132</v>
      </c>
      <c r="M108" s="50" t="s">
        <v>1888</v>
      </c>
      <c r="N108" s="50" t="s">
        <v>631</v>
      </c>
      <c r="O108" s="51" t="s">
        <v>323</v>
      </c>
      <c r="P108" s="51" t="s">
        <v>631</v>
      </c>
      <c r="Q108" s="222" t="s">
        <v>2867</v>
      </c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9.5" hidden="1" customHeight="1">
      <c r="A109" s="12">
        <v>107</v>
      </c>
      <c r="B109" s="24">
        <v>49</v>
      </c>
      <c r="C109" s="24" t="s">
        <v>5203</v>
      </c>
      <c r="D109" s="24" t="s">
        <v>2527</v>
      </c>
      <c r="E109" s="24" t="s">
        <v>10</v>
      </c>
      <c r="F109" s="24">
        <v>1</v>
      </c>
      <c r="G109" s="50" t="s">
        <v>2724</v>
      </c>
      <c r="H109" s="60" t="s">
        <v>2868</v>
      </c>
      <c r="I109" s="24">
        <v>0</v>
      </c>
      <c r="J109" s="24" t="s">
        <v>92</v>
      </c>
      <c r="K109" s="51" t="s">
        <v>24</v>
      </c>
      <c r="L109" s="12" t="s">
        <v>187</v>
      </c>
      <c r="M109" s="50" t="s">
        <v>2727</v>
      </c>
      <c r="N109" s="50" t="s">
        <v>197</v>
      </c>
      <c r="O109" s="51" t="s">
        <v>24</v>
      </c>
      <c r="P109" s="51" t="s">
        <v>2724</v>
      </c>
      <c r="Q109" s="71" t="s">
        <v>2869</v>
      </c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9.5" hidden="1" customHeight="1">
      <c r="A110" s="12">
        <v>108</v>
      </c>
      <c r="B110" s="12">
        <v>50</v>
      </c>
      <c r="C110" s="24" t="s">
        <v>5203</v>
      </c>
      <c r="D110" s="24" t="s">
        <v>2527</v>
      </c>
      <c r="E110" s="24" t="s">
        <v>10</v>
      </c>
      <c r="F110" s="24">
        <v>1</v>
      </c>
      <c r="G110" s="50" t="s">
        <v>2870</v>
      </c>
      <c r="H110" s="60" t="s">
        <v>2871</v>
      </c>
      <c r="I110" s="24">
        <v>0</v>
      </c>
      <c r="J110" s="24" t="s">
        <v>130</v>
      </c>
      <c r="K110" s="50" t="s">
        <v>2870</v>
      </c>
      <c r="L110" s="12" t="s">
        <v>132</v>
      </c>
      <c r="M110" s="50" t="s">
        <v>2727</v>
      </c>
      <c r="N110" s="50" t="s">
        <v>920</v>
      </c>
      <c r="O110" s="51" t="s">
        <v>24</v>
      </c>
      <c r="P110" s="51" t="s">
        <v>623</v>
      </c>
      <c r="Q110" s="71" t="s">
        <v>2872</v>
      </c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20.25" hidden="1" customHeight="1">
      <c r="A111" s="12">
        <v>109</v>
      </c>
      <c r="B111" s="12">
        <v>1</v>
      </c>
      <c r="C111" s="12" t="s">
        <v>5208</v>
      </c>
      <c r="D111" s="24" t="s">
        <v>2527</v>
      </c>
      <c r="E111" s="24" t="s">
        <v>8</v>
      </c>
      <c r="F111" s="24">
        <v>2</v>
      </c>
      <c r="G111" s="50" t="s">
        <v>2876</v>
      </c>
      <c r="H111" s="24" t="s">
        <v>2877</v>
      </c>
      <c r="I111" s="24">
        <v>24</v>
      </c>
      <c r="J111" s="24" t="s">
        <v>130</v>
      </c>
      <c r="K111" s="51" t="s">
        <v>2876</v>
      </c>
      <c r="L111" s="12" t="s">
        <v>132</v>
      </c>
      <c r="M111" s="50" t="s">
        <v>2878</v>
      </c>
      <c r="N111" s="50" t="s">
        <v>979</v>
      </c>
      <c r="O111" s="51" t="s">
        <v>349</v>
      </c>
      <c r="P111" s="51" t="s">
        <v>343</v>
      </c>
      <c r="Q111" s="55" t="s">
        <v>2879</v>
      </c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20.25" hidden="1" customHeight="1">
      <c r="A112" s="12">
        <v>110</v>
      </c>
      <c r="B112" s="12">
        <v>2</v>
      </c>
      <c r="C112" s="12" t="s">
        <v>5208</v>
      </c>
      <c r="D112" s="24" t="s">
        <v>2527</v>
      </c>
      <c r="E112" s="24" t="s">
        <v>8</v>
      </c>
      <c r="F112" s="24">
        <v>2</v>
      </c>
      <c r="G112" s="50" t="s">
        <v>342</v>
      </c>
      <c r="H112" s="24" t="s">
        <v>2880</v>
      </c>
      <c r="I112" s="24">
        <v>24</v>
      </c>
      <c r="J112" s="24" t="s">
        <v>130</v>
      </c>
      <c r="K112" s="51" t="s">
        <v>342</v>
      </c>
      <c r="L112" s="12" t="s">
        <v>132</v>
      </c>
      <c r="M112" s="50" t="s">
        <v>1003</v>
      </c>
      <c r="N112" s="50" t="s">
        <v>343</v>
      </c>
      <c r="O112" s="51" t="s">
        <v>343</v>
      </c>
      <c r="P112" s="51" t="s">
        <v>343</v>
      </c>
      <c r="Q112" s="55" t="s">
        <v>2881</v>
      </c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20.25" hidden="1" customHeight="1">
      <c r="A113" s="12">
        <v>111</v>
      </c>
      <c r="B113" s="12">
        <v>3</v>
      </c>
      <c r="C113" s="12" t="s">
        <v>5208</v>
      </c>
      <c r="D113" s="24" t="s">
        <v>2527</v>
      </c>
      <c r="E113" s="24" t="s">
        <v>8</v>
      </c>
      <c r="F113" s="24">
        <v>2</v>
      </c>
      <c r="G113" s="50" t="s">
        <v>352</v>
      </c>
      <c r="H113" s="24" t="s">
        <v>2882</v>
      </c>
      <c r="I113" s="24">
        <v>0</v>
      </c>
      <c r="J113" s="24" t="s">
        <v>130</v>
      </c>
      <c r="K113" s="51" t="s">
        <v>352</v>
      </c>
      <c r="L113" s="12" t="s">
        <v>132</v>
      </c>
      <c r="M113" s="50" t="s">
        <v>973</v>
      </c>
      <c r="N113" s="50" t="s">
        <v>349</v>
      </c>
      <c r="O113" s="51" t="s">
        <v>349</v>
      </c>
      <c r="P113" s="51" t="s">
        <v>333</v>
      </c>
      <c r="Q113" s="55" t="s">
        <v>2883</v>
      </c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20.25" hidden="1" customHeight="1">
      <c r="A114" s="12">
        <v>112</v>
      </c>
      <c r="B114" s="12">
        <v>4</v>
      </c>
      <c r="C114" s="12" t="s">
        <v>5208</v>
      </c>
      <c r="D114" s="24" t="s">
        <v>2527</v>
      </c>
      <c r="E114" s="24" t="s">
        <v>8</v>
      </c>
      <c r="F114" s="24">
        <v>2</v>
      </c>
      <c r="G114" s="50" t="s">
        <v>2884</v>
      </c>
      <c r="H114" s="24" t="s">
        <v>2885</v>
      </c>
      <c r="I114" s="24">
        <v>0</v>
      </c>
      <c r="J114" s="24" t="s">
        <v>130</v>
      </c>
      <c r="K114" s="51" t="s">
        <v>105</v>
      </c>
      <c r="L114" s="12" t="s">
        <v>132</v>
      </c>
      <c r="M114" s="50" t="s">
        <v>2886</v>
      </c>
      <c r="N114" s="128" t="s">
        <v>989</v>
      </c>
      <c r="O114" s="51" t="s">
        <v>104</v>
      </c>
      <c r="P114" s="51" t="s">
        <v>105</v>
      </c>
      <c r="Q114" s="55" t="s">
        <v>2887</v>
      </c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21.75" hidden="1" customHeight="1">
      <c r="A115" s="12">
        <v>113</v>
      </c>
      <c r="B115" s="12">
        <v>5</v>
      </c>
      <c r="C115" s="12" t="s">
        <v>5208</v>
      </c>
      <c r="D115" s="24" t="s">
        <v>2527</v>
      </c>
      <c r="E115" s="24" t="s">
        <v>8</v>
      </c>
      <c r="F115" s="24">
        <v>2</v>
      </c>
      <c r="G115" s="50" t="s">
        <v>2888</v>
      </c>
      <c r="H115" s="24" t="s">
        <v>2889</v>
      </c>
      <c r="I115" s="24">
        <v>0</v>
      </c>
      <c r="J115" s="24" t="s">
        <v>130</v>
      </c>
      <c r="K115" s="51" t="s">
        <v>2888</v>
      </c>
      <c r="L115" s="12" t="s">
        <v>132</v>
      </c>
      <c r="M115" s="50" t="s">
        <v>1003</v>
      </c>
      <c r="N115" s="50" t="s">
        <v>343</v>
      </c>
      <c r="O115" s="51" t="s">
        <v>343</v>
      </c>
      <c r="P115" s="51" t="s">
        <v>345</v>
      </c>
      <c r="Q115" s="55" t="s">
        <v>2890</v>
      </c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35.25" hidden="1" customHeight="1">
      <c r="A116" s="12">
        <v>114</v>
      </c>
      <c r="B116" s="12">
        <v>6</v>
      </c>
      <c r="C116" s="12" t="s">
        <v>5208</v>
      </c>
      <c r="D116" s="24" t="s">
        <v>2527</v>
      </c>
      <c r="E116" s="24" t="s">
        <v>5213</v>
      </c>
      <c r="F116" s="24">
        <v>2</v>
      </c>
      <c r="G116" s="50" t="s">
        <v>2891</v>
      </c>
      <c r="H116" s="24" t="s">
        <v>2892</v>
      </c>
      <c r="I116" s="24">
        <v>24</v>
      </c>
      <c r="J116" s="24" t="s">
        <v>130</v>
      </c>
      <c r="K116" s="51" t="s">
        <v>2893</v>
      </c>
      <c r="L116" s="12" t="s">
        <v>132</v>
      </c>
      <c r="M116" s="50" t="s">
        <v>2894</v>
      </c>
      <c r="N116" s="50" t="s">
        <v>984</v>
      </c>
      <c r="O116" s="51" t="s">
        <v>107</v>
      </c>
      <c r="P116" s="51" t="s">
        <v>107</v>
      </c>
      <c r="Q116" s="55" t="s">
        <v>2895</v>
      </c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8" hidden="1" customHeight="1">
      <c r="A117" s="12">
        <v>115</v>
      </c>
      <c r="B117" s="12">
        <v>7</v>
      </c>
      <c r="C117" s="12" t="s">
        <v>5208</v>
      </c>
      <c r="D117" s="24" t="s">
        <v>2527</v>
      </c>
      <c r="E117" s="24" t="s">
        <v>10</v>
      </c>
      <c r="F117" s="24">
        <v>2</v>
      </c>
      <c r="G117" s="50" t="s">
        <v>979</v>
      </c>
      <c r="H117" s="60" t="s">
        <v>2896</v>
      </c>
      <c r="I117" s="24">
        <v>24</v>
      </c>
      <c r="J117" s="24" t="s">
        <v>130</v>
      </c>
      <c r="K117" s="51" t="s">
        <v>979</v>
      </c>
      <c r="L117" s="12" t="s">
        <v>132</v>
      </c>
      <c r="M117" s="50" t="s">
        <v>978</v>
      </c>
      <c r="N117" s="50" t="s">
        <v>979</v>
      </c>
      <c r="O117" s="51" t="s">
        <v>333</v>
      </c>
      <c r="P117" s="51" t="s">
        <v>105</v>
      </c>
      <c r="Q117" s="55" t="s">
        <v>2897</v>
      </c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8" hidden="1" customHeight="1">
      <c r="A118" s="12">
        <v>116</v>
      </c>
      <c r="B118" s="12">
        <v>8</v>
      </c>
      <c r="C118" s="12" t="s">
        <v>5208</v>
      </c>
      <c r="D118" s="24" t="s">
        <v>2527</v>
      </c>
      <c r="E118" s="24" t="s">
        <v>10</v>
      </c>
      <c r="F118" s="24">
        <v>2</v>
      </c>
      <c r="G118" s="50" t="s">
        <v>2898</v>
      </c>
      <c r="H118" s="60" t="s">
        <v>2899</v>
      </c>
      <c r="I118" s="24">
        <v>24</v>
      </c>
      <c r="J118" s="24" t="s">
        <v>130</v>
      </c>
      <c r="K118" s="51" t="s">
        <v>2898</v>
      </c>
      <c r="L118" s="12" t="s">
        <v>132</v>
      </c>
      <c r="M118" s="50" t="s">
        <v>2886</v>
      </c>
      <c r="N118" s="128" t="s">
        <v>989</v>
      </c>
      <c r="O118" s="51" t="s">
        <v>104</v>
      </c>
      <c r="P118" s="51" t="s">
        <v>105</v>
      </c>
      <c r="Q118" s="55" t="s">
        <v>2900</v>
      </c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8" hidden="1" customHeight="1">
      <c r="A119" s="12">
        <v>117</v>
      </c>
      <c r="B119" s="12">
        <v>9</v>
      </c>
      <c r="C119" s="12" t="s">
        <v>5208</v>
      </c>
      <c r="D119" s="24" t="s">
        <v>2527</v>
      </c>
      <c r="E119" s="24" t="s">
        <v>10</v>
      </c>
      <c r="F119" s="24">
        <v>2</v>
      </c>
      <c r="G119" s="50" t="s">
        <v>2901</v>
      </c>
      <c r="H119" s="60" t="s">
        <v>2902</v>
      </c>
      <c r="I119" s="24">
        <v>0</v>
      </c>
      <c r="J119" s="24" t="s">
        <v>130</v>
      </c>
      <c r="K119" s="51" t="s">
        <v>2901</v>
      </c>
      <c r="L119" s="12" t="s">
        <v>132</v>
      </c>
      <c r="M119" s="50" t="s">
        <v>2886</v>
      </c>
      <c r="N119" s="128" t="s">
        <v>989</v>
      </c>
      <c r="O119" s="51" t="s">
        <v>104</v>
      </c>
      <c r="P119" s="51" t="s">
        <v>105</v>
      </c>
      <c r="Q119" s="55" t="s">
        <v>2903</v>
      </c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8" hidden="1" customHeight="1">
      <c r="A120" s="12">
        <v>118</v>
      </c>
      <c r="B120" s="12">
        <v>10</v>
      </c>
      <c r="C120" s="12" t="s">
        <v>5208</v>
      </c>
      <c r="D120" s="24" t="s">
        <v>2527</v>
      </c>
      <c r="E120" s="24" t="s">
        <v>10</v>
      </c>
      <c r="F120" s="24">
        <v>2</v>
      </c>
      <c r="G120" s="50" t="s">
        <v>2904</v>
      </c>
      <c r="H120" s="60" t="s">
        <v>2905</v>
      </c>
      <c r="I120" s="24">
        <v>0</v>
      </c>
      <c r="J120" s="24" t="s">
        <v>130</v>
      </c>
      <c r="K120" s="51" t="s">
        <v>2904</v>
      </c>
      <c r="L120" s="12" t="s">
        <v>132</v>
      </c>
      <c r="M120" s="50" t="s">
        <v>992</v>
      </c>
      <c r="N120" s="50" t="s">
        <v>202</v>
      </c>
      <c r="O120" s="51" t="s">
        <v>104</v>
      </c>
      <c r="P120" s="51" t="s">
        <v>105</v>
      </c>
      <c r="Q120" s="55" t="s">
        <v>2906</v>
      </c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8" hidden="1" customHeight="1">
      <c r="A121" s="12">
        <v>119</v>
      </c>
      <c r="B121" s="12">
        <v>11</v>
      </c>
      <c r="C121" s="12" t="s">
        <v>5208</v>
      </c>
      <c r="D121" s="24" t="s">
        <v>2527</v>
      </c>
      <c r="E121" s="24" t="s">
        <v>10</v>
      </c>
      <c r="F121" s="24">
        <v>2</v>
      </c>
      <c r="G121" s="50" t="s">
        <v>2907</v>
      </c>
      <c r="H121" s="60" t="s">
        <v>2908</v>
      </c>
      <c r="I121" s="24">
        <v>24</v>
      </c>
      <c r="J121" s="24" t="s">
        <v>130</v>
      </c>
      <c r="K121" s="51" t="s">
        <v>2909</v>
      </c>
      <c r="L121" s="12" t="s">
        <v>132</v>
      </c>
      <c r="M121" s="50" t="s">
        <v>992</v>
      </c>
      <c r="N121" s="50" t="s">
        <v>202</v>
      </c>
      <c r="O121" s="51" t="s">
        <v>104</v>
      </c>
      <c r="P121" s="51" t="s">
        <v>105</v>
      </c>
      <c r="Q121" s="55" t="s">
        <v>2910</v>
      </c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8" hidden="1" customHeight="1">
      <c r="A122" s="12">
        <v>120</v>
      </c>
      <c r="B122" s="12">
        <v>12</v>
      </c>
      <c r="C122" s="12" t="s">
        <v>5208</v>
      </c>
      <c r="D122" s="24" t="s">
        <v>2527</v>
      </c>
      <c r="E122" s="24" t="s">
        <v>10</v>
      </c>
      <c r="F122" s="24">
        <v>2</v>
      </c>
      <c r="G122" s="50" t="s">
        <v>2911</v>
      </c>
      <c r="H122" s="60" t="s">
        <v>2912</v>
      </c>
      <c r="I122" s="24">
        <v>24</v>
      </c>
      <c r="J122" s="24" t="s">
        <v>130</v>
      </c>
      <c r="K122" s="51" t="s">
        <v>2876</v>
      </c>
      <c r="L122" s="12" t="s">
        <v>132</v>
      </c>
      <c r="M122" s="50" t="s">
        <v>2878</v>
      </c>
      <c r="N122" s="50" t="s">
        <v>979</v>
      </c>
      <c r="O122" s="51" t="s">
        <v>349</v>
      </c>
      <c r="P122" s="51" t="s">
        <v>343</v>
      </c>
      <c r="Q122" s="55" t="s">
        <v>2913</v>
      </c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8" hidden="1" customHeight="1">
      <c r="A123" s="12">
        <v>121</v>
      </c>
      <c r="B123" s="12">
        <v>13</v>
      </c>
      <c r="C123" s="12" t="s">
        <v>5208</v>
      </c>
      <c r="D123" s="24" t="s">
        <v>2527</v>
      </c>
      <c r="E123" s="24" t="s">
        <v>10</v>
      </c>
      <c r="F123" s="24">
        <v>2</v>
      </c>
      <c r="G123" s="50" t="s">
        <v>2914</v>
      </c>
      <c r="H123" s="60" t="s">
        <v>2915</v>
      </c>
      <c r="I123" s="24">
        <v>24</v>
      </c>
      <c r="J123" s="24" t="s">
        <v>130</v>
      </c>
      <c r="K123" s="51" t="s">
        <v>2916</v>
      </c>
      <c r="L123" s="12" t="s">
        <v>132</v>
      </c>
      <c r="M123" s="50" t="s">
        <v>992</v>
      </c>
      <c r="N123" s="50" t="s">
        <v>202</v>
      </c>
      <c r="O123" s="51" t="s">
        <v>343</v>
      </c>
      <c r="P123" s="51" t="s">
        <v>343</v>
      </c>
      <c r="Q123" s="55" t="s">
        <v>2917</v>
      </c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8" hidden="1" customHeight="1">
      <c r="A124" s="12">
        <v>122</v>
      </c>
      <c r="B124" s="12">
        <v>14</v>
      </c>
      <c r="C124" s="12" t="s">
        <v>5208</v>
      </c>
      <c r="D124" s="24" t="s">
        <v>2527</v>
      </c>
      <c r="E124" s="24" t="s">
        <v>10</v>
      </c>
      <c r="F124" s="24">
        <v>2</v>
      </c>
      <c r="G124" s="50" t="s">
        <v>2918</v>
      </c>
      <c r="H124" s="60" t="s">
        <v>2919</v>
      </c>
      <c r="I124" s="24">
        <v>0</v>
      </c>
      <c r="J124" s="24" t="s">
        <v>130</v>
      </c>
      <c r="K124" s="51" t="s">
        <v>2920</v>
      </c>
      <c r="L124" s="12" t="s">
        <v>132</v>
      </c>
      <c r="M124" s="50" t="s">
        <v>1003</v>
      </c>
      <c r="N124" s="50" t="s">
        <v>343</v>
      </c>
      <c r="O124" s="51" t="s">
        <v>343</v>
      </c>
      <c r="P124" s="51" t="s">
        <v>343</v>
      </c>
      <c r="Q124" s="51" t="s">
        <v>2921</v>
      </c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8" hidden="1" customHeight="1">
      <c r="A125" s="12">
        <v>123</v>
      </c>
      <c r="B125" s="12">
        <v>15</v>
      </c>
      <c r="C125" s="12" t="s">
        <v>5208</v>
      </c>
      <c r="D125" s="24" t="s">
        <v>2527</v>
      </c>
      <c r="E125" s="24" t="s">
        <v>10</v>
      </c>
      <c r="F125" s="24">
        <v>2</v>
      </c>
      <c r="G125" s="50" t="s">
        <v>2922</v>
      </c>
      <c r="H125" s="60" t="s">
        <v>2923</v>
      </c>
      <c r="I125" s="24">
        <v>0</v>
      </c>
      <c r="J125" s="24" t="s">
        <v>130</v>
      </c>
      <c r="K125" s="51" t="s">
        <v>2924</v>
      </c>
      <c r="L125" s="12" t="s">
        <v>132</v>
      </c>
      <c r="M125" s="50" t="s">
        <v>1003</v>
      </c>
      <c r="N125" s="50" t="s">
        <v>343</v>
      </c>
      <c r="O125" s="51" t="s">
        <v>343</v>
      </c>
      <c r="P125" s="51" t="s">
        <v>343</v>
      </c>
      <c r="Q125" s="51" t="s">
        <v>2925</v>
      </c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8" hidden="1" customHeight="1">
      <c r="A126" s="12">
        <v>124</v>
      </c>
      <c r="B126" s="12">
        <v>16</v>
      </c>
      <c r="C126" s="12" t="s">
        <v>5208</v>
      </c>
      <c r="D126" s="24" t="s">
        <v>2527</v>
      </c>
      <c r="E126" s="24" t="s">
        <v>10</v>
      </c>
      <c r="F126" s="24">
        <v>2</v>
      </c>
      <c r="G126" s="50" t="s">
        <v>2926</v>
      </c>
      <c r="H126" s="60" t="s">
        <v>2927</v>
      </c>
      <c r="I126" s="24">
        <v>0</v>
      </c>
      <c r="J126" s="24" t="s">
        <v>130</v>
      </c>
      <c r="K126" s="51" t="s">
        <v>2926</v>
      </c>
      <c r="L126" s="12" t="s">
        <v>132</v>
      </c>
      <c r="M126" s="50" t="s">
        <v>2894</v>
      </c>
      <c r="N126" s="50" t="s">
        <v>984</v>
      </c>
      <c r="O126" s="51" t="s">
        <v>107</v>
      </c>
      <c r="P126" s="51" t="s">
        <v>107</v>
      </c>
      <c r="Q126" s="51" t="s">
        <v>2928</v>
      </c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8" hidden="1" customHeight="1">
      <c r="A127" s="12">
        <v>125</v>
      </c>
      <c r="B127" s="12">
        <v>17</v>
      </c>
      <c r="C127" s="12" t="s">
        <v>5208</v>
      </c>
      <c r="D127" s="24" t="s">
        <v>2527</v>
      </c>
      <c r="E127" s="24" t="s">
        <v>10</v>
      </c>
      <c r="F127" s="24">
        <v>2</v>
      </c>
      <c r="G127" s="50" t="s">
        <v>2929</v>
      </c>
      <c r="H127" s="60" t="s">
        <v>2930</v>
      </c>
      <c r="I127" s="24">
        <v>0</v>
      </c>
      <c r="J127" s="24" t="s">
        <v>130</v>
      </c>
      <c r="K127" s="51" t="s">
        <v>2929</v>
      </c>
      <c r="L127" s="12" t="s">
        <v>132</v>
      </c>
      <c r="M127" s="50" t="s">
        <v>2894</v>
      </c>
      <c r="N127" s="50" t="s">
        <v>984</v>
      </c>
      <c r="O127" s="51" t="s">
        <v>107</v>
      </c>
      <c r="P127" s="51" t="s">
        <v>107</v>
      </c>
      <c r="Q127" s="55" t="s">
        <v>2931</v>
      </c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8" hidden="1" customHeight="1">
      <c r="A128" s="12">
        <v>126</v>
      </c>
      <c r="B128" s="12">
        <v>18</v>
      </c>
      <c r="C128" s="12" t="s">
        <v>5208</v>
      </c>
      <c r="D128" s="24" t="s">
        <v>2527</v>
      </c>
      <c r="E128" s="24" t="s">
        <v>10</v>
      </c>
      <c r="F128" s="24">
        <v>2</v>
      </c>
      <c r="G128" s="50" t="s">
        <v>2932</v>
      </c>
      <c r="H128" s="60" t="s">
        <v>2933</v>
      </c>
      <c r="I128" s="24">
        <v>24</v>
      </c>
      <c r="J128" s="24" t="s">
        <v>130</v>
      </c>
      <c r="K128" s="51" t="s">
        <v>2934</v>
      </c>
      <c r="L128" s="12" t="s">
        <v>132</v>
      </c>
      <c r="M128" s="50" t="s">
        <v>2894</v>
      </c>
      <c r="N128" s="50" t="s">
        <v>984</v>
      </c>
      <c r="O128" s="51" t="s">
        <v>107</v>
      </c>
      <c r="P128" s="51" t="s">
        <v>107</v>
      </c>
      <c r="Q128" s="55" t="s">
        <v>2935</v>
      </c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8" hidden="1" customHeight="1">
      <c r="A129" s="12">
        <v>127</v>
      </c>
      <c r="B129" s="12">
        <v>19</v>
      </c>
      <c r="C129" s="12" t="s">
        <v>5208</v>
      </c>
      <c r="D129" s="24" t="s">
        <v>2527</v>
      </c>
      <c r="E129" s="24" t="s">
        <v>10</v>
      </c>
      <c r="F129" s="24">
        <v>2</v>
      </c>
      <c r="G129" s="50" t="s">
        <v>2936</v>
      </c>
      <c r="H129" s="60" t="s">
        <v>2937</v>
      </c>
      <c r="I129" s="24">
        <v>24</v>
      </c>
      <c r="J129" s="24" t="s">
        <v>130</v>
      </c>
      <c r="K129" s="51" t="s">
        <v>2938</v>
      </c>
      <c r="L129" s="12" t="s">
        <v>132</v>
      </c>
      <c r="M129" s="50" t="s">
        <v>2894</v>
      </c>
      <c r="N129" s="50" t="s">
        <v>984</v>
      </c>
      <c r="O129" s="51" t="s">
        <v>345</v>
      </c>
      <c r="P129" s="51" t="s">
        <v>345</v>
      </c>
      <c r="Q129" s="55" t="s">
        <v>2939</v>
      </c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8" hidden="1" customHeight="1">
      <c r="A130" s="12">
        <v>128</v>
      </c>
      <c r="B130" s="12">
        <v>20</v>
      </c>
      <c r="C130" s="12" t="s">
        <v>5208</v>
      </c>
      <c r="D130" s="24" t="s">
        <v>2527</v>
      </c>
      <c r="E130" s="24" t="s">
        <v>10</v>
      </c>
      <c r="F130" s="24">
        <v>2</v>
      </c>
      <c r="G130" s="50" t="s">
        <v>2940</v>
      </c>
      <c r="H130" s="60" t="s">
        <v>2941</v>
      </c>
      <c r="I130" s="24">
        <v>0</v>
      </c>
      <c r="J130" s="24" t="s">
        <v>130</v>
      </c>
      <c r="K130" s="51" t="s">
        <v>2942</v>
      </c>
      <c r="L130" s="12" t="s">
        <v>132</v>
      </c>
      <c r="M130" s="50" t="s">
        <v>1902</v>
      </c>
      <c r="N130" s="50" t="s">
        <v>345</v>
      </c>
      <c r="O130" s="51" t="s">
        <v>345</v>
      </c>
      <c r="P130" s="51" t="s">
        <v>345</v>
      </c>
      <c r="Q130" s="55" t="s">
        <v>2943</v>
      </c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8" hidden="1" customHeight="1">
      <c r="A131" s="12">
        <v>129</v>
      </c>
      <c r="B131" s="12">
        <v>21</v>
      </c>
      <c r="C131" s="12" t="s">
        <v>5208</v>
      </c>
      <c r="D131" s="24" t="s">
        <v>2527</v>
      </c>
      <c r="E131" s="24" t="s">
        <v>10</v>
      </c>
      <c r="F131" s="24">
        <v>2</v>
      </c>
      <c r="G131" s="50" t="s">
        <v>2944</v>
      </c>
      <c r="H131" s="60" t="s">
        <v>2945</v>
      </c>
      <c r="I131" s="24">
        <v>0</v>
      </c>
      <c r="J131" s="24" t="s">
        <v>130</v>
      </c>
      <c r="K131" s="51" t="s">
        <v>2944</v>
      </c>
      <c r="L131" s="12" t="s">
        <v>132</v>
      </c>
      <c r="M131" s="50" t="s">
        <v>1902</v>
      </c>
      <c r="N131" s="50" t="s">
        <v>345</v>
      </c>
      <c r="O131" s="51" t="s">
        <v>345</v>
      </c>
      <c r="P131" s="51" t="s">
        <v>345</v>
      </c>
      <c r="Q131" s="55" t="s">
        <v>2946</v>
      </c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8" hidden="1" customHeight="1">
      <c r="A132" s="12">
        <v>130</v>
      </c>
      <c r="B132" s="12">
        <v>22</v>
      </c>
      <c r="C132" s="12" t="s">
        <v>5208</v>
      </c>
      <c r="D132" s="24" t="s">
        <v>2527</v>
      </c>
      <c r="E132" s="24" t="s">
        <v>10</v>
      </c>
      <c r="F132" s="24">
        <v>2</v>
      </c>
      <c r="G132" s="50" t="s">
        <v>2947</v>
      </c>
      <c r="H132" s="60" t="s">
        <v>2948</v>
      </c>
      <c r="I132" s="24">
        <v>0</v>
      </c>
      <c r="J132" s="24" t="s">
        <v>130</v>
      </c>
      <c r="K132" s="51" t="s">
        <v>1939</v>
      </c>
      <c r="L132" s="12" t="s">
        <v>132</v>
      </c>
      <c r="M132" s="50" t="s">
        <v>1003</v>
      </c>
      <c r="N132" s="50" t="s">
        <v>343</v>
      </c>
      <c r="O132" s="51" t="s">
        <v>343</v>
      </c>
      <c r="P132" s="51" t="s">
        <v>345</v>
      </c>
      <c r="Q132" s="55" t="s">
        <v>2949</v>
      </c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8" hidden="1" customHeight="1">
      <c r="A133" s="12">
        <v>131</v>
      </c>
      <c r="B133" s="12">
        <v>23</v>
      </c>
      <c r="C133" s="12" t="s">
        <v>5208</v>
      </c>
      <c r="D133" s="24" t="s">
        <v>2527</v>
      </c>
      <c r="E133" s="24" t="s">
        <v>10</v>
      </c>
      <c r="F133" s="24">
        <v>2</v>
      </c>
      <c r="G133" s="50" t="s">
        <v>2950</v>
      </c>
      <c r="H133" s="60" t="s">
        <v>2951</v>
      </c>
      <c r="I133" s="24">
        <v>0</v>
      </c>
      <c r="J133" s="24" t="s">
        <v>130</v>
      </c>
      <c r="K133" s="51" t="s">
        <v>2950</v>
      </c>
      <c r="L133" s="12" t="s">
        <v>132</v>
      </c>
      <c r="M133" s="50" t="s">
        <v>2878</v>
      </c>
      <c r="N133" s="50" t="s">
        <v>979</v>
      </c>
      <c r="O133" s="51" t="s">
        <v>349</v>
      </c>
      <c r="P133" s="51" t="s">
        <v>333</v>
      </c>
      <c r="Q133" s="55" t="s">
        <v>2952</v>
      </c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8" hidden="1" customHeight="1">
      <c r="A134" s="12">
        <v>132</v>
      </c>
      <c r="B134" s="12">
        <v>24</v>
      </c>
      <c r="C134" s="12" t="s">
        <v>5208</v>
      </c>
      <c r="D134" s="24" t="s">
        <v>2527</v>
      </c>
      <c r="E134" s="24" t="s">
        <v>10</v>
      </c>
      <c r="F134" s="24">
        <v>2</v>
      </c>
      <c r="G134" s="50" t="s">
        <v>2953</v>
      </c>
      <c r="H134" s="60" t="s">
        <v>2954</v>
      </c>
      <c r="I134" s="24">
        <v>0</v>
      </c>
      <c r="J134" s="24" t="s">
        <v>130</v>
      </c>
      <c r="K134" s="51" t="s">
        <v>2953</v>
      </c>
      <c r="L134" s="12" t="s">
        <v>132</v>
      </c>
      <c r="M134" s="50" t="s">
        <v>1717</v>
      </c>
      <c r="N134" s="50" t="s">
        <v>349</v>
      </c>
      <c r="O134" s="51" t="s">
        <v>333</v>
      </c>
      <c r="P134" s="51" t="s">
        <v>333</v>
      </c>
      <c r="Q134" s="55" t="s">
        <v>2955</v>
      </c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8" hidden="1" customHeight="1">
      <c r="A135" s="12">
        <v>133</v>
      </c>
      <c r="B135" s="12">
        <v>25</v>
      </c>
      <c r="C135" s="12" t="s">
        <v>5208</v>
      </c>
      <c r="D135" s="24" t="s">
        <v>2527</v>
      </c>
      <c r="E135" s="24" t="s">
        <v>10</v>
      </c>
      <c r="F135" s="24">
        <v>2</v>
      </c>
      <c r="G135" s="50" t="s">
        <v>2956</v>
      </c>
      <c r="H135" s="60" t="s">
        <v>2957</v>
      </c>
      <c r="I135" s="24">
        <v>0</v>
      </c>
      <c r="J135" s="24" t="s">
        <v>130</v>
      </c>
      <c r="K135" s="51" t="s">
        <v>2956</v>
      </c>
      <c r="L135" s="12" t="s">
        <v>132</v>
      </c>
      <c r="M135" s="50" t="s">
        <v>1717</v>
      </c>
      <c r="N135" s="50" t="s">
        <v>349</v>
      </c>
      <c r="O135" s="51" t="s">
        <v>349</v>
      </c>
      <c r="P135" s="51" t="s">
        <v>333</v>
      </c>
      <c r="Q135" s="55" t="s">
        <v>2958</v>
      </c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8" hidden="1" customHeight="1">
      <c r="A136" s="12">
        <v>134</v>
      </c>
      <c r="B136" s="12">
        <v>26</v>
      </c>
      <c r="C136" s="12" t="s">
        <v>5208</v>
      </c>
      <c r="D136" s="24" t="s">
        <v>2527</v>
      </c>
      <c r="E136" s="24" t="s">
        <v>10</v>
      </c>
      <c r="F136" s="24">
        <v>2</v>
      </c>
      <c r="G136" s="50" t="s">
        <v>2959</v>
      </c>
      <c r="H136" s="60" t="s">
        <v>2960</v>
      </c>
      <c r="I136" s="24">
        <v>0</v>
      </c>
      <c r="J136" s="24" t="s">
        <v>130</v>
      </c>
      <c r="K136" s="51" t="s">
        <v>2959</v>
      </c>
      <c r="L136" s="12" t="s">
        <v>132</v>
      </c>
      <c r="M136" s="50" t="s">
        <v>997</v>
      </c>
      <c r="N136" s="50" t="s">
        <v>1924</v>
      </c>
      <c r="O136" s="51" t="s">
        <v>333</v>
      </c>
      <c r="P136" s="51" t="s">
        <v>333</v>
      </c>
      <c r="Q136" s="55" t="s">
        <v>2961</v>
      </c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8" hidden="1" customHeight="1">
      <c r="A137" s="12">
        <v>135</v>
      </c>
      <c r="B137" s="12">
        <v>27</v>
      </c>
      <c r="C137" s="12" t="s">
        <v>5208</v>
      </c>
      <c r="D137" s="24" t="s">
        <v>2527</v>
      </c>
      <c r="E137" s="24" t="s">
        <v>10</v>
      </c>
      <c r="F137" s="24">
        <v>1</v>
      </c>
      <c r="G137" s="50" t="s">
        <v>1920</v>
      </c>
      <c r="H137" s="24" t="s">
        <v>2962</v>
      </c>
      <c r="I137" s="24">
        <v>24</v>
      </c>
      <c r="J137" s="24" t="s">
        <v>130</v>
      </c>
      <c r="K137" s="51" t="s">
        <v>1920</v>
      </c>
      <c r="L137" s="12" t="s">
        <v>132</v>
      </c>
      <c r="M137" s="50" t="s">
        <v>992</v>
      </c>
      <c r="N137" s="50" t="s">
        <v>202</v>
      </c>
      <c r="O137" s="51" t="s">
        <v>104</v>
      </c>
      <c r="P137" s="51" t="s">
        <v>105</v>
      </c>
      <c r="Q137" s="55" t="s">
        <v>2963</v>
      </c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8" hidden="1" customHeight="1">
      <c r="A138" s="12">
        <v>136</v>
      </c>
      <c r="B138" s="12">
        <v>28</v>
      </c>
      <c r="C138" s="12" t="s">
        <v>5208</v>
      </c>
      <c r="D138" s="24" t="s">
        <v>2527</v>
      </c>
      <c r="E138" s="24" t="s">
        <v>10</v>
      </c>
      <c r="F138" s="24">
        <v>1</v>
      </c>
      <c r="G138" s="50" t="s">
        <v>2964</v>
      </c>
      <c r="H138" s="24" t="s">
        <v>2965</v>
      </c>
      <c r="I138" s="24">
        <v>24</v>
      </c>
      <c r="J138" s="24" t="s">
        <v>130</v>
      </c>
      <c r="K138" s="51" t="s">
        <v>2966</v>
      </c>
      <c r="L138" s="12" t="s">
        <v>132</v>
      </c>
      <c r="M138" s="50" t="s">
        <v>1902</v>
      </c>
      <c r="N138" s="50" t="s">
        <v>345</v>
      </c>
      <c r="O138" s="51" t="s">
        <v>345</v>
      </c>
      <c r="P138" s="51" t="s">
        <v>345</v>
      </c>
      <c r="Q138" s="55" t="s">
        <v>2967</v>
      </c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8" hidden="1" customHeight="1">
      <c r="A139" s="12">
        <v>137</v>
      </c>
      <c r="B139" s="12">
        <v>29</v>
      </c>
      <c r="C139" s="12" t="s">
        <v>5208</v>
      </c>
      <c r="D139" s="24" t="s">
        <v>2527</v>
      </c>
      <c r="E139" s="24" t="s">
        <v>10</v>
      </c>
      <c r="F139" s="24">
        <v>1</v>
      </c>
      <c r="G139" s="50" t="s">
        <v>989</v>
      </c>
      <c r="H139" s="24" t="s">
        <v>2968</v>
      </c>
      <c r="I139" s="24">
        <v>0</v>
      </c>
      <c r="J139" s="24" t="s">
        <v>92</v>
      </c>
      <c r="K139" s="51" t="s">
        <v>989</v>
      </c>
      <c r="L139" s="12" t="s">
        <v>99</v>
      </c>
      <c r="M139" s="50" t="s">
        <v>988</v>
      </c>
      <c r="N139" s="50" t="s">
        <v>989</v>
      </c>
      <c r="O139" s="51" t="s">
        <v>107</v>
      </c>
      <c r="P139" s="51" t="s">
        <v>107</v>
      </c>
      <c r="Q139" s="55" t="s">
        <v>2969</v>
      </c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8" hidden="1" customHeight="1">
      <c r="A140" s="12">
        <v>138</v>
      </c>
      <c r="B140" s="12">
        <v>30</v>
      </c>
      <c r="C140" s="12" t="s">
        <v>5208</v>
      </c>
      <c r="D140" s="24" t="s">
        <v>2527</v>
      </c>
      <c r="E140" s="24" t="s">
        <v>10</v>
      </c>
      <c r="F140" s="24">
        <v>1</v>
      </c>
      <c r="G140" s="50" t="s">
        <v>2970</v>
      </c>
      <c r="H140" s="60" t="s">
        <v>2971</v>
      </c>
      <c r="I140" s="24">
        <v>24</v>
      </c>
      <c r="J140" s="24" t="s">
        <v>130</v>
      </c>
      <c r="K140" s="51" t="s">
        <v>2972</v>
      </c>
      <c r="L140" s="12" t="s">
        <v>132</v>
      </c>
      <c r="M140" s="50" t="s">
        <v>2878</v>
      </c>
      <c r="N140" s="50" t="s">
        <v>979</v>
      </c>
      <c r="O140" s="51" t="s">
        <v>333</v>
      </c>
      <c r="P140" s="51" t="s">
        <v>105</v>
      </c>
      <c r="Q140" s="55" t="s">
        <v>2973</v>
      </c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23.25" hidden="1" customHeight="1">
      <c r="A141" s="12">
        <v>139</v>
      </c>
      <c r="B141" s="12">
        <v>31</v>
      </c>
      <c r="C141" s="12" t="s">
        <v>5208</v>
      </c>
      <c r="D141" s="24" t="s">
        <v>2527</v>
      </c>
      <c r="E141" s="24" t="s">
        <v>10</v>
      </c>
      <c r="F141" s="24">
        <v>1</v>
      </c>
      <c r="G141" s="50" t="s">
        <v>891</v>
      </c>
      <c r="H141" s="60" t="s">
        <v>2974</v>
      </c>
      <c r="I141" s="24">
        <v>0</v>
      </c>
      <c r="J141" s="24" t="s">
        <v>130</v>
      </c>
      <c r="K141" s="51" t="s">
        <v>891</v>
      </c>
      <c r="L141" s="12" t="s">
        <v>132</v>
      </c>
      <c r="M141" s="50" t="s">
        <v>2894</v>
      </c>
      <c r="N141" s="50" t="s">
        <v>984</v>
      </c>
      <c r="O141" s="51" t="s">
        <v>107</v>
      </c>
      <c r="P141" s="51" t="s">
        <v>107</v>
      </c>
      <c r="Q141" s="55" t="s">
        <v>2975</v>
      </c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30" hidden="1" customHeight="1">
      <c r="A142" s="12">
        <v>140</v>
      </c>
      <c r="B142" s="12">
        <v>32</v>
      </c>
      <c r="C142" s="12" t="s">
        <v>5208</v>
      </c>
      <c r="D142" s="24" t="s">
        <v>2527</v>
      </c>
      <c r="E142" s="24" t="s">
        <v>10</v>
      </c>
      <c r="F142" s="24">
        <v>1</v>
      </c>
      <c r="G142" s="50" t="s">
        <v>2976</v>
      </c>
      <c r="H142" s="60" t="s">
        <v>2977</v>
      </c>
      <c r="I142" s="24">
        <v>24</v>
      </c>
      <c r="J142" s="24" t="s">
        <v>130</v>
      </c>
      <c r="K142" s="51" t="s">
        <v>2976</v>
      </c>
      <c r="L142" s="12" t="s">
        <v>132</v>
      </c>
      <c r="M142" s="50" t="s">
        <v>1717</v>
      </c>
      <c r="N142" s="50" t="s">
        <v>349</v>
      </c>
      <c r="O142" s="51" t="s">
        <v>349</v>
      </c>
      <c r="P142" s="51" t="s">
        <v>343</v>
      </c>
      <c r="Q142" s="55" t="s">
        <v>2978</v>
      </c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8.75" hidden="1" customHeight="1">
      <c r="A143" s="12">
        <v>141</v>
      </c>
      <c r="B143" s="12">
        <v>33</v>
      </c>
      <c r="C143" s="12" t="s">
        <v>5208</v>
      </c>
      <c r="D143" s="24" t="s">
        <v>2527</v>
      </c>
      <c r="E143" s="24" t="s">
        <v>10</v>
      </c>
      <c r="F143" s="24">
        <v>1</v>
      </c>
      <c r="G143" s="50" t="s">
        <v>2979</v>
      </c>
      <c r="H143" s="60" t="s">
        <v>2980</v>
      </c>
      <c r="I143" s="24">
        <v>24</v>
      </c>
      <c r="J143" s="24" t="s">
        <v>130</v>
      </c>
      <c r="K143" s="51" t="s">
        <v>2979</v>
      </c>
      <c r="L143" s="12" t="s">
        <v>132</v>
      </c>
      <c r="M143" s="50" t="s">
        <v>997</v>
      </c>
      <c r="N143" s="50" t="s">
        <v>1924</v>
      </c>
      <c r="O143" s="51" t="s">
        <v>333</v>
      </c>
      <c r="P143" s="51" t="s">
        <v>333</v>
      </c>
      <c r="Q143" s="55" t="s">
        <v>2981</v>
      </c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8.75" hidden="1" customHeight="1">
      <c r="A144" s="12">
        <v>142</v>
      </c>
      <c r="B144" s="12">
        <v>34</v>
      </c>
      <c r="C144" s="12" t="s">
        <v>5208</v>
      </c>
      <c r="D144" s="24" t="s">
        <v>2527</v>
      </c>
      <c r="E144" s="24" t="s">
        <v>10</v>
      </c>
      <c r="F144" s="24">
        <v>1</v>
      </c>
      <c r="G144" s="50" t="s">
        <v>2982</v>
      </c>
      <c r="H144" s="60" t="s">
        <v>2983</v>
      </c>
      <c r="I144" s="24">
        <v>0</v>
      </c>
      <c r="J144" s="24" t="s">
        <v>130</v>
      </c>
      <c r="K144" s="51" t="s">
        <v>2984</v>
      </c>
      <c r="L144" s="12" t="s">
        <v>132</v>
      </c>
      <c r="M144" s="50" t="s">
        <v>2985</v>
      </c>
      <c r="N144" s="50" t="s">
        <v>343</v>
      </c>
      <c r="O144" s="51" t="s">
        <v>343</v>
      </c>
      <c r="P144" s="51" t="s">
        <v>343</v>
      </c>
      <c r="Q144" s="55" t="s">
        <v>2986</v>
      </c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21" hidden="1" customHeight="1">
      <c r="A145" s="12">
        <v>143</v>
      </c>
      <c r="B145" s="12">
        <v>1</v>
      </c>
      <c r="C145" s="12" t="s">
        <v>5198</v>
      </c>
      <c r="D145" s="59" t="s">
        <v>2527</v>
      </c>
      <c r="E145" s="59" t="s">
        <v>8</v>
      </c>
      <c r="F145" s="59">
        <v>2</v>
      </c>
      <c r="G145" s="106" t="s">
        <v>2989</v>
      </c>
      <c r="H145" s="223" t="s">
        <v>2990</v>
      </c>
      <c r="I145" s="59">
        <v>26</v>
      </c>
      <c r="J145" s="59" t="s">
        <v>130</v>
      </c>
      <c r="K145" s="218" t="s">
        <v>2989</v>
      </c>
      <c r="L145" s="224" t="s">
        <v>132</v>
      </c>
      <c r="M145" s="106" t="s">
        <v>1011</v>
      </c>
      <c r="N145" s="106" t="s">
        <v>1077</v>
      </c>
      <c r="O145" s="218" t="s">
        <v>358</v>
      </c>
      <c r="P145" s="218" t="s">
        <v>647</v>
      </c>
      <c r="Q145" s="218" t="s">
        <v>2991</v>
      </c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30.75" hidden="1" customHeight="1">
      <c r="A146" s="12">
        <v>144</v>
      </c>
      <c r="B146" s="12">
        <v>2</v>
      </c>
      <c r="C146" s="12" t="s">
        <v>5198</v>
      </c>
      <c r="D146" s="59" t="s">
        <v>2527</v>
      </c>
      <c r="E146" s="59" t="s">
        <v>5213</v>
      </c>
      <c r="F146" s="59">
        <v>2</v>
      </c>
      <c r="G146" s="50" t="s">
        <v>2992</v>
      </c>
      <c r="H146" s="93" t="s">
        <v>2993</v>
      </c>
      <c r="I146" s="24">
        <v>0</v>
      </c>
      <c r="J146" s="24" t="s">
        <v>130</v>
      </c>
      <c r="K146" s="51" t="s">
        <v>2992</v>
      </c>
      <c r="L146" s="12" t="s">
        <v>132</v>
      </c>
      <c r="M146" s="50" t="s">
        <v>1020</v>
      </c>
      <c r="N146" s="50" t="s">
        <v>1948</v>
      </c>
      <c r="O146" s="51" t="s">
        <v>358</v>
      </c>
      <c r="P146" s="51" t="s">
        <v>358</v>
      </c>
      <c r="Q146" s="53" t="s">
        <v>2994</v>
      </c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24" hidden="1" customHeight="1">
      <c r="A147" s="12">
        <v>145</v>
      </c>
      <c r="B147" s="12">
        <v>3</v>
      </c>
      <c r="C147" s="12" t="s">
        <v>5198</v>
      </c>
      <c r="D147" s="59" t="s">
        <v>2527</v>
      </c>
      <c r="E147" s="59" t="s">
        <v>5213</v>
      </c>
      <c r="F147" s="59">
        <v>2</v>
      </c>
      <c r="G147" s="50" t="s">
        <v>2995</v>
      </c>
      <c r="H147" s="93" t="s">
        <v>2996</v>
      </c>
      <c r="I147" s="24">
        <v>24</v>
      </c>
      <c r="J147" s="24" t="s">
        <v>130</v>
      </c>
      <c r="K147" s="50" t="s">
        <v>2995</v>
      </c>
      <c r="L147" s="12" t="s">
        <v>132</v>
      </c>
      <c r="M147" s="50" t="s">
        <v>1952</v>
      </c>
      <c r="N147" s="50" t="s">
        <v>646</v>
      </c>
      <c r="O147" s="51" t="s">
        <v>358</v>
      </c>
      <c r="P147" s="51" t="s">
        <v>358</v>
      </c>
      <c r="Q147" s="51" t="s">
        <v>2997</v>
      </c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24" hidden="1" customHeight="1">
      <c r="A148" s="12">
        <v>146</v>
      </c>
      <c r="B148" s="12">
        <v>4</v>
      </c>
      <c r="C148" s="12" t="s">
        <v>5198</v>
      </c>
      <c r="D148" s="59" t="s">
        <v>2527</v>
      </c>
      <c r="E148" s="59" t="s">
        <v>5213</v>
      </c>
      <c r="F148" s="59">
        <v>2</v>
      </c>
      <c r="G148" s="50" t="s">
        <v>2998</v>
      </c>
      <c r="H148" s="93" t="s">
        <v>2999</v>
      </c>
      <c r="I148" s="24">
        <v>0</v>
      </c>
      <c r="J148" s="24" t="s">
        <v>130</v>
      </c>
      <c r="K148" s="50" t="s">
        <v>645</v>
      </c>
      <c r="L148" s="12" t="s">
        <v>132</v>
      </c>
      <c r="M148" s="50" t="s">
        <v>1952</v>
      </c>
      <c r="N148" s="50" t="s">
        <v>646</v>
      </c>
      <c r="O148" s="51" t="s">
        <v>358</v>
      </c>
      <c r="P148" s="51" t="s">
        <v>647</v>
      </c>
      <c r="Q148" s="55" t="s">
        <v>3000</v>
      </c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24" hidden="1" customHeight="1">
      <c r="A149" s="12">
        <v>147</v>
      </c>
      <c r="B149" s="12">
        <v>5</v>
      </c>
      <c r="C149" s="12" t="s">
        <v>5198</v>
      </c>
      <c r="D149" s="59" t="s">
        <v>2527</v>
      </c>
      <c r="E149" s="59" t="s">
        <v>5213</v>
      </c>
      <c r="F149" s="59">
        <v>2</v>
      </c>
      <c r="G149" s="50" t="s">
        <v>3001</v>
      </c>
      <c r="H149" s="93" t="s">
        <v>3002</v>
      </c>
      <c r="I149" s="24">
        <v>24</v>
      </c>
      <c r="J149" s="24" t="s">
        <v>130</v>
      </c>
      <c r="K149" s="50" t="s">
        <v>3001</v>
      </c>
      <c r="L149" s="12" t="s">
        <v>132</v>
      </c>
      <c r="M149" s="50" t="s">
        <v>1034</v>
      </c>
      <c r="N149" s="50" t="s">
        <v>3003</v>
      </c>
      <c r="O149" s="51" t="s">
        <v>208</v>
      </c>
      <c r="P149" s="51" t="s">
        <v>208</v>
      </c>
      <c r="Q149" s="51" t="s">
        <v>3004</v>
      </c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24" hidden="1" customHeight="1">
      <c r="A150" s="12">
        <v>148</v>
      </c>
      <c r="B150" s="12">
        <v>6</v>
      </c>
      <c r="C150" s="12" t="s">
        <v>5198</v>
      </c>
      <c r="D150" s="59" t="s">
        <v>2527</v>
      </c>
      <c r="E150" s="59" t="s">
        <v>5213</v>
      </c>
      <c r="F150" s="59">
        <v>2</v>
      </c>
      <c r="G150" s="50" t="s">
        <v>3005</v>
      </c>
      <c r="H150" s="93" t="s">
        <v>3006</v>
      </c>
      <c r="I150" s="24">
        <v>12</v>
      </c>
      <c r="J150" s="24" t="s">
        <v>130</v>
      </c>
      <c r="K150" s="50" t="s">
        <v>3005</v>
      </c>
      <c r="L150" s="12" t="s">
        <v>132</v>
      </c>
      <c r="M150" s="50" t="s">
        <v>1034</v>
      </c>
      <c r="N150" s="50" t="s">
        <v>3003</v>
      </c>
      <c r="O150" s="51" t="s">
        <v>208</v>
      </c>
      <c r="P150" s="51" t="s">
        <v>208</v>
      </c>
      <c r="Q150" s="51" t="s">
        <v>3007</v>
      </c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24" hidden="1" customHeight="1">
      <c r="A151" s="12">
        <v>149</v>
      </c>
      <c r="B151" s="12">
        <v>7</v>
      </c>
      <c r="C151" s="12" t="s">
        <v>5198</v>
      </c>
      <c r="D151" s="59" t="s">
        <v>2527</v>
      </c>
      <c r="E151" s="59" t="s">
        <v>5213</v>
      </c>
      <c r="F151" s="59">
        <v>2</v>
      </c>
      <c r="G151" s="50" t="s">
        <v>3008</v>
      </c>
      <c r="H151" s="93" t="s">
        <v>3009</v>
      </c>
      <c r="I151" s="24">
        <v>24</v>
      </c>
      <c r="J151" s="24" t="s">
        <v>130</v>
      </c>
      <c r="K151" s="50" t="s">
        <v>3008</v>
      </c>
      <c r="L151" s="12" t="s">
        <v>132</v>
      </c>
      <c r="M151" s="50" t="s">
        <v>1040</v>
      </c>
      <c r="N151" s="50" t="s">
        <v>208</v>
      </c>
      <c r="O151" s="51" t="s">
        <v>208</v>
      </c>
      <c r="P151" s="51" t="s">
        <v>377</v>
      </c>
      <c r="Q151" s="51" t="s">
        <v>3010</v>
      </c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30.75" hidden="1" customHeight="1">
      <c r="A152" s="12">
        <v>150</v>
      </c>
      <c r="B152" s="12">
        <v>8</v>
      </c>
      <c r="C152" s="12" t="s">
        <v>5198</v>
      </c>
      <c r="D152" s="59" t="s">
        <v>2527</v>
      </c>
      <c r="E152" s="59" t="s">
        <v>5213</v>
      </c>
      <c r="F152" s="59">
        <v>2</v>
      </c>
      <c r="G152" s="50" t="s">
        <v>3011</v>
      </c>
      <c r="H152" s="93" t="s">
        <v>3012</v>
      </c>
      <c r="I152" s="24">
        <v>8</v>
      </c>
      <c r="J152" s="24" t="s">
        <v>130</v>
      </c>
      <c r="K152" s="50" t="s">
        <v>3011</v>
      </c>
      <c r="L152" s="12" t="s">
        <v>132</v>
      </c>
      <c r="M152" s="50" t="s">
        <v>1016</v>
      </c>
      <c r="N152" s="50" t="s">
        <v>1014</v>
      </c>
      <c r="O152" s="51" t="s">
        <v>368</v>
      </c>
      <c r="P152" s="51" t="s">
        <v>368</v>
      </c>
      <c r="Q152" s="51" t="s">
        <v>3013</v>
      </c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24" hidden="1" customHeight="1">
      <c r="A153" s="12">
        <v>151</v>
      </c>
      <c r="B153" s="12">
        <v>9</v>
      </c>
      <c r="C153" s="12" t="s">
        <v>5198</v>
      </c>
      <c r="D153" s="59" t="s">
        <v>2527</v>
      </c>
      <c r="E153" s="59" t="s">
        <v>5213</v>
      </c>
      <c r="F153" s="59">
        <v>2</v>
      </c>
      <c r="G153" s="50" t="s">
        <v>3014</v>
      </c>
      <c r="H153" s="93" t="s">
        <v>3015</v>
      </c>
      <c r="I153" s="24">
        <v>24</v>
      </c>
      <c r="J153" s="24" t="s">
        <v>130</v>
      </c>
      <c r="K153" s="50" t="s">
        <v>3014</v>
      </c>
      <c r="L153" s="12" t="s">
        <v>132</v>
      </c>
      <c r="M153" s="50" t="s">
        <v>1062</v>
      </c>
      <c r="N153" s="50" t="s">
        <v>214</v>
      </c>
      <c r="O153" s="51" t="s">
        <v>214</v>
      </c>
      <c r="P153" s="51" t="s">
        <v>214</v>
      </c>
      <c r="Q153" s="55" t="s">
        <v>3016</v>
      </c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33" hidden="1" customHeight="1">
      <c r="A154" s="12">
        <v>152</v>
      </c>
      <c r="B154" s="12">
        <v>10</v>
      </c>
      <c r="C154" s="12" t="s">
        <v>5198</v>
      </c>
      <c r="D154" s="59" t="s">
        <v>2527</v>
      </c>
      <c r="E154" s="59" t="s">
        <v>5213</v>
      </c>
      <c r="F154" s="59">
        <v>2</v>
      </c>
      <c r="G154" s="50" t="s">
        <v>3017</v>
      </c>
      <c r="H154" s="93" t="s">
        <v>3018</v>
      </c>
      <c r="I154" s="24">
        <v>0</v>
      </c>
      <c r="J154" s="24" t="s">
        <v>130</v>
      </c>
      <c r="K154" s="50" t="s">
        <v>3017</v>
      </c>
      <c r="L154" s="12" t="s">
        <v>132</v>
      </c>
      <c r="M154" s="50" t="s">
        <v>1071</v>
      </c>
      <c r="N154" s="50" t="s">
        <v>1966</v>
      </c>
      <c r="O154" s="51" t="s">
        <v>375</v>
      </c>
      <c r="P154" s="51" t="s">
        <v>370</v>
      </c>
      <c r="Q154" s="51" t="s">
        <v>3019</v>
      </c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33" hidden="1" customHeight="1">
      <c r="A155" s="12">
        <v>153</v>
      </c>
      <c r="B155" s="12">
        <v>11</v>
      </c>
      <c r="C155" s="12" t="s">
        <v>5198</v>
      </c>
      <c r="D155" s="59" t="s">
        <v>2527</v>
      </c>
      <c r="E155" s="59" t="s">
        <v>5213</v>
      </c>
      <c r="F155" s="59">
        <v>2</v>
      </c>
      <c r="G155" s="50" t="s">
        <v>3020</v>
      </c>
      <c r="H155" s="93" t="s">
        <v>3021</v>
      </c>
      <c r="I155" s="24">
        <v>0</v>
      </c>
      <c r="J155" s="24" t="s">
        <v>130</v>
      </c>
      <c r="K155" s="50" t="s">
        <v>3020</v>
      </c>
      <c r="L155" s="12" t="s">
        <v>132</v>
      </c>
      <c r="M155" s="50" t="s">
        <v>1071</v>
      </c>
      <c r="N155" s="50" t="s">
        <v>1966</v>
      </c>
      <c r="O155" s="51" t="s">
        <v>375</v>
      </c>
      <c r="P155" s="51" t="s">
        <v>370</v>
      </c>
      <c r="Q155" s="55" t="s">
        <v>3022</v>
      </c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31.5" hidden="1" customHeight="1">
      <c r="A156" s="12">
        <v>154</v>
      </c>
      <c r="B156" s="12">
        <v>12</v>
      </c>
      <c r="C156" s="12" t="s">
        <v>5198</v>
      </c>
      <c r="D156" s="59" t="s">
        <v>2527</v>
      </c>
      <c r="E156" s="59" t="s">
        <v>10</v>
      </c>
      <c r="F156" s="59">
        <v>2</v>
      </c>
      <c r="G156" s="50" t="s">
        <v>3023</v>
      </c>
      <c r="H156" s="12" t="s">
        <v>3024</v>
      </c>
      <c r="I156" s="12">
        <v>20</v>
      </c>
      <c r="J156" s="12" t="s">
        <v>130</v>
      </c>
      <c r="K156" s="51" t="s">
        <v>1070</v>
      </c>
      <c r="L156" s="12" t="s">
        <v>132</v>
      </c>
      <c r="M156" s="50" t="s">
        <v>373</v>
      </c>
      <c r="N156" s="51" t="s">
        <v>1966</v>
      </c>
      <c r="O156" s="51" t="s">
        <v>375</v>
      </c>
      <c r="P156" s="51" t="s">
        <v>370</v>
      </c>
      <c r="Q156" s="56" t="s">
        <v>3025</v>
      </c>
      <c r="R156" s="82"/>
      <c r="S156" s="82"/>
      <c r="T156" s="82"/>
      <c r="U156" s="82"/>
      <c r="V156" s="82"/>
      <c r="W156" s="82"/>
      <c r="X156" s="82"/>
      <c r="Y156" s="82"/>
      <c r="Z156" s="82"/>
    </row>
    <row r="157" spans="1:26" ht="16.5" hidden="1" customHeight="1">
      <c r="A157" s="12">
        <v>155</v>
      </c>
      <c r="B157" s="12">
        <v>13</v>
      </c>
      <c r="C157" s="12" t="s">
        <v>5198</v>
      </c>
      <c r="D157" s="59" t="s">
        <v>2527</v>
      </c>
      <c r="E157" s="59" t="s">
        <v>10</v>
      </c>
      <c r="F157" s="59">
        <v>2</v>
      </c>
      <c r="G157" s="50" t="s">
        <v>1948</v>
      </c>
      <c r="H157" s="60" t="s">
        <v>3026</v>
      </c>
      <c r="I157" s="24">
        <v>0</v>
      </c>
      <c r="J157" s="24" t="s">
        <v>130</v>
      </c>
      <c r="K157" s="50" t="s">
        <v>1948</v>
      </c>
      <c r="L157" s="12" t="s">
        <v>132</v>
      </c>
      <c r="M157" s="50" t="s">
        <v>1947</v>
      </c>
      <c r="N157" s="50" t="s">
        <v>1948</v>
      </c>
      <c r="O157" s="51" t="s">
        <v>114</v>
      </c>
      <c r="P157" s="51" t="s">
        <v>26</v>
      </c>
      <c r="Q157" s="55" t="s">
        <v>3027</v>
      </c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6.5" hidden="1" customHeight="1">
      <c r="A158" s="12">
        <v>156</v>
      </c>
      <c r="B158" s="12">
        <v>14</v>
      </c>
      <c r="C158" s="12" t="s">
        <v>5198</v>
      </c>
      <c r="D158" s="59" t="s">
        <v>2527</v>
      </c>
      <c r="E158" s="59" t="s">
        <v>10</v>
      </c>
      <c r="F158" s="59">
        <v>2</v>
      </c>
      <c r="G158" s="50" t="s">
        <v>3028</v>
      </c>
      <c r="H158" s="60" t="s">
        <v>3029</v>
      </c>
      <c r="I158" s="24">
        <v>0</v>
      </c>
      <c r="J158" s="24" t="s">
        <v>130</v>
      </c>
      <c r="K158" s="51" t="s">
        <v>3030</v>
      </c>
      <c r="L158" s="12" t="s">
        <v>132</v>
      </c>
      <c r="M158" s="50" t="s">
        <v>1029</v>
      </c>
      <c r="N158" s="50" t="s">
        <v>114</v>
      </c>
      <c r="O158" s="51" t="s">
        <v>114</v>
      </c>
      <c r="P158" s="51" t="s">
        <v>114</v>
      </c>
      <c r="Q158" s="51" t="s">
        <v>3031</v>
      </c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6.5" hidden="1" customHeight="1">
      <c r="A159" s="12">
        <v>157</v>
      </c>
      <c r="B159" s="12">
        <v>15</v>
      </c>
      <c r="C159" s="12" t="s">
        <v>5198</v>
      </c>
      <c r="D159" s="59" t="s">
        <v>2527</v>
      </c>
      <c r="E159" s="59" t="s">
        <v>10</v>
      </c>
      <c r="F159" s="59">
        <v>2</v>
      </c>
      <c r="G159" s="50" t="s">
        <v>3030</v>
      </c>
      <c r="H159" s="60" t="s">
        <v>3032</v>
      </c>
      <c r="I159" s="24">
        <v>0</v>
      </c>
      <c r="J159" s="24" t="s">
        <v>130</v>
      </c>
      <c r="K159" s="51" t="s">
        <v>3030</v>
      </c>
      <c r="L159" s="12" t="s">
        <v>132</v>
      </c>
      <c r="M159" s="50" t="s">
        <v>1029</v>
      </c>
      <c r="N159" s="50" t="s">
        <v>114</v>
      </c>
      <c r="O159" s="51" t="s">
        <v>114</v>
      </c>
      <c r="P159" s="51" t="s">
        <v>114</v>
      </c>
      <c r="Q159" s="51" t="s">
        <v>3033</v>
      </c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6.5" hidden="1" customHeight="1">
      <c r="A160" s="12">
        <v>158</v>
      </c>
      <c r="B160" s="12">
        <v>16</v>
      </c>
      <c r="C160" s="12" t="s">
        <v>5198</v>
      </c>
      <c r="D160" s="59" t="s">
        <v>2527</v>
      </c>
      <c r="E160" s="59" t="s">
        <v>10</v>
      </c>
      <c r="F160" s="59">
        <v>2</v>
      </c>
      <c r="G160" s="50" t="s">
        <v>3034</v>
      </c>
      <c r="H160" s="24" t="s">
        <v>3035</v>
      </c>
      <c r="I160" s="24">
        <v>0</v>
      </c>
      <c r="J160" s="24" t="s">
        <v>130</v>
      </c>
      <c r="K160" s="50" t="s">
        <v>3034</v>
      </c>
      <c r="L160" s="12" t="s">
        <v>132</v>
      </c>
      <c r="M160" s="50" t="s">
        <v>1029</v>
      </c>
      <c r="N160" s="50" t="s">
        <v>114</v>
      </c>
      <c r="O160" s="51" t="s">
        <v>114</v>
      </c>
      <c r="P160" s="51" t="s">
        <v>114</v>
      </c>
      <c r="Q160" s="55" t="s">
        <v>3036</v>
      </c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6.5" hidden="1" customHeight="1">
      <c r="A161" s="12">
        <v>159</v>
      </c>
      <c r="B161" s="12">
        <v>17</v>
      </c>
      <c r="C161" s="12" t="s">
        <v>5198</v>
      </c>
      <c r="D161" s="59" t="s">
        <v>2527</v>
      </c>
      <c r="E161" s="59" t="s">
        <v>10</v>
      </c>
      <c r="F161" s="59">
        <v>2</v>
      </c>
      <c r="G161" s="50" t="s">
        <v>3037</v>
      </c>
      <c r="H161" s="24" t="s">
        <v>3038</v>
      </c>
      <c r="I161" s="24">
        <v>0</v>
      </c>
      <c r="J161" s="24" t="s">
        <v>130</v>
      </c>
      <c r="K161" s="50" t="s">
        <v>3037</v>
      </c>
      <c r="L161" s="12" t="s">
        <v>132</v>
      </c>
      <c r="M161" s="50" t="s">
        <v>1029</v>
      </c>
      <c r="N161" s="50" t="s">
        <v>114</v>
      </c>
      <c r="O161" s="51" t="s">
        <v>114</v>
      </c>
      <c r="P161" s="51" t="s">
        <v>114</v>
      </c>
      <c r="Q161" s="58" t="s">
        <v>3039</v>
      </c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6.5" hidden="1" customHeight="1">
      <c r="A162" s="12">
        <v>160</v>
      </c>
      <c r="B162" s="12">
        <v>18</v>
      </c>
      <c r="C162" s="12" t="s">
        <v>5198</v>
      </c>
      <c r="D162" s="59" t="s">
        <v>2527</v>
      </c>
      <c r="E162" s="59" t="s">
        <v>10</v>
      </c>
      <c r="F162" s="59">
        <v>2</v>
      </c>
      <c r="G162" s="50" t="s">
        <v>3040</v>
      </c>
      <c r="H162" s="60" t="s">
        <v>3041</v>
      </c>
      <c r="I162" s="24">
        <v>6</v>
      </c>
      <c r="J162" s="24" t="s">
        <v>130</v>
      </c>
      <c r="K162" s="50" t="s">
        <v>3040</v>
      </c>
      <c r="L162" s="12" t="s">
        <v>132</v>
      </c>
      <c r="M162" s="50" t="s">
        <v>1020</v>
      </c>
      <c r="N162" s="50" t="s">
        <v>1172</v>
      </c>
      <c r="O162" s="51" t="s">
        <v>358</v>
      </c>
      <c r="P162" s="51" t="s">
        <v>26</v>
      </c>
      <c r="Q162" s="51" t="s">
        <v>3042</v>
      </c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6.5" hidden="1" customHeight="1">
      <c r="A163" s="12">
        <v>161</v>
      </c>
      <c r="B163" s="12">
        <v>19</v>
      </c>
      <c r="C163" s="12" t="s">
        <v>5198</v>
      </c>
      <c r="D163" s="59" t="s">
        <v>2527</v>
      </c>
      <c r="E163" s="59" t="s">
        <v>10</v>
      </c>
      <c r="F163" s="59">
        <v>2</v>
      </c>
      <c r="G163" s="50" t="s">
        <v>3043</v>
      </c>
      <c r="H163" s="60" t="s">
        <v>3044</v>
      </c>
      <c r="I163" s="24">
        <v>0</v>
      </c>
      <c r="J163" s="24" t="s">
        <v>130</v>
      </c>
      <c r="K163" s="50" t="s">
        <v>1950</v>
      </c>
      <c r="L163" s="12" t="s">
        <v>132</v>
      </c>
      <c r="M163" s="50" t="s">
        <v>1952</v>
      </c>
      <c r="N163" s="50" t="s">
        <v>646</v>
      </c>
      <c r="O163" s="51" t="s">
        <v>358</v>
      </c>
      <c r="P163" s="51" t="s">
        <v>647</v>
      </c>
      <c r="Q163" s="51" t="s">
        <v>3045</v>
      </c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6.5" hidden="1" customHeight="1">
      <c r="A164" s="12">
        <v>162</v>
      </c>
      <c r="B164" s="12">
        <v>20</v>
      </c>
      <c r="C164" s="12" t="s">
        <v>5198</v>
      </c>
      <c r="D164" s="59" t="s">
        <v>2527</v>
      </c>
      <c r="E164" s="59" t="s">
        <v>10</v>
      </c>
      <c r="F164" s="59">
        <v>2</v>
      </c>
      <c r="G164" s="50" t="s">
        <v>3046</v>
      </c>
      <c r="H164" s="60" t="s">
        <v>3047</v>
      </c>
      <c r="I164" s="24">
        <v>0</v>
      </c>
      <c r="J164" s="24" t="s">
        <v>130</v>
      </c>
      <c r="K164" s="50" t="s">
        <v>3046</v>
      </c>
      <c r="L164" s="12" t="s">
        <v>132</v>
      </c>
      <c r="M164" s="50" t="s">
        <v>1011</v>
      </c>
      <c r="N164" s="50" t="s">
        <v>1008</v>
      </c>
      <c r="O164" s="51" t="s">
        <v>358</v>
      </c>
      <c r="P164" s="51" t="s">
        <v>647</v>
      </c>
      <c r="Q164" s="51" t="s">
        <v>3048</v>
      </c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6.5" hidden="1" customHeight="1">
      <c r="A165" s="12">
        <v>163</v>
      </c>
      <c r="B165" s="12">
        <v>21</v>
      </c>
      <c r="C165" s="12" t="s">
        <v>5198</v>
      </c>
      <c r="D165" s="59" t="s">
        <v>2527</v>
      </c>
      <c r="E165" s="59" t="s">
        <v>10</v>
      </c>
      <c r="F165" s="59">
        <v>2</v>
      </c>
      <c r="G165" s="50" t="s">
        <v>3049</v>
      </c>
      <c r="H165" s="60" t="s">
        <v>3050</v>
      </c>
      <c r="I165" s="24">
        <v>0</v>
      </c>
      <c r="J165" s="24" t="s">
        <v>130</v>
      </c>
      <c r="K165" s="50" t="s">
        <v>3051</v>
      </c>
      <c r="L165" s="12" t="s">
        <v>132</v>
      </c>
      <c r="M165" s="50" t="s">
        <v>1952</v>
      </c>
      <c r="N165" s="50" t="s">
        <v>646</v>
      </c>
      <c r="O165" s="51" t="s">
        <v>358</v>
      </c>
      <c r="P165" s="51" t="s">
        <v>647</v>
      </c>
      <c r="Q165" s="51" t="s">
        <v>3052</v>
      </c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6.5" hidden="1" customHeight="1">
      <c r="A166" s="12">
        <v>164</v>
      </c>
      <c r="B166" s="12">
        <v>22</v>
      </c>
      <c r="C166" s="12" t="s">
        <v>5198</v>
      </c>
      <c r="D166" s="59" t="s">
        <v>2527</v>
      </c>
      <c r="E166" s="59" t="s">
        <v>10</v>
      </c>
      <c r="F166" s="59">
        <v>2</v>
      </c>
      <c r="G166" s="50" t="s">
        <v>3053</v>
      </c>
      <c r="H166" s="60" t="s">
        <v>3054</v>
      </c>
      <c r="I166" s="24">
        <v>0</v>
      </c>
      <c r="J166" s="24" t="s">
        <v>130</v>
      </c>
      <c r="K166" s="50" t="s">
        <v>3053</v>
      </c>
      <c r="L166" s="12" t="s">
        <v>132</v>
      </c>
      <c r="M166" s="50" t="s">
        <v>1952</v>
      </c>
      <c r="N166" s="50" t="s">
        <v>1172</v>
      </c>
      <c r="O166" s="51" t="s">
        <v>358</v>
      </c>
      <c r="P166" s="51" t="s">
        <v>358</v>
      </c>
      <c r="Q166" s="51" t="s">
        <v>3055</v>
      </c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6.5" hidden="1" customHeight="1">
      <c r="A167" s="12">
        <v>165</v>
      </c>
      <c r="B167" s="12">
        <v>23</v>
      </c>
      <c r="C167" s="12" t="s">
        <v>5198</v>
      </c>
      <c r="D167" s="59" t="s">
        <v>2527</v>
      </c>
      <c r="E167" s="59" t="s">
        <v>10</v>
      </c>
      <c r="F167" s="59">
        <v>2</v>
      </c>
      <c r="G167" s="50" t="s">
        <v>3056</v>
      </c>
      <c r="H167" s="60" t="s">
        <v>3057</v>
      </c>
      <c r="I167" s="24">
        <v>0</v>
      </c>
      <c r="J167" s="24" t="s">
        <v>130</v>
      </c>
      <c r="K167" s="50" t="s">
        <v>3056</v>
      </c>
      <c r="L167" s="12" t="s">
        <v>132</v>
      </c>
      <c r="M167" s="50" t="s">
        <v>1034</v>
      </c>
      <c r="N167" s="50" t="s">
        <v>3058</v>
      </c>
      <c r="O167" s="51" t="s">
        <v>208</v>
      </c>
      <c r="P167" s="51" t="s">
        <v>208</v>
      </c>
      <c r="Q167" s="55" t="s">
        <v>3059</v>
      </c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6.5" hidden="1" customHeight="1">
      <c r="A168" s="12">
        <v>166</v>
      </c>
      <c r="B168" s="12">
        <v>24</v>
      </c>
      <c r="C168" s="12" t="s">
        <v>5198</v>
      </c>
      <c r="D168" s="59" t="s">
        <v>2527</v>
      </c>
      <c r="E168" s="59" t="s">
        <v>10</v>
      </c>
      <c r="F168" s="59">
        <v>2</v>
      </c>
      <c r="G168" s="50" t="s">
        <v>3060</v>
      </c>
      <c r="H168" s="60" t="s">
        <v>3061</v>
      </c>
      <c r="I168" s="24">
        <v>0</v>
      </c>
      <c r="J168" s="24" t="s">
        <v>130</v>
      </c>
      <c r="K168" s="50" t="s">
        <v>3060</v>
      </c>
      <c r="L168" s="12" t="s">
        <v>132</v>
      </c>
      <c r="M168" s="50" t="s">
        <v>1040</v>
      </c>
      <c r="N168" s="50" t="s">
        <v>208</v>
      </c>
      <c r="O168" s="51" t="s">
        <v>208</v>
      </c>
      <c r="P168" s="51" t="s">
        <v>208</v>
      </c>
      <c r="Q168" s="51" t="s">
        <v>3062</v>
      </c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6.5" hidden="1" customHeight="1">
      <c r="A169" s="12">
        <v>167</v>
      </c>
      <c r="B169" s="12">
        <v>25</v>
      </c>
      <c r="C169" s="12" t="s">
        <v>5198</v>
      </c>
      <c r="D169" s="59" t="s">
        <v>2527</v>
      </c>
      <c r="E169" s="59" t="s">
        <v>10</v>
      </c>
      <c r="F169" s="59">
        <v>2</v>
      </c>
      <c r="G169" s="50" t="s">
        <v>3063</v>
      </c>
      <c r="H169" s="60" t="s">
        <v>3064</v>
      </c>
      <c r="I169" s="24">
        <v>0</v>
      </c>
      <c r="J169" s="24" t="s">
        <v>130</v>
      </c>
      <c r="K169" s="50" t="s">
        <v>3063</v>
      </c>
      <c r="L169" s="12" t="s">
        <v>132</v>
      </c>
      <c r="M169" s="50" t="s">
        <v>1034</v>
      </c>
      <c r="N169" s="50" t="s">
        <v>3058</v>
      </c>
      <c r="O169" s="51" t="s">
        <v>208</v>
      </c>
      <c r="P169" s="51" t="s">
        <v>377</v>
      </c>
      <c r="Q169" s="55" t="s">
        <v>3065</v>
      </c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6.5" hidden="1" customHeight="1">
      <c r="A170" s="12">
        <v>168</v>
      </c>
      <c r="B170" s="12">
        <v>26</v>
      </c>
      <c r="C170" s="12" t="s">
        <v>5198</v>
      </c>
      <c r="D170" s="59" t="s">
        <v>2527</v>
      </c>
      <c r="E170" s="59" t="s">
        <v>10</v>
      </c>
      <c r="F170" s="59">
        <v>2</v>
      </c>
      <c r="G170" s="50" t="s">
        <v>3066</v>
      </c>
      <c r="H170" s="60" t="s">
        <v>3067</v>
      </c>
      <c r="I170" s="24">
        <v>0</v>
      </c>
      <c r="J170" s="24" t="s">
        <v>130</v>
      </c>
      <c r="K170" s="50" t="s">
        <v>3066</v>
      </c>
      <c r="L170" s="12" t="s">
        <v>132</v>
      </c>
      <c r="M170" s="50" t="s">
        <v>1044</v>
      </c>
      <c r="N170" s="50" t="s">
        <v>380</v>
      </c>
      <c r="O170" s="51" t="s">
        <v>375</v>
      </c>
      <c r="P170" s="51" t="s">
        <v>377</v>
      </c>
      <c r="Q170" s="55" t="s">
        <v>3068</v>
      </c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6.5" hidden="1" customHeight="1">
      <c r="A171" s="12">
        <v>169</v>
      </c>
      <c r="B171" s="12">
        <v>27</v>
      </c>
      <c r="C171" s="12" t="s">
        <v>5198</v>
      </c>
      <c r="D171" s="59" t="s">
        <v>2527</v>
      </c>
      <c r="E171" s="59" t="s">
        <v>10</v>
      </c>
      <c r="F171" s="59">
        <v>2</v>
      </c>
      <c r="G171" s="50" t="s">
        <v>3069</v>
      </c>
      <c r="H171" s="60" t="s">
        <v>3070</v>
      </c>
      <c r="I171" s="24">
        <v>0</v>
      </c>
      <c r="J171" s="24" t="s">
        <v>130</v>
      </c>
      <c r="K171" s="50" t="s">
        <v>3069</v>
      </c>
      <c r="L171" s="12" t="s">
        <v>132</v>
      </c>
      <c r="M171" s="50" t="s">
        <v>1044</v>
      </c>
      <c r="N171" s="50" t="s">
        <v>380</v>
      </c>
      <c r="O171" s="51" t="s">
        <v>375</v>
      </c>
      <c r="P171" s="51" t="s">
        <v>377</v>
      </c>
      <c r="Q171" s="55" t="s">
        <v>3071</v>
      </c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6.5" hidden="1" customHeight="1">
      <c r="A172" s="12">
        <v>170</v>
      </c>
      <c r="B172" s="12">
        <v>28</v>
      </c>
      <c r="C172" s="12" t="s">
        <v>5198</v>
      </c>
      <c r="D172" s="59" t="s">
        <v>2527</v>
      </c>
      <c r="E172" s="59" t="s">
        <v>10</v>
      </c>
      <c r="F172" s="59">
        <v>2</v>
      </c>
      <c r="G172" s="50" t="s">
        <v>3072</v>
      </c>
      <c r="H172" s="60" t="s">
        <v>3073</v>
      </c>
      <c r="I172" s="24">
        <v>0</v>
      </c>
      <c r="J172" s="24" t="s">
        <v>130</v>
      </c>
      <c r="K172" s="50" t="s">
        <v>3072</v>
      </c>
      <c r="L172" s="12" t="s">
        <v>132</v>
      </c>
      <c r="M172" s="50" t="s">
        <v>1044</v>
      </c>
      <c r="N172" s="50" t="s">
        <v>380</v>
      </c>
      <c r="O172" s="51" t="s">
        <v>375</v>
      </c>
      <c r="P172" s="51" t="s">
        <v>3074</v>
      </c>
      <c r="Q172" s="55" t="s">
        <v>3075</v>
      </c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6.5" hidden="1" customHeight="1">
      <c r="A173" s="12">
        <v>171</v>
      </c>
      <c r="B173" s="12">
        <v>29</v>
      </c>
      <c r="C173" s="12" t="s">
        <v>5198</v>
      </c>
      <c r="D173" s="59" t="s">
        <v>2527</v>
      </c>
      <c r="E173" s="59" t="s">
        <v>10</v>
      </c>
      <c r="F173" s="59">
        <v>2</v>
      </c>
      <c r="G173" s="50" t="s">
        <v>3076</v>
      </c>
      <c r="H173" s="60" t="s">
        <v>3077</v>
      </c>
      <c r="I173" s="24">
        <v>0</v>
      </c>
      <c r="J173" s="24" t="s">
        <v>130</v>
      </c>
      <c r="K173" s="50" t="s">
        <v>3076</v>
      </c>
      <c r="L173" s="12" t="s">
        <v>132</v>
      </c>
      <c r="M173" s="50" t="s">
        <v>1049</v>
      </c>
      <c r="N173" s="50" t="s">
        <v>1047</v>
      </c>
      <c r="O173" s="51" t="s">
        <v>368</v>
      </c>
      <c r="P173" s="51" t="s">
        <v>368</v>
      </c>
      <c r="Q173" s="51" t="s">
        <v>3078</v>
      </c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6.5" hidden="1" customHeight="1">
      <c r="A174" s="12">
        <v>172</v>
      </c>
      <c r="B174" s="12">
        <v>30</v>
      </c>
      <c r="C174" s="12" t="s">
        <v>5198</v>
      </c>
      <c r="D174" s="59" t="s">
        <v>2527</v>
      </c>
      <c r="E174" s="59" t="s">
        <v>10</v>
      </c>
      <c r="F174" s="59">
        <v>2</v>
      </c>
      <c r="G174" s="50" t="s">
        <v>3079</v>
      </c>
      <c r="H174" s="60" t="s">
        <v>3080</v>
      </c>
      <c r="I174" s="24">
        <v>0</v>
      </c>
      <c r="J174" s="24" t="s">
        <v>130</v>
      </c>
      <c r="K174" s="50" t="s">
        <v>3079</v>
      </c>
      <c r="L174" s="12" t="s">
        <v>132</v>
      </c>
      <c r="M174" s="50" t="s">
        <v>1071</v>
      </c>
      <c r="N174" s="50" t="s">
        <v>370</v>
      </c>
      <c r="O174" s="51" t="s">
        <v>375</v>
      </c>
      <c r="P174" s="51" t="s">
        <v>368</v>
      </c>
      <c r="Q174" s="51" t="s">
        <v>3081</v>
      </c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6.5" hidden="1" customHeight="1">
      <c r="A175" s="12">
        <v>173</v>
      </c>
      <c r="B175" s="12">
        <v>31</v>
      </c>
      <c r="C175" s="12" t="s">
        <v>5198</v>
      </c>
      <c r="D175" s="59" t="s">
        <v>2527</v>
      </c>
      <c r="E175" s="59" t="s">
        <v>10</v>
      </c>
      <c r="F175" s="59">
        <v>2</v>
      </c>
      <c r="G175" s="50" t="s">
        <v>3082</v>
      </c>
      <c r="H175" s="60" t="s">
        <v>3083</v>
      </c>
      <c r="I175" s="24">
        <v>0</v>
      </c>
      <c r="J175" s="24" t="s">
        <v>130</v>
      </c>
      <c r="K175" s="50" t="s">
        <v>3082</v>
      </c>
      <c r="L175" s="12" t="s">
        <v>132</v>
      </c>
      <c r="M175" s="50" t="s">
        <v>1049</v>
      </c>
      <c r="N175" s="50" t="s">
        <v>1047</v>
      </c>
      <c r="O175" s="51" t="s">
        <v>368</v>
      </c>
      <c r="P175" s="51" t="s">
        <v>368</v>
      </c>
      <c r="Q175" s="51" t="s">
        <v>3084</v>
      </c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20.25" hidden="1" customHeight="1">
      <c r="A176" s="12">
        <v>174</v>
      </c>
      <c r="B176" s="12">
        <v>32</v>
      </c>
      <c r="C176" s="12" t="s">
        <v>5198</v>
      </c>
      <c r="D176" s="59" t="s">
        <v>2527</v>
      </c>
      <c r="E176" s="59" t="s">
        <v>10</v>
      </c>
      <c r="F176" s="59">
        <v>2</v>
      </c>
      <c r="G176" s="50" t="s">
        <v>3085</v>
      </c>
      <c r="H176" s="60" t="s">
        <v>3086</v>
      </c>
      <c r="I176" s="24">
        <v>0</v>
      </c>
      <c r="J176" s="24" t="s">
        <v>130</v>
      </c>
      <c r="K176" s="50" t="s">
        <v>3087</v>
      </c>
      <c r="L176" s="12" t="s">
        <v>132</v>
      </c>
      <c r="M176" s="50" t="s">
        <v>1016</v>
      </c>
      <c r="N176" s="50" t="s">
        <v>1014</v>
      </c>
      <c r="O176" s="51" t="s">
        <v>368</v>
      </c>
      <c r="P176" s="51" t="s">
        <v>368</v>
      </c>
      <c r="Q176" s="57" t="s">
        <v>3088</v>
      </c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6.5" hidden="1" customHeight="1">
      <c r="A177" s="12">
        <v>175</v>
      </c>
      <c r="B177" s="12">
        <v>33</v>
      </c>
      <c r="C177" s="12" t="s">
        <v>5198</v>
      </c>
      <c r="D177" s="59" t="s">
        <v>2527</v>
      </c>
      <c r="E177" s="59" t="s">
        <v>10</v>
      </c>
      <c r="F177" s="59">
        <v>2</v>
      </c>
      <c r="G177" s="50" t="s">
        <v>3089</v>
      </c>
      <c r="H177" s="60" t="s">
        <v>3090</v>
      </c>
      <c r="I177" s="24">
        <v>0</v>
      </c>
      <c r="J177" s="24" t="s">
        <v>130</v>
      </c>
      <c r="K177" s="50" t="s">
        <v>3089</v>
      </c>
      <c r="L177" s="12" t="s">
        <v>132</v>
      </c>
      <c r="M177" s="50" t="s">
        <v>1062</v>
      </c>
      <c r="N177" s="50" t="s">
        <v>214</v>
      </c>
      <c r="O177" s="51" t="s">
        <v>214</v>
      </c>
      <c r="P177" s="51" t="s">
        <v>214</v>
      </c>
      <c r="Q177" s="51" t="s">
        <v>3091</v>
      </c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6.5" hidden="1" customHeight="1">
      <c r="A178" s="12">
        <v>176</v>
      </c>
      <c r="B178" s="12">
        <v>34</v>
      </c>
      <c r="C178" s="12" t="s">
        <v>5198</v>
      </c>
      <c r="D178" s="59" t="s">
        <v>2527</v>
      </c>
      <c r="E178" s="59" t="s">
        <v>10</v>
      </c>
      <c r="F178" s="59">
        <v>2</v>
      </c>
      <c r="G178" s="50" t="s">
        <v>3092</v>
      </c>
      <c r="H178" s="60" t="s">
        <v>3093</v>
      </c>
      <c r="I178" s="24">
        <v>0</v>
      </c>
      <c r="J178" s="24" t="s">
        <v>130</v>
      </c>
      <c r="K178" s="50" t="s">
        <v>3094</v>
      </c>
      <c r="L178" s="12" t="s">
        <v>132</v>
      </c>
      <c r="M178" s="50" t="s">
        <v>1062</v>
      </c>
      <c r="N178" s="50" t="s">
        <v>214</v>
      </c>
      <c r="O178" s="51" t="s">
        <v>214</v>
      </c>
      <c r="P178" s="51" t="s">
        <v>214</v>
      </c>
      <c r="Q178" s="51" t="s">
        <v>3095</v>
      </c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6.5" hidden="1" customHeight="1">
      <c r="A179" s="12">
        <v>177</v>
      </c>
      <c r="B179" s="12">
        <v>35</v>
      </c>
      <c r="C179" s="12" t="s">
        <v>5198</v>
      </c>
      <c r="D179" s="59" t="s">
        <v>2527</v>
      </c>
      <c r="E179" s="59" t="s">
        <v>10</v>
      </c>
      <c r="F179" s="59">
        <v>2</v>
      </c>
      <c r="G179" s="50" t="s">
        <v>3096</v>
      </c>
      <c r="H179" s="60" t="s">
        <v>3097</v>
      </c>
      <c r="I179" s="24">
        <v>0</v>
      </c>
      <c r="J179" s="24" t="s">
        <v>130</v>
      </c>
      <c r="K179" s="50" t="s">
        <v>3096</v>
      </c>
      <c r="L179" s="12" t="s">
        <v>132</v>
      </c>
      <c r="M179" s="50" t="s">
        <v>1062</v>
      </c>
      <c r="N179" s="50" t="s">
        <v>214</v>
      </c>
      <c r="O179" s="51" t="s">
        <v>214</v>
      </c>
      <c r="P179" s="51" t="s">
        <v>214</v>
      </c>
      <c r="Q179" s="51" t="s">
        <v>3098</v>
      </c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6.5" hidden="1" customHeight="1">
      <c r="A180" s="12">
        <v>178</v>
      </c>
      <c r="B180" s="12">
        <v>36</v>
      </c>
      <c r="C180" s="12" t="s">
        <v>5198</v>
      </c>
      <c r="D180" s="59" t="s">
        <v>2527</v>
      </c>
      <c r="E180" s="59" t="s">
        <v>10</v>
      </c>
      <c r="F180" s="59">
        <v>2</v>
      </c>
      <c r="G180" s="50" t="s">
        <v>3099</v>
      </c>
      <c r="H180" s="60" t="s">
        <v>3100</v>
      </c>
      <c r="I180" s="24">
        <v>0</v>
      </c>
      <c r="J180" s="24" t="s">
        <v>130</v>
      </c>
      <c r="K180" s="50" t="s">
        <v>3099</v>
      </c>
      <c r="L180" s="12" t="s">
        <v>132</v>
      </c>
      <c r="M180" s="50" t="s">
        <v>1062</v>
      </c>
      <c r="N180" s="50" t="s">
        <v>214</v>
      </c>
      <c r="O180" s="51" t="s">
        <v>214</v>
      </c>
      <c r="P180" s="51" t="s">
        <v>214</v>
      </c>
      <c r="Q180" s="51" t="s">
        <v>3101</v>
      </c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6.5" hidden="1" customHeight="1">
      <c r="A181" s="12">
        <v>179</v>
      </c>
      <c r="B181" s="12">
        <v>37</v>
      </c>
      <c r="C181" s="12" t="s">
        <v>5198</v>
      </c>
      <c r="D181" s="59" t="s">
        <v>2527</v>
      </c>
      <c r="E181" s="59" t="s">
        <v>10</v>
      </c>
      <c r="F181" s="59">
        <v>2</v>
      </c>
      <c r="G181" s="50" t="s">
        <v>3102</v>
      </c>
      <c r="H181" s="60" t="s">
        <v>3103</v>
      </c>
      <c r="I181" s="24">
        <v>0</v>
      </c>
      <c r="J181" s="24" t="s">
        <v>130</v>
      </c>
      <c r="K181" s="50" t="s">
        <v>1960</v>
      </c>
      <c r="L181" s="12" t="s">
        <v>132</v>
      </c>
      <c r="M181" s="50" t="s">
        <v>1062</v>
      </c>
      <c r="N181" s="50" t="s">
        <v>214</v>
      </c>
      <c r="O181" s="51" t="s">
        <v>214</v>
      </c>
      <c r="P181" s="51" t="s">
        <v>214</v>
      </c>
      <c r="Q181" s="55" t="s">
        <v>3104</v>
      </c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6.5" hidden="1" customHeight="1">
      <c r="A182" s="12">
        <v>180</v>
      </c>
      <c r="B182" s="12">
        <v>38</v>
      </c>
      <c r="C182" s="12" t="s">
        <v>5198</v>
      </c>
      <c r="D182" s="59" t="s">
        <v>2527</v>
      </c>
      <c r="E182" s="59" t="s">
        <v>10</v>
      </c>
      <c r="F182" s="59">
        <v>2</v>
      </c>
      <c r="G182" s="50" t="s">
        <v>3105</v>
      </c>
      <c r="H182" s="60" t="s">
        <v>3106</v>
      </c>
      <c r="I182" s="24">
        <v>0</v>
      </c>
      <c r="J182" s="24" t="s">
        <v>130</v>
      </c>
      <c r="K182" s="50" t="s">
        <v>3105</v>
      </c>
      <c r="L182" s="12" t="s">
        <v>132</v>
      </c>
      <c r="M182" s="50" t="s">
        <v>1071</v>
      </c>
      <c r="N182" s="50" t="s">
        <v>370</v>
      </c>
      <c r="O182" s="51" t="s">
        <v>375</v>
      </c>
      <c r="P182" s="51" t="s">
        <v>370</v>
      </c>
      <c r="Q182" s="55" t="s">
        <v>3107</v>
      </c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6.5" hidden="1" customHeight="1">
      <c r="A183" s="12">
        <v>181</v>
      </c>
      <c r="B183" s="12">
        <v>39</v>
      </c>
      <c r="C183" s="12" t="s">
        <v>5198</v>
      </c>
      <c r="D183" s="59" t="s">
        <v>2527</v>
      </c>
      <c r="E183" s="59" t="s">
        <v>10</v>
      </c>
      <c r="F183" s="59">
        <v>2</v>
      </c>
      <c r="G183" s="50" t="s">
        <v>3108</v>
      </c>
      <c r="H183" s="24" t="s">
        <v>3109</v>
      </c>
      <c r="I183" s="12">
        <v>0</v>
      </c>
      <c r="J183" s="12" t="s">
        <v>130</v>
      </c>
      <c r="K183" s="51" t="s">
        <v>3110</v>
      </c>
      <c r="L183" s="12" t="s">
        <v>132</v>
      </c>
      <c r="M183" s="51" t="s">
        <v>380</v>
      </c>
      <c r="N183" s="51" t="s">
        <v>380</v>
      </c>
      <c r="O183" s="51" t="s">
        <v>375</v>
      </c>
      <c r="P183" s="51" t="s">
        <v>1966</v>
      </c>
      <c r="Q183" s="144" t="s">
        <v>3111</v>
      </c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24" hidden="1" customHeight="1">
      <c r="A184" s="12">
        <v>182</v>
      </c>
      <c r="B184" s="12">
        <v>40</v>
      </c>
      <c r="C184" s="12" t="s">
        <v>5198</v>
      </c>
      <c r="D184" s="59" t="s">
        <v>2527</v>
      </c>
      <c r="E184" s="59" t="s">
        <v>10</v>
      </c>
      <c r="F184" s="59">
        <v>2</v>
      </c>
      <c r="G184" s="50" t="s">
        <v>3112</v>
      </c>
      <c r="H184" s="93" t="s">
        <v>3113</v>
      </c>
      <c r="I184" s="24">
        <v>24</v>
      </c>
      <c r="J184" s="24" t="s">
        <v>130</v>
      </c>
      <c r="K184" s="51" t="s">
        <v>3112</v>
      </c>
      <c r="L184" s="12" t="s">
        <v>132</v>
      </c>
      <c r="M184" s="50" t="s">
        <v>1952</v>
      </c>
      <c r="N184" s="50" t="s">
        <v>646</v>
      </c>
      <c r="O184" s="51" t="s">
        <v>358</v>
      </c>
      <c r="P184" s="51" t="s">
        <v>647</v>
      </c>
      <c r="Q184" s="51" t="s">
        <v>3114</v>
      </c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21.75" hidden="1" customHeight="1">
      <c r="A185" s="12">
        <v>183</v>
      </c>
      <c r="B185" s="12">
        <v>41</v>
      </c>
      <c r="C185" s="12" t="s">
        <v>5198</v>
      </c>
      <c r="D185" s="24" t="s">
        <v>2527</v>
      </c>
      <c r="E185" s="24" t="s">
        <v>10</v>
      </c>
      <c r="F185" s="24">
        <v>1</v>
      </c>
      <c r="G185" s="50" t="s">
        <v>3115</v>
      </c>
      <c r="H185" s="93" t="s">
        <v>3116</v>
      </c>
      <c r="I185" s="24">
        <v>24</v>
      </c>
      <c r="J185" s="24" t="s">
        <v>130</v>
      </c>
      <c r="K185" s="51" t="s">
        <v>1945</v>
      </c>
      <c r="L185" s="12" t="s">
        <v>132</v>
      </c>
      <c r="M185" s="50" t="s">
        <v>1947</v>
      </c>
      <c r="N185" s="50" t="s">
        <v>1948</v>
      </c>
      <c r="O185" s="51" t="s">
        <v>114</v>
      </c>
      <c r="P185" s="51" t="s">
        <v>26</v>
      </c>
      <c r="Q185" s="51" t="s">
        <v>3117</v>
      </c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8.75" hidden="1" customHeight="1">
      <c r="A186" s="12">
        <v>184</v>
      </c>
      <c r="B186" s="12">
        <v>42</v>
      </c>
      <c r="C186" s="12" t="s">
        <v>5198</v>
      </c>
      <c r="D186" s="24" t="s">
        <v>2527</v>
      </c>
      <c r="E186" s="24" t="s">
        <v>10</v>
      </c>
      <c r="F186" s="24">
        <v>1</v>
      </c>
      <c r="G186" s="50" t="s">
        <v>647</v>
      </c>
      <c r="H186" s="93" t="s">
        <v>3118</v>
      </c>
      <c r="I186" s="24">
        <v>0</v>
      </c>
      <c r="J186" s="24" t="s">
        <v>130</v>
      </c>
      <c r="K186" s="51" t="s">
        <v>3119</v>
      </c>
      <c r="L186" s="12" t="s">
        <v>132</v>
      </c>
      <c r="M186" s="50" t="s">
        <v>1952</v>
      </c>
      <c r="N186" s="50" t="s">
        <v>646</v>
      </c>
      <c r="O186" s="51" t="s">
        <v>358</v>
      </c>
      <c r="P186" s="51" t="s">
        <v>647</v>
      </c>
      <c r="Q186" s="51" t="s">
        <v>3120</v>
      </c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21.75" hidden="1" customHeight="1">
      <c r="A187" s="12">
        <v>185</v>
      </c>
      <c r="B187" s="12">
        <v>43</v>
      </c>
      <c r="C187" s="12" t="s">
        <v>5198</v>
      </c>
      <c r="D187" s="24" t="s">
        <v>2527</v>
      </c>
      <c r="E187" s="24" t="s">
        <v>10</v>
      </c>
      <c r="F187" s="24">
        <v>1</v>
      </c>
      <c r="G187" s="50" t="s">
        <v>3121</v>
      </c>
      <c r="H187" s="93" t="s">
        <v>3122</v>
      </c>
      <c r="I187" s="24">
        <v>18</v>
      </c>
      <c r="J187" s="24" t="s">
        <v>130</v>
      </c>
      <c r="K187" s="51" t="s">
        <v>646</v>
      </c>
      <c r="L187" s="12" t="s">
        <v>132</v>
      </c>
      <c r="M187" s="50" t="s">
        <v>1952</v>
      </c>
      <c r="N187" s="50" t="s">
        <v>646</v>
      </c>
      <c r="O187" s="51" t="s">
        <v>358</v>
      </c>
      <c r="P187" s="51" t="s">
        <v>358</v>
      </c>
      <c r="Q187" s="51" t="s">
        <v>3123</v>
      </c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21.75" hidden="1" customHeight="1">
      <c r="A188" s="12">
        <v>186</v>
      </c>
      <c r="B188" s="12">
        <v>44</v>
      </c>
      <c r="C188" s="12" t="s">
        <v>5198</v>
      </c>
      <c r="D188" s="24" t="s">
        <v>2527</v>
      </c>
      <c r="E188" s="24" t="s">
        <v>10</v>
      </c>
      <c r="F188" s="24">
        <v>1</v>
      </c>
      <c r="G188" s="50" t="s">
        <v>3110</v>
      </c>
      <c r="H188" s="93" t="s">
        <v>3124</v>
      </c>
      <c r="I188" s="24">
        <v>24</v>
      </c>
      <c r="J188" s="24" t="s">
        <v>130</v>
      </c>
      <c r="K188" s="50" t="s">
        <v>3110</v>
      </c>
      <c r="L188" s="12" t="s">
        <v>132</v>
      </c>
      <c r="M188" s="50" t="s">
        <v>1044</v>
      </c>
      <c r="N188" s="50" t="s">
        <v>380</v>
      </c>
      <c r="O188" s="51" t="s">
        <v>375</v>
      </c>
      <c r="P188" s="51" t="s">
        <v>370</v>
      </c>
      <c r="Q188" s="55" t="s">
        <v>3125</v>
      </c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21.75" hidden="1" customHeight="1">
      <c r="A189" s="12">
        <v>187</v>
      </c>
      <c r="B189" s="12">
        <v>45</v>
      </c>
      <c r="C189" s="12" t="s">
        <v>5198</v>
      </c>
      <c r="D189" s="24" t="s">
        <v>2527</v>
      </c>
      <c r="E189" s="24" t="s">
        <v>10</v>
      </c>
      <c r="F189" s="24">
        <v>1</v>
      </c>
      <c r="G189" s="50" t="s">
        <v>3126</v>
      </c>
      <c r="H189" s="93" t="s">
        <v>3127</v>
      </c>
      <c r="I189" s="24">
        <v>36</v>
      </c>
      <c r="J189" s="24" t="s">
        <v>130</v>
      </c>
      <c r="K189" s="50" t="s">
        <v>3126</v>
      </c>
      <c r="L189" s="12" t="s">
        <v>132</v>
      </c>
      <c r="M189" s="50" t="s">
        <v>1044</v>
      </c>
      <c r="N189" s="50" t="s">
        <v>380</v>
      </c>
      <c r="O189" s="51" t="s">
        <v>375</v>
      </c>
      <c r="P189" s="51" t="s">
        <v>377</v>
      </c>
      <c r="Q189" s="51" t="s">
        <v>3128</v>
      </c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21.75" hidden="1" customHeight="1">
      <c r="A190" s="12">
        <v>188</v>
      </c>
      <c r="B190" s="12">
        <v>46</v>
      </c>
      <c r="C190" s="12" t="s">
        <v>5198</v>
      </c>
      <c r="D190" s="24" t="s">
        <v>2527</v>
      </c>
      <c r="E190" s="24" t="s">
        <v>10</v>
      </c>
      <c r="F190" s="24">
        <v>1</v>
      </c>
      <c r="G190" s="50" t="s">
        <v>3129</v>
      </c>
      <c r="H190" s="93" t="s">
        <v>3130</v>
      </c>
      <c r="I190" s="24">
        <v>12</v>
      </c>
      <c r="J190" s="24" t="s">
        <v>130</v>
      </c>
      <c r="K190" s="50" t="s">
        <v>3129</v>
      </c>
      <c r="L190" s="12" t="s">
        <v>132</v>
      </c>
      <c r="M190" s="50" t="s">
        <v>1011</v>
      </c>
      <c r="N190" s="50" t="s">
        <v>1008</v>
      </c>
      <c r="O190" s="51" t="s">
        <v>358</v>
      </c>
      <c r="P190" s="51" t="s">
        <v>647</v>
      </c>
      <c r="Q190" s="51" t="s">
        <v>3131</v>
      </c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21.75" hidden="1" customHeight="1">
      <c r="A191" s="12">
        <v>189</v>
      </c>
      <c r="B191" s="12">
        <v>47</v>
      </c>
      <c r="C191" s="12" t="s">
        <v>5198</v>
      </c>
      <c r="D191" s="24" t="s">
        <v>2527</v>
      </c>
      <c r="E191" s="24" t="s">
        <v>10</v>
      </c>
      <c r="F191" s="24">
        <v>1</v>
      </c>
      <c r="G191" s="50" t="s">
        <v>3132</v>
      </c>
      <c r="H191" s="60" t="s">
        <v>3133</v>
      </c>
      <c r="I191" s="24">
        <v>0</v>
      </c>
      <c r="J191" s="24" t="s">
        <v>130</v>
      </c>
      <c r="K191" s="50" t="s">
        <v>3134</v>
      </c>
      <c r="L191" s="12" t="s">
        <v>132</v>
      </c>
      <c r="M191" s="50" t="s">
        <v>1020</v>
      </c>
      <c r="N191" s="50" t="s">
        <v>1948</v>
      </c>
      <c r="O191" s="51" t="s">
        <v>358</v>
      </c>
      <c r="P191" s="51" t="s">
        <v>358</v>
      </c>
      <c r="Q191" s="51" t="s">
        <v>3135</v>
      </c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9.5" hidden="1" customHeight="1">
      <c r="A192" s="12">
        <v>190</v>
      </c>
      <c r="B192" s="12">
        <v>48</v>
      </c>
      <c r="C192" s="12" t="s">
        <v>5198</v>
      </c>
      <c r="D192" s="24" t="s">
        <v>2527</v>
      </c>
      <c r="E192" s="24" t="s">
        <v>10</v>
      </c>
      <c r="F192" s="24">
        <v>1</v>
      </c>
      <c r="G192" s="50" t="s">
        <v>3136</v>
      </c>
      <c r="H192" s="60" t="s">
        <v>3137</v>
      </c>
      <c r="I192" s="24">
        <v>0</v>
      </c>
      <c r="J192" s="24" t="s">
        <v>130</v>
      </c>
      <c r="K192" s="50" t="s">
        <v>3136</v>
      </c>
      <c r="L192" s="12" t="s">
        <v>132</v>
      </c>
      <c r="M192" s="50" t="s">
        <v>1029</v>
      </c>
      <c r="N192" s="50" t="s">
        <v>114</v>
      </c>
      <c r="O192" s="51" t="s">
        <v>114</v>
      </c>
      <c r="P192" s="51" t="s">
        <v>114</v>
      </c>
      <c r="Q192" s="55" t="s">
        <v>3138</v>
      </c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21.75" hidden="1" customHeight="1">
      <c r="A193" s="12">
        <v>191</v>
      </c>
      <c r="B193" s="12">
        <v>49</v>
      </c>
      <c r="C193" s="12" t="s">
        <v>5198</v>
      </c>
      <c r="D193" s="24" t="s">
        <v>2527</v>
      </c>
      <c r="E193" s="24" t="s">
        <v>10</v>
      </c>
      <c r="F193" s="24">
        <v>1</v>
      </c>
      <c r="G193" s="50" t="s">
        <v>3139</v>
      </c>
      <c r="H193" s="60" t="s">
        <v>3140</v>
      </c>
      <c r="I193" s="24">
        <v>0</v>
      </c>
      <c r="J193" s="24" t="s">
        <v>130</v>
      </c>
      <c r="K193" s="50" t="s">
        <v>3139</v>
      </c>
      <c r="L193" s="12" t="s">
        <v>132</v>
      </c>
      <c r="M193" s="50" t="s">
        <v>1034</v>
      </c>
      <c r="N193" s="50" t="s">
        <v>3058</v>
      </c>
      <c r="O193" s="51" t="s">
        <v>208</v>
      </c>
      <c r="P193" s="51" t="s">
        <v>208</v>
      </c>
      <c r="Q193" s="55" t="s">
        <v>3141</v>
      </c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30.75" hidden="1" customHeight="1">
      <c r="A194" s="12">
        <v>192</v>
      </c>
      <c r="B194" s="12">
        <v>50</v>
      </c>
      <c r="C194" s="12" t="s">
        <v>5198</v>
      </c>
      <c r="D194" s="24" t="s">
        <v>2527</v>
      </c>
      <c r="E194" s="24" t="s">
        <v>10</v>
      </c>
      <c r="F194" s="24">
        <v>1</v>
      </c>
      <c r="G194" s="50" t="s">
        <v>3142</v>
      </c>
      <c r="H194" s="60" t="s">
        <v>3143</v>
      </c>
      <c r="I194" s="24">
        <v>0</v>
      </c>
      <c r="J194" s="24" t="s">
        <v>130</v>
      </c>
      <c r="K194" s="50" t="s">
        <v>3144</v>
      </c>
      <c r="L194" s="12" t="s">
        <v>132</v>
      </c>
      <c r="M194" s="50" t="s">
        <v>1040</v>
      </c>
      <c r="N194" s="50" t="s">
        <v>208</v>
      </c>
      <c r="O194" s="51" t="s">
        <v>3145</v>
      </c>
      <c r="P194" s="51" t="s">
        <v>214</v>
      </c>
      <c r="Q194" s="51" t="s">
        <v>3146</v>
      </c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21.75" hidden="1" customHeight="1">
      <c r="A195" s="12">
        <v>193</v>
      </c>
      <c r="B195" s="12">
        <v>51</v>
      </c>
      <c r="C195" s="12" t="s">
        <v>5198</v>
      </c>
      <c r="D195" s="24" t="s">
        <v>2527</v>
      </c>
      <c r="E195" s="24" t="s">
        <v>10</v>
      </c>
      <c r="F195" s="24">
        <v>1</v>
      </c>
      <c r="G195" s="50" t="s">
        <v>3147</v>
      </c>
      <c r="H195" s="60" t="s">
        <v>3148</v>
      </c>
      <c r="I195" s="24">
        <v>0</v>
      </c>
      <c r="J195" s="24" t="s">
        <v>130</v>
      </c>
      <c r="K195" s="50" t="s">
        <v>3147</v>
      </c>
      <c r="L195" s="12" t="s">
        <v>132</v>
      </c>
      <c r="M195" s="50" t="s">
        <v>1049</v>
      </c>
      <c r="N195" s="50" t="s">
        <v>1047</v>
      </c>
      <c r="O195" s="51" t="s">
        <v>368</v>
      </c>
      <c r="P195" s="51" t="s">
        <v>368</v>
      </c>
      <c r="Q195" s="55" t="s">
        <v>3149</v>
      </c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21.75" hidden="1" customHeight="1">
      <c r="A196" s="12">
        <v>194</v>
      </c>
      <c r="B196" s="12">
        <v>52</v>
      </c>
      <c r="C196" s="12" t="s">
        <v>5198</v>
      </c>
      <c r="D196" s="24" t="s">
        <v>2527</v>
      </c>
      <c r="E196" s="24" t="s">
        <v>10</v>
      </c>
      <c r="F196" s="24">
        <v>1</v>
      </c>
      <c r="G196" s="50" t="s">
        <v>3150</v>
      </c>
      <c r="H196" s="60" t="s">
        <v>3151</v>
      </c>
      <c r="I196" s="24">
        <v>0</v>
      </c>
      <c r="J196" s="24" t="s">
        <v>130</v>
      </c>
      <c r="K196" s="50" t="s">
        <v>3150</v>
      </c>
      <c r="L196" s="12" t="s">
        <v>132</v>
      </c>
      <c r="M196" s="50" t="s">
        <v>1016</v>
      </c>
      <c r="N196" s="50" t="s">
        <v>3152</v>
      </c>
      <c r="O196" s="51" t="s">
        <v>368</v>
      </c>
      <c r="P196" s="51" t="s">
        <v>368</v>
      </c>
      <c r="Q196" s="51" t="s">
        <v>3153</v>
      </c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7.25" hidden="1" customHeight="1">
      <c r="A197" s="12">
        <v>195</v>
      </c>
      <c r="B197" s="12">
        <v>53</v>
      </c>
      <c r="C197" s="12" t="s">
        <v>5198</v>
      </c>
      <c r="D197" s="24" t="s">
        <v>2527</v>
      </c>
      <c r="E197" s="24" t="s">
        <v>10</v>
      </c>
      <c r="F197" s="24">
        <v>1</v>
      </c>
      <c r="G197" s="50" t="s">
        <v>3154</v>
      </c>
      <c r="H197" s="60" t="s">
        <v>3155</v>
      </c>
      <c r="I197" s="24">
        <v>0</v>
      </c>
      <c r="J197" s="24" t="s">
        <v>130</v>
      </c>
      <c r="K197" s="50" t="s">
        <v>3154</v>
      </c>
      <c r="L197" s="12" t="s">
        <v>132</v>
      </c>
      <c r="M197" s="50" t="s">
        <v>1062</v>
      </c>
      <c r="N197" s="50" t="s">
        <v>214</v>
      </c>
      <c r="O197" s="51" t="s">
        <v>214</v>
      </c>
      <c r="P197" s="51" t="s">
        <v>214</v>
      </c>
      <c r="Q197" s="55" t="s">
        <v>3156</v>
      </c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9.5" hidden="1" customHeight="1">
      <c r="A198" s="12">
        <v>196</v>
      </c>
      <c r="B198" s="12">
        <v>54</v>
      </c>
      <c r="C198" s="12" t="s">
        <v>5198</v>
      </c>
      <c r="D198" s="24" t="s">
        <v>2527</v>
      </c>
      <c r="E198" s="24" t="s">
        <v>10</v>
      </c>
      <c r="F198" s="24">
        <v>1</v>
      </c>
      <c r="G198" s="50" t="s">
        <v>3157</v>
      </c>
      <c r="H198" s="60" t="s">
        <v>3158</v>
      </c>
      <c r="I198" s="24">
        <v>24</v>
      </c>
      <c r="J198" s="24" t="s">
        <v>130</v>
      </c>
      <c r="K198" s="50" t="s">
        <v>3157</v>
      </c>
      <c r="L198" s="12" t="s">
        <v>132</v>
      </c>
      <c r="M198" s="50" t="s">
        <v>1071</v>
      </c>
      <c r="N198" s="50" t="s">
        <v>1966</v>
      </c>
      <c r="O198" s="51" t="s">
        <v>375</v>
      </c>
      <c r="P198" s="51" t="s">
        <v>370</v>
      </c>
      <c r="Q198" s="55" t="s">
        <v>3159</v>
      </c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20.25" hidden="1" customHeight="1">
      <c r="A199" s="12">
        <v>197</v>
      </c>
      <c r="B199" s="12">
        <v>1</v>
      </c>
      <c r="C199" s="12" t="s">
        <v>5205</v>
      </c>
      <c r="D199" s="12" t="s">
        <v>2527</v>
      </c>
      <c r="E199" s="12" t="s">
        <v>8</v>
      </c>
      <c r="F199" s="12">
        <v>2</v>
      </c>
      <c r="G199" s="51" t="s">
        <v>3162</v>
      </c>
      <c r="H199" s="12" t="s">
        <v>3163</v>
      </c>
      <c r="I199" s="12">
        <v>71</v>
      </c>
      <c r="J199" s="12" t="s">
        <v>130</v>
      </c>
      <c r="K199" s="50" t="s">
        <v>390</v>
      </c>
      <c r="L199" s="12" t="s">
        <v>132</v>
      </c>
      <c r="M199" s="51" t="s">
        <v>3164</v>
      </c>
      <c r="N199" s="51" t="s">
        <v>1135</v>
      </c>
      <c r="O199" s="51" t="s">
        <v>28</v>
      </c>
      <c r="P199" s="51" t="s">
        <v>390</v>
      </c>
      <c r="Q199" s="53" t="s">
        <v>3165</v>
      </c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20.25" hidden="1" customHeight="1">
      <c r="A200" s="12">
        <v>198</v>
      </c>
      <c r="B200" s="12">
        <v>2</v>
      </c>
      <c r="C200" s="12" t="s">
        <v>5205</v>
      </c>
      <c r="D200" s="12" t="s">
        <v>2527</v>
      </c>
      <c r="E200" s="12" t="s">
        <v>8</v>
      </c>
      <c r="F200" s="12">
        <v>2</v>
      </c>
      <c r="G200" s="51" t="s">
        <v>3166</v>
      </c>
      <c r="H200" s="12" t="s">
        <v>3167</v>
      </c>
      <c r="I200" s="12">
        <v>38</v>
      </c>
      <c r="J200" s="12" t="s">
        <v>130</v>
      </c>
      <c r="K200" s="50" t="s">
        <v>2018</v>
      </c>
      <c r="L200" s="12" t="s">
        <v>132</v>
      </c>
      <c r="M200" s="51" t="s">
        <v>1112</v>
      </c>
      <c r="N200" s="51" t="s">
        <v>131</v>
      </c>
      <c r="O200" s="51" t="s">
        <v>131</v>
      </c>
      <c r="P200" s="51" t="s">
        <v>1113</v>
      </c>
      <c r="Q200" s="51" t="s">
        <v>3168</v>
      </c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20.25" hidden="1" customHeight="1">
      <c r="A201" s="12">
        <v>199</v>
      </c>
      <c r="B201" s="12">
        <v>3</v>
      </c>
      <c r="C201" s="12" t="s">
        <v>5205</v>
      </c>
      <c r="D201" s="12" t="s">
        <v>2527</v>
      </c>
      <c r="E201" s="12" t="s">
        <v>8</v>
      </c>
      <c r="F201" s="12">
        <v>2</v>
      </c>
      <c r="G201" s="51" t="s">
        <v>3169</v>
      </c>
      <c r="H201" s="12" t="s">
        <v>3170</v>
      </c>
      <c r="I201" s="12">
        <v>60</v>
      </c>
      <c r="J201" s="12" t="s">
        <v>130</v>
      </c>
      <c r="K201" s="50" t="s">
        <v>3171</v>
      </c>
      <c r="L201" s="12" t="s">
        <v>132</v>
      </c>
      <c r="M201" s="51" t="s">
        <v>1112</v>
      </c>
      <c r="N201" s="51" t="s">
        <v>131</v>
      </c>
      <c r="O201" s="51" t="s">
        <v>131</v>
      </c>
      <c r="P201" s="51" t="s">
        <v>1113</v>
      </c>
      <c r="Q201" s="51" t="s">
        <v>3172</v>
      </c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30.75" hidden="1" customHeight="1">
      <c r="A202" s="12">
        <v>200</v>
      </c>
      <c r="B202" s="12">
        <v>4</v>
      </c>
      <c r="C202" s="12" t="s">
        <v>5205</v>
      </c>
      <c r="D202" s="12" t="s">
        <v>2527</v>
      </c>
      <c r="E202" s="12" t="s">
        <v>5213</v>
      </c>
      <c r="F202" s="12">
        <v>2</v>
      </c>
      <c r="G202" s="51" t="s">
        <v>1113</v>
      </c>
      <c r="H202" s="12" t="s">
        <v>3173</v>
      </c>
      <c r="I202" s="12">
        <v>32</v>
      </c>
      <c r="J202" s="12" t="s">
        <v>130</v>
      </c>
      <c r="K202" s="50" t="s">
        <v>3174</v>
      </c>
      <c r="L202" s="12" t="s">
        <v>132</v>
      </c>
      <c r="M202" s="51" t="s">
        <v>1104</v>
      </c>
      <c r="N202" s="51" t="s">
        <v>1107</v>
      </c>
      <c r="O202" s="51" t="s">
        <v>122</v>
      </c>
      <c r="P202" s="51" t="s">
        <v>1113</v>
      </c>
      <c r="Q202" s="51" t="s">
        <v>3175</v>
      </c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20.25" hidden="1" customHeight="1">
      <c r="A203" s="12">
        <v>201</v>
      </c>
      <c r="B203" s="12">
        <v>5</v>
      </c>
      <c r="C203" s="12" t="s">
        <v>5205</v>
      </c>
      <c r="D203" s="12" t="s">
        <v>2527</v>
      </c>
      <c r="E203" s="12" t="s">
        <v>8</v>
      </c>
      <c r="F203" s="12">
        <v>2</v>
      </c>
      <c r="G203" s="51" t="s">
        <v>2023</v>
      </c>
      <c r="H203" s="12" t="s">
        <v>3176</v>
      </c>
      <c r="I203" s="12">
        <v>24</v>
      </c>
      <c r="J203" s="12" t="s">
        <v>130</v>
      </c>
      <c r="K203" s="50" t="s">
        <v>2022</v>
      </c>
      <c r="L203" s="12" t="s">
        <v>132</v>
      </c>
      <c r="M203" s="51" t="s">
        <v>2023</v>
      </c>
      <c r="N203" s="51" t="s">
        <v>396</v>
      </c>
      <c r="O203" s="51" t="s">
        <v>398</v>
      </c>
      <c r="P203" s="51" t="s">
        <v>396</v>
      </c>
      <c r="Q203" s="50" t="s">
        <v>3177</v>
      </c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20.25" hidden="1" customHeight="1">
      <c r="A204" s="12">
        <v>202</v>
      </c>
      <c r="B204" s="12">
        <v>6</v>
      </c>
      <c r="C204" s="12" t="s">
        <v>5205</v>
      </c>
      <c r="D204" s="12" t="s">
        <v>2527</v>
      </c>
      <c r="E204" s="12" t="s">
        <v>8</v>
      </c>
      <c r="F204" s="12">
        <v>2</v>
      </c>
      <c r="G204" s="51" t="s">
        <v>3178</v>
      </c>
      <c r="H204" s="12" t="s">
        <v>3179</v>
      </c>
      <c r="I204" s="12">
        <v>56</v>
      </c>
      <c r="J204" s="12" t="s">
        <v>130</v>
      </c>
      <c r="K204" s="50" t="s">
        <v>3180</v>
      </c>
      <c r="L204" s="12" t="s">
        <v>132</v>
      </c>
      <c r="M204" s="51" t="s">
        <v>1115</v>
      </c>
      <c r="N204" s="51" t="s">
        <v>395</v>
      </c>
      <c r="O204" s="51" t="s">
        <v>122</v>
      </c>
      <c r="P204" s="51" t="s">
        <v>396</v>
      </c>
      <c r="Q204" s="50" t="s">
        <v>3181</v>
      </c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24" hidden="1" customHeight="1">
      <c r="A205" s="12">
        <v>203</v>
      </c>
      <c r="B205" s="12">
        <v>7</v>
      </c>
      <c r="C205" s="12" t="s">
        <v>5205</v>
      </c>
      <c r="D205" s="12" t="s">
        <v>2527</v>
      </c>
      <c r="E205" s="12" t="s">
        <v>5213</v>
      </c>
      <c r="F205" s="12">
        <v>2</v>
      </c>
      <c r="G205" s="51" t="s">
        <v>3182</v>
      </c>
      <c r="H205" s="12" t="s">
        <v>3183</v>
      </c>
      <c r="I205" s="12">
        <v>26</v>
      </c>
      <c r="J205" s="12" t="s">
        <v>130</v>
      </c>
      <c r="K205" s="50" t="s">
        <v>3184</v>
      </c>
      <c r="L205" s="12" t="s">
        <v>132</v>
      </c>
      <c r="M205" s="51" t="s">
        <v>1115</v>
      </c>
      <c r="N205" s="51" t="s">
        <v>395</v>
      </c>
      <c r="O205" s="51" t="s">
        <v>122</v>
      </c>
      <c r="P205" s="51" t="s">
        <v>396</v>
      </c>
      <c r="Q205" s="51" t="s">
        <v>3185</v>
      </c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20.25" hidden="1" customHeight="1">
      <c r="A206" s="12">
        <v>204</v>
      </c>
      <c r="B206" s="12">
        <v>8</v>
      </c>
      <c r="C206" s="12" t="s">
        <v>5205</v>
      </c>
      <c r="D206" s="12" t="s">
        <v>2527</v>
      </c>
      <c r="E206" s="12" t="s">
        <v>8</v>
      </c>
      <c r="F206" s="12">
        <v>2</v>
      </c>
      <c r="G206" s="51" t="s">
        <v>3186</v>
      </c>
      <c r="H206" s="12" t="s">
        <v>3187</v>
      </c>
      <c r="I206" s="12">
        <v>49</v>
      </c>
      <c r="J206" s="12" t="s">
        <v>130</v>
      </c>
      <c r="K206" s="50" t="s">
        <v>3188</v>
      </c>
      <c r="L206" s="12" t="s">
        <v>132</v>
      </c>
      <c r="M206" s="50" t="s">
        <v>3188</v>
      </c>
      <c r="N206" s="51" t="s">
        <v>395</v>
      </c>
      <c r="O206" s="51" t="s">
        <v>122</v>
      </c>
      <c r="P206" s="51" t="s">
        <v>118</v>
      </c>
      <c r="Q206" s="50" t="s">
        <v>3189</v>
      </c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20.25" hidden="1" customHeight="1">
      <c r="A207" s="12">
        <v>205</v>
      </c>
      <c r="B207" s="12">
        <v>9</v>
      </c>
      <c r="C207" s="12" t="s">
        <v>5205</v>
      </c>
      <c r="D207" s="12" t="s">
        <v>2527</v>
      </c>
      <c r="E207" s="12" t="s">
        <v>8</v>
      </c>
      <c r="F207" s="12">
        <v>2</v>
      </c>
      <c r="G207" s="51" t="s">
        <v>1084</v>
      </c>
      <c r="H207" s="12" t="s">
        <v>3190</v>
      </c>
      <c r="I207" s="12">
        <v>30</v>
      </c>
      <c r="J207" s="12" t="s">
        <v>130</v>
      </c>
      <c r="K207" s="50" t="s">
        <v>3191</v>
      </c>
      <c r="L207" s="12" t="s">
        <v>132</v>
      </c>
      <c r="M207" s="51" t="s">
        <v>1084</v>
      </c>
      <c r="N207" s="51" t="s">
        <v>1130</v>
      </c>
      <c r="O207" s="51" t="s">
        <v>124</v>
      </c>
      <c r="P207" s="51" t="s">
        <v>131</v>
      </c>
      <c r="Q207" s="57" t="s">
        <v>3192</v>
      </c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24" hidden="1" customHeight="1">
      <c r="A208" s="12">
        <v>206</v>
      </c>
      <c r="B208" s="12">
        <v>10</v>
      </c>
      <c r="C208" s="12" t="s">
        <v>5205</v>
      </c>
      <c r="D208" s="12" t="s">
        <v>2527</v>
      </c>
      <c r="E208" s="12" t="s">
        <v>5213</v>
      </c>
      <c r="F208" s="12">
        <v>2</v>
      </c>
      <c r="G208" s="51" t="s">
        <v>1089</v>
      </c>
      <c r="H208" s="12" t="s">
        <v>3193</v>
      </c>
      <c r="I208" s="12">
        <v>24</v>
      </c>
      <c r="J208" s="24" t="s">
        <v>92</v>
      </c>
      <c r="K208" s="50" t="s">
        <v>3194</v>
      </c>
      <c r="L208" s="12" t="s">
        <v>99</v>
      </c>
      <c r="M208" s="51" t="s">
        <v>3195</v>
      </c>
      <c r="N208" s="51" t="s">
        <v>1089</v>
      </c>
      <c r="O208" s="51" t="s">
        <v>28</v>
      </c>
      <c r="P208" s="51" t="s">
        <v>1089</v>
      </c>
      <c r="Q208" s="50" t="s">
        <v>3196</v>
      </c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24" hidden="1" customHeight="1">
      <c r="A209" s="12">
        <v>207</v>
      </c>
      <c r="B209" s="12">
        <v>11</v>
      </c>
      <c r="C209" s="12" t="s">
        <v>5205</v>
      </c>
      <c r="D209" s="12" t="s">
        <v>2527</v>
      </c>
      <c r="E209" s="12" t="s">
        <v>5213</v>
      </c>
      <c r="F209" s="12">
        <v>2</v>
      </c>
      <c r="G209" s="51" t="s">
        <v>3197</v>
      </c>
      <c r="H209" s="12" t="s">
        <v>3198</v>
      </c>
      <c r="I209" s="12">
        <v>42</v>
      </c>
      <c r="J209" s="12" t="s">
        <v>130</v>
      </c>
      <c r="K209" s="50" t="s">
        <v>3199</v>
      </c>
      <c r="L209" s="12" t="s">
        <v>132</v>
      </c>
      <c r="M209" s="51" t="s">
        <v>3197</v>
      </c>
      <c r="N209" s="51" t="s">
        <v>1089</v>
      </c>
      <c r="O209" s="51" t="s">
        <v>28</v>
      </c>
      <c r="P209" s="51" t="s">
        <v>1089</v>
      </c>
      <c r="Q209" s="50" t="s">
        <v>3200</v>
      </c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24" hidden="1" customHeight="1">
      <c r="A210" s="12">
        <v>208</v>
      </c>
      <c r="B210" s="12">
        <v>12</v>
      </c>
      <c r="C210" s="12" t="s">
        <v>5205</v>
      </c>
      <c r="D210" s="12" t="s">
        <v>2527</v>
      </c>
      <c r="E210" s="12" t="s">
        <v>5213</v>
      </c>
      <c r="F210" s="12">
        <v>2</v>
      </c>
      <c r="G210" s="51" t="s">
        <v>3201</v>
      </c>
      <c r="H210" s="12" t="s">
        <v>3202</v>
      </c>
      <c r="I210" s="12">
        <v>0</v>
      </c>
      <c r="J210" s="12" t="s">
        <v>130</v>
      </c>
      <c r="K210" s="50" t="s">
        <v>3203</v>
      </c>
      <c r="L210" s="12" t="s">
        <v>132</v>
      </c>
      <c r="M210" s="51" t="s">
        <v>3197</v>
      </c>
      <c r="N210" s="51" t="s">
        <v>1089</v>
      </c>
      <c r="O210" s="51" t="s">
        <v>28</v>
      </c>
      <c r="P210" s="51" t="s">
        <v>1089</v>
      </c>
      <c r="Q210" s="50" t="s">
        <v>3204</v>
      </c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29.25" hidden="1" customHeight="1">
      <c r="A211" s="12">
        <v>209</v>
      </c>
      <c r="B211" s="12">
        <v>13</v>
      </c>
      <c r="C211" s="12" t="s">
        <v>5205</v>
      </c>
      <c r="D211" s="12" t="s">
        <v>2527</v>
      </c>
      <c r="E211" s="12" t="s">
        <v>5213</v>
      </c>
      <c r="F211" s="12">
        <v>2</v>
      </c>
      <c r="G211" s="51" t="s">
        <v>3205</v>
      </c>
      <c r="H211" s="12" t="s">
        <v>3206</v>
      </c>
      <c r="I211" s="12">
        <v>24</v>
      </c>
      <c r="J211" s="12" t="s">
        <v>130</v>
      </c>
      <c r="K211" s="50" t="s">
        <v>3207</v>
      </c>
      <c r="L211" s="12" t="s">
        <v>132</v>
      </c>
      <c r="M211" s="51" t="s">
        <v>1086</v>
      </c>
      <c r="N211" s="51" t="s">
        <v>1135</v>
      </c>
      <c r="O211" s="51" t="s">
        <v>28</v>
      </c>
      <c r="P211" s="51" t="s">
        <v>28</v>
      </c>
      <c r="Q211" s="53" t="s">
        <v>3208</v>
      </c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24" hidden="1" customHeight="1">
      <c r="A212" s="12">
        <v>210</v>
      </c>
      <c r="B212" s="12">
        <v>14</v>
      </c>
      <c r="C212" s="12" t="s">
        <v>5205</v>
      </c>
      <c r="D212" s="12" t="s">
        <v>2527</v>
      </c>
      <c r="E212" s="12" t="s">
        <v>5213</v>
      </c>
      <c r="F212" s="12">
        <v>2</v>
      </c>
      <c r="G212" s="51" t="s">
        <v>3209</v>
      </c>
      <c r="H212" s="12" t="s">
        <v>3210</v>
      </c>
      <c r="I212" s="12">
        <v>24</v>
      </c>
      <c r="J212" s="12" t="s">
        <v>130</v>
      </c>
      <c r="K212" s="50" t="s">
        <v>3209</v>
      </c>
      <c r="L212" s="12" t="s">
        <v>132</v>
      </c>
      <c r="M212" s="51" t="s">
        <v>1084</v>
      </c>
      <c r="N212" s="51" t="s">
        <v>1130</v>
      </c>
      <c r="O212" s="51" t="s">
        <v>124</v>
      </c>
      <c r="P212" s="51" t="s">
        <v>124</v>
      </c>
      <c r="Q212" s="58" t="s">
        <v>3211</v>
      </c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27" hidden="1" customHeight="1">
      <c r="A213" s="12">
        <v>211</v>
      </c>
      <c r="B213" s="12">
        <v>15</v>
      </c>
      <c r="C213" s="12" t="s">
        <v>5205</v>
      </c>
      <c r="D213" s="12" t="s">
        <v>2527</v>
      </c>
      <c r="E213" s="12" t="s">
        <v>10</v>
      </c>
      <c r="F213" s="12">
        <v>2</v>
      </c>
      <c r="G213" s="51" t="s">
        <v>3212</v>
      </c>
      <c r="H213" s="12" t="s">
        <v>3213</v>
      </c>
      <c r="I213" s="12">
        <v>0</v>
      </c>
      <c r="J213" s="12" t="s">
        <v>130</v>
      </c>
      <c r="K213" s="50" t="s">
        <v>3214</v>
      </c>
      <c r="L213" s="12" t="s">
        <v>132</v>
      </c>
      <c r="M213" s="51" t="s">
        <v>1721</v>
      </c>
      <c r="N213" s="51" t="s">
        <v>387</v>
      </c>
      <c r="O213" s="51" t="s">
        <v>28</v>
      </c>
      <c r="P213" s="51" t="s">
        <v>390</v>
      </c>
      <c r="Q213" s="50" t="s">
        <v>3215</v>
      </c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27" hidden="1" customHeight="1">
      <c r="A214" s="12">
        <v>212</v>
      </c>
      <c r="B214" s="12">
        <v>16</v>
      </c>
      <c r="C214" s="12" t="s">
        <v>5205</v>
      </c>
      <c r="D214" s="12" t="s">
        <v>2527</v>
      </c>
      <c r="E214" s="12" t="s">
        <v>10</v>
      </c>
      <c r="F214" s="12">
        <v>2</v>
      </c>
      <c r="G214" s="51" t="s">
        <v>390</v>
      </c>
      <c r="H214" s="12" t="s">
        <v>3216</v>
      </c>
      <c r="I214" s="12">
        <v>0</v>
      </c>
      <c r="J214" s="12" t="s">
        <v>130</v>
      </c>
      <c r="K214" s="50" t="s">
        <v>1139</v>
      </c>
      <c r="L214" s="12" t="s">
        <v>132</v>
      </c>
      <c r="M214" s="51" t="s">
        <v>1140</v>
      </c>
      <c r="N214" s="51" t="s">
        <v>1135</v>
      </c>
      <c r="O214" s="51" t="s">
        <v>28</v>
      </c>
      <c r="P214" s="51" t="s">
        <v>390</v>
      </c>
      <c r="Q214" s="50" t="s">
        <v>3217</v>
      </c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27" hidden="1" customHeight="1">
      <c r="A215" s="12">
        <v>213</v>
      </c>
      <c r="B215" s="12">
        <v>17</v>
      </c>
      <c r="C215" s="12" t="s">
        <v>5205</v>
      </c>
      <c r="D215" s="12" t="s">
        <v>2527</v>
      </c>
      <c r="E215" s="12" t="s">
        <v>10</v>
      </c>
      <c r="F215" s="12">
        <v>2</v>
      </c>
      <c r="G215" s="51" t="s">
        <v>3218</v>
      </c>
      <c r="H215" s="12" t="s">
        <v>3219</v>
      </c>
      <c r="I215" s="12">
        <v>0</v>
      </c>
      <c r="J215" s="12" t="s">
        <v>130</v>
      </c>
      <c r="K215" s="50" t="s">
        <v>3220</v>
      </c>
      <c r="L215" s="12" t="s">
        <v>132</v>
      </c>
      <c r="M215" s="51" t="s">
        <v>3197</v>
      </c>
      <c r="N215" s="51" t="s">
        <v>1089</v>
      </c>
      <c r="O215" s="51" t="s">
        <v>28</v>
      </c>
      <c r="P215" s="51" t="s">
        <v>1089</v>
      </c>
      <c r="Q215" s="50" t="s">
        <v>3221</v>
      </c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27" hidden="1" customHeight="1">
      <c r="A216" s="12">
        <v>214</v>
      </c>
      <c r="B216" s="12">
        <v>18</v>
      </c>
      <c r="C216" s="12" t="s">
        <v>5205</v>
      </c>
      <c r="D216" s="12" t="s">
        <v>2527</v>
      </c>
      <c r="E216" s="12" t="s">
        <v>10</v>
      </c>
      <c r="F216" s="12">
        <v>2</v>
      </c>
      <c r="G216" s="51" t="s">
        <v>3222</v>
      </c>
      <c r="H216" s="12" t="s">
        <v>3223</v>
      </c>
      <c r="I216" s="12">
        <v>0</v>
      </c>
      <c r="J216" s="24" t="s">
        <v>92</v>
      </c>
      <c r="K216" s="50" t="s">
        <v>3224</v>
      </c>
      <c r="L216" s="12" t="s">
        <v>99</v>
      </c>
      <c r="M216" s="51" t="s">
        <v>1140</v>
      </c>
      <c r="N216" s="51" t="s">
        <v>1135</v>
      </c>
      <c r="O216" s="51" t="s">
        <v>28</v>
      </c>
      <c r="P216" s="51" t="s">
        <v>28</v>
      </c>
      <c r="Q216" s="53" t="s">
        <v>3225</v>
      </c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27" hidden="1" customHeight="1">
      <c r="A217" s="12">
        <v>215</v>
      </c>
      <c r="B217" s="12">
        <v>19</v>
      </c>
      <c r="C217" s="12" t="s">
        <v>5205</v>
      </c>
      <c r="D217" s="12" t="s">
        <v>2527</v>
      </c>
      <c r="E217" s="12" t="s">
        <v>10</v>
      </c>
      <c r="F217" s="12">
        <v>2</v>
      </c>
      <c r="G217" s="51" t="s">
        <v>3226</v>
      </c>
      <c r="H217" s="12" t="s">
        <v>3227</v>
      </c>
      <c r="I217" s="12">
        <v>6</v>
      </c>
      <c r="J217" s="12" t="s">
        <v>130</v>
      </c>
      <c r="K217" s="50" t="s">
        <v>3226</v>
      </c>
      <c r="L217" s="12" t="s">
        <v>132</v>
      </c>
      <c r="M217" s="51" t="s">
        <v>1091</v>
      </c>
      <c r="N217" s="51" t="s">
        <v>121</v>
      </c>
      <c r="O217" s="51" t="s">
        <v>122</v>
      </c>
      <c r="P217" s="51" t="s">
        <v>118</v>
      </c>
      <c r="Q217" s="50" t="s">
        <v>3228</v>
      </c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27" hidden="1" customHeight="1">
      <c r="A218" s="12">
        <v>216</v>
      </c>
      <c r="B218" s="12">
        <v>20</v>
      </c>
      <c r="C218" s="12" t="s">
        <v>5205</v>
      </c>
      <c r="D218" s="12" t="s">
        <v>2527</v>
      </c>
      <c r="E218" s="12" t="s">
        <v>10</v>
      </c>
      <c r="F218" s="12">
        <v>2</v>
      </c>
      <c r="G218" s="51" t="s">
        <v>3229</v>
      </c>
      <c r="H218" s="12" t="s">
        <v>3230</v>
      </c>
      <c r="I218" s="12">
        <v>0</v>
      </c>
      <c r="J218" s="12" t="s">
        <v>130</v>
      </c>
      <c r="K218" s="50" t="s">
        <v>3231</v>
      </c>
      <c r="L218" s="12" t="s">
        <v>132</v>
      </c>
      <c r="M218" s="51" t="s">
        <v>1091</v>
      </c>
      <c r="N218" s="51" t="s">
        <v>121</v>
      </c>
      <c r="O218" s="51" t="s">
        <v>122</v>
      </c>
      <c r="P218" s="51" t="s">
        <v>118</v>
      </c>
      <c r="Q218" s="50" t="s">
        <v>3232</v>
      </c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27" hidden="1" customHeight="1">
      <c r="A219" s="12">
        <v>217</v>
      </c>
      <c r="B219" s="12">
        <v>21</v>
      </c>
      <c r="C219" s="12" t="s">
        <v>5205</v>
      </c>
      <c r="D219" s="12" t="s">
        <v>2527</v>
      </c>
      <c r="E219" s="12" t="s">
        <v>10</v>
      </c>
      <c r="F219" s="12">
        <v>2</v>
      </c>
      <c r="G219" s="51" t="s">
        <v>3233</v>
      </c>
      <c r="H219" s="12" t="s">
        <v>3234</v>
      </c>
      <c r="I219" s="12">
        <v>0</v>
      </c>
      <c r="J219" s="12" t="s">
        <v>130</v>
      </c>
      <c r="K219" s="50" t="s">
        <v>3235</v>
      </c>
      <c r="L219" s="12" t="s">
        <v>132</v>
      </c>
      <c r="M219" s="51" t="s">
        <v>1104</v>
      </c>
      <c r="N219" s="51" t="s">
        <v>1107</v>
      </c>
      <c r="O219" s="51" t="s">
        <v>122</v>
      </c>
      <c r="P219" s="51" t="s">
        <v>118</v>
      </c>
      <c r="Q219" s="50" t="s">
        <v>3236</v>
      </c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27" hidden="1" customHeight="1">
      <c r="A220" s="12">
        <v>218</v>
      </c>
      <c r="B220" s="12">
        <v>22</v>
      </c>
      <c r="C220" s="12" t="s">
        <v>5205</v>
      </c>
      <c r="D220" s="12" t="s">
        <v>2527</v>
      </c>
      <c r="E220" s="12" t="s">
        <v>10</v>
      </c>
      <c r="F220" s="12">
        <v>2</v>
      </c>
      <c r="G220" s="51" t="s">
        <v>3237</v>
      </c>
      <c r="H220" s="12" t="s">
        <v>3238</v>
      </c>
      <c r="I220" s="12">
        <v>0</v>
      </c>
      <c r="J220" s="12" t="s">
        <v>130</v>
      </c>
      <c r="K220" s="50" t="s">
        <v>3239</v>
      </c>
      <c r="L220" s="12" t="s">
        <v>132</v>
      </c>
      <c r="M220" s="51" t="s">
        <v>1095</v>
      </c>
      <c r="N220" s="51" t="s">
        <v>398</v>
      </c>
      <c r="O220" s="51" t="s">
        <v>398</v>
      </c>
      <c r="P220" s="51" t="s">
        <v>398</v>
      </c>
      <c r="Q220" s="50" t="s">
        <v>3240</v>
      </c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27" hidden="1" customHeight="1">
      <c r="A221" s="12">
        <v>219</v>
      </c>
      <c r="B221" s="12">
        <v>23</v>
      </c>
      <c r="C221" s="12" t="s">
        <v>5205</v>
      </c>
      <c r="D221" s="12" t="s">
        <v>2527</v>
      </c>
      <c r="E221" s="12" t="s">
        <v>10</v>
      </c>
      <c r="F221" s="12">
        <v>2</v>
      </c>
      <c r="G221" s="51" t="s">
        <v>3241</v>
      </c>
      <c r="H221" s="12" t="s">
        <v>3242</v>
      </c>
      <c r="I221" s="12">
        <v>0</v>
      </c>
      <c r="J221" s="12" t="s">
        <v>130</v>
      </c>
      <c r="K221" s="50" t="s">
        <v>3243</v>
      </c>
      <c r="L221" s="12" t="s">
        <v>132</v>
      </c>
      <c r="M221" s="51" t="s">
        <v>1095</v>
      </c>
      <c r="N221" s="51" t="s">
        <v>398</v>
      </c>
      <c r="O221" s="51" t="s">
        <v>398</v>
      </c>
      <c r="P221" s="51" t="s">
        <v>398</v>
      </c>
      <c r="Q221" s="50" t="s">
        <v>3244</v>
      </c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27" hidden="1" customHeight="1">
      <c r="A222" s="12">
        <v>220</v>
      </c>
      <c r="B222" s="12">
        <v>24</v>
      </c>
      <c r="C222" s="12" t="s">
        <v>5205</v>
      </c>
      <c r="D222" s="12" t="s">
        <v>2527</v>
      </c>
      <c r="E222" s="12" t="s">
        <v>10</v>
      </c>
      <c r="F222" s="12">
        <v>2</v>
      </c>
      <c r="G222" s="51" t="s">
        <v>3245</v>
      </c>
      <c r="H222" s="12" t="s">
        <v>3246</v>
      </c>
      <c r="I222" s="12">
        <v>0</v>
      </c>
      <c r="J222" s="12" t="s">
        <v>130</v>
      </c>
      <c r="K222" s="50" t="s">
        <v>3247</v>
      </c>
      <c r="L222" s="12" t="s">
        <v>132</v>
      </c>
      <c r="M222" s="51" t="s">
        <v>1095</v>
      </c>
      <c r="N222" s="51" t="s">
        <v>398</v>
      </c>
      <c r="O222" s="51" t="s">
        <v>398</v>
      </c>
      <c r="P222" s="51" t="s">
        <v>398</v>
      </c>
      <c r="Q222" s="50" t="s">
        <v>3248</v>
      </c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27" hidden="1" customHeight="1">
      <c r="A223" s="12">
        <v>221</v>
      </c>
      <c r="B223" s="12">
        <v>25</v>
      </c>
      <c r="C223" s="12" t="s">
        <v>5205</v>
      </c>
      <c r="D223" s="12" t="s">
        <v>2527</v>
      </c>
      <c r="E223" s="12" t="s">
        <v>10</v>
      </c>
      <c r="F223" s="12">
        <v>2</v>
      </c>
      <c r="G223" s="51" t="s">
        <v>3249</v>
      </c>
      <c r="H223" s="12" t="s">
        <v>3250</v>
      </c>
      <c r="I223" s="12">
        <v>0</v>
      </c>
      <c r="J223" s="12" t="s">
        <v>130</v>
      </c>
      <c r="K223" s="50" t="s">
        <v>3251</v>
      </c>
      <c r="L223" s="12" t="s">
        <v>132</v>
      </c>
      <c r="M223" s="51" t="s">
        <v>1112</v>
      </c>
      <c r="N223" s="51" t="s">
        <v>131</v>
      </c>
      <c r="O223" s="51" t="s">
        <v>131</v>
      </c>
      <c r="P223" s="51" t="s">
        <v>1113</v>
      </c>
      <c r="Q223" s="50" t="s">
        <v>3252</v>
      </c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27" hidden="1" customHeight="1">
      <c r="A224" s="12">
        <v>222</v>
      </c>
      <c r="B224" s="12">
        <v>26</v>
      </c>
      <c r="C224" s="12" t="s">
        <v>5205</v>
      </c>
      <c r="D224" s="12" t="s">
        <v>2527</v>
      </c>
      <c r="E224" s="12" t="s">
        <v>10</v>
      </c>
      <c r="F224" s="12">
        <v>2</v>
      </c>
      <c r="G224" s="51" t="s">
        <v>3253</v>
      </c>
      <c r="H224" s="12" t="s">
        <v>3254</v>
      </c>
      <c r="I224" s="12">
        <v>0</v>
      </c>
      <c r="J224" s="12" t="s">
        <v>130</v>
      </c>
      <c r="K224" s="50" t="s">
        <v>3253</v>
      </c>
      <c r="L224" s="12" t="s">
        <v>132</v>
      </c>
      <c r="M224" s="51" t="s">
        <v>1112</v>
      </c>
      <c r="N224" s="51" t="s">
        <v>131</v>
      </c>
      <c r="O224" s="51" t="s">
        <v>131</v>
      </c>
      <c r="P224" s="51" t="s">
        <v>1113</v>
      </c>
      <c r="Q224" s="50" t="s">
        <v>3255</v>
      </c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27" hidden="1" customHeight="1">
      <c r="A225" s="12">
        <v>223</v>
      </c>
      <c r="B225" s="12">
        <v>27</v>
      </c>
      <c r="C225" s="12" t="s">
        <v>5205</v>
      </c>
      <c r="D225" s="12" t="s">
        <v>2527</v>
      </c>
      <c r="E225" s="12" t="s">
        <v>10</v>
      </c>
      <c r="F225" s="12">
        <v>2</v>
      </c>
      <c r="G225" s="51" t="s">
        <v>3256</v>
      </c>
      <c r="H225" s="12" t="s">
        <v>3257</v>
      </c>
      <c r="I225" s="12">
        <v>0</v>
      </c>
      <c r="J225" s="12" t="s">
        <v>130</v>
      </c>
      <c r="K225" s="50" t="s">
        <v>3256</v>
      </c>
      <c r="L225" s="12" t="s">
        <v>132</v>
      </c>
      <c r="M225" s="51" t="s">
        <v>1099</v>
      </c>
      <c r="N225" s="51" t="s">
        <v>1987</v>
      </c>
      <c r="O225" s="51" t="s">
        <v>124</v>
      </c>
      <c r="P225" s="51" t="s">
        <v>131</v>
      </c>
      <c r="Q225" s="51" t="s">
        <v>3258</v>
      </c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27" hidden="1" customHeight="1">
      <c r="A226" s="12">
        <v>224</v>
      </c>
      <c r="B226" s="12">
        <v>28</v>
      </c>
      <c r="C226" s="12" t="s">
        <v>5205</v>
      </c>
      <c r="D226" s="12" t="s">
        <v>2527</v>
      </c>
      <c r="E226" s="12" t="s">
        <v>10</v>
      </c>
      <c r="F226" s="12">
        <v>2</v>
      </c>
      <c r="G226" s="51" t="s">
        <v>3259</v>
      </c>
      <c r="H226" s="12" t="s">
        <v>3260</v>
      </c>
      <c r="I226" s="12">
        <v>0</v>
      </c>
      <c r="J226" s="12" t="s">
        <v>130</v>
      </c>
      <c r="K226" s="50" t="s">
        <v>131</v>
      </c>
      <c r="L226" s="12" t="s">
        <v>132</v>
      </c>
      <c r="M226" s="51" t="s">
        <v>1112</v>
      </c>
      <c r="N226" s="51" t="s">
        <v>131</v>
      </c>
      <c r="O226" s="51" t="s">
        <v>122</v>
      </c>
      <c r="P226" s="51" t="s">
        <v>131</v>
      </c>
      <c r="Q226" s="50" t="s">
        <v>3261</v>
      </c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27" hidden="1" customHeight="1">
      <c r="A227" s="12">
        <v>225</v>
      </c>
      <c r="B227" s="12">
        <v>29</v>
      </c>
      <c r="C227" s="12" t="s">
        <v>5205</v>
      </c>
      <c r="D227" s="12" t="s">
        <v>2527</v>
      </c>
      <c r="E227" s="12" t="s">
        <v>10</v>
      </c>
      <c r="F227" s="12">
        <v>2</v>
      </c>
      <c r="G227" s="51" t="s">
        <v>3262</v>
      </c>
      <c r="H227" s="12" t="s">
        <v>3263</v>
      </c>
      <c r="I227" s="12">
        <v>0</v>
      </c>
      <c r="J227" s="12" t="s">
        <v>130</v>
      </c>
      <c r="K227" s="50" t="s">
        <v>3264</v>
      </c>
      <c r="L227" s="12" t="s">
        <v>132</v>
      </c>
      <c r="M227" s="51" t="s">
        <v>1123</v>
      </c>
      <c r="N227" s="51" t="s">
        <v>387</v>
      </c>
      <c r="O227" s="51" t="s">
        <v>28</v>
      </c>
      <c r="P227" s="51" t="s">
        <v>131</v>
      </c>
      <c r="Q227" s="50" t="s">
        <v>3265</v>
      </c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27" hidden="1" customHeight="1">
      <c r="A228" s="12">
        <v>226</v>
      </c>
      <c r="B228" s="12">
        <v>30</v>
      </c>
      <c r="C228" s="12" t="s">
        <v>5205</v>
      </c>
      <c r="D228" s="12" t="s">
        <v>2527</v>
      </c>
      <c r="E228" s="12" t="s">
        <v>10</v>
      </c>
      <c r="F228" s="12">
        <v>2</v>
      </c>
      <c r="G228" s="51" t="s">
        <v>3266</v>
      </c>
      <c r="H228" s="12" t="s">
        <v>3267</v>
      </c>
      <c r="I228" s="12">
        <v>0</v>
      </c>
      <c r="J228" s="12" t="s">
        <v>130</v>
      </c>
      <c r="K228" s="50" t="s">
        <v>3268</v>
      </c>
      <c r="L228" s="12" t="s">
        <v>132</v>
      </c>
      <c r="M228" s="51" t="s">
        <v>1115</v>
      </c>
      <c r="N228" s="51" t="s">
        <v>395</v>
      </c>
      <c r="O228" s="51" t="s">
        <v>122</v>
      </c>
      <c r="P228" s="51" t="s">
        <v>396</v>
      </c>
      <c r="Q228" s="50" t="s">
        <v>3269</v>
      </c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27" hidden="1" customHeight="1">
      <c r="A229" s="12">
        <v>227</v>
      </c>
      <c r="B229" s="12">
        <v>31</v>
      </c>
      <c r="C229" s="12" t="s">
        <v>5205</v>
      </c>
      <c r="D229" s="12" t="s">
        <v>2527</v>
      </c>
      <c r="E229" s="12" t="s">
        <v>10</v>
      </c>
      <c r="F229" s="12">
        <v>2</v>
      </c>
      <c r="G229" s="51" t="s">
        <v>3270</v>
      </c>
      <c r="H229" s="12" t="s">
        <v>3271</v>
      </c>
      <c r="I229" s="12">
        <v>0</v>
      </c>
      <c r="J229" s="12" t="s">
        <v>130</v>
      </c>
      <c r="K229" s="50" t="s">
        <v>3272</v>
      </c>
      <c r="L229" s="12" t="s">
        <v>132</v>
      </c>
      <c r="M229" s="51" t="s">
        <v>2023</v>
      </c>
      <c r="N229" s="51" t="s">
        <v>396</v>
      </c>
      <c r="O229" s="51" t="s">
        <v>398</v>
      </c>
      <c r="P229" s="51" t="s">
        <v>396</v>
      </c>
      <c r="Q229" s="50" t="s">
        <v>3273</v>
      </c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27" hidden="1" customHeight="1">
      <c r="A230" s="12">
        <v>228</v>
      </c>
      <c r="B230" s="12">
        <v>32</v>
      </c>
      <c r="C230" s="12" t="s">
        <v>5205</v>
      </c>
      <c r="D230" s="12" t="s">
        <v>2527</v>
      </c>
      <c r="E230" s="12" t="s">
        <v>10</v>
      </c>
      <c r="F230" s="12">
        <v>2</v>
      </c>
      <c r="G230" s="51" t="s">
        <v>837</v>
      </c>
      <c r="H230" s="12" t="s">
        <v>3274</v>
      </c>
      <c r="I230" s="12">
        <v>0</v>
      </c>
      <c r="J230" s="12" t="s">
        <v>130</v>
      </c>
      <c r="K230" s="50" t="s">
        <v>3275</v>
      </c>
      <c r="L230" s="12" t="s">
        <v>132</v>
      </c>
      <c r="M230" s="51" t="s">
        <v>1119</v>
      </c>
      <c r="N230" s="51" t="s">
        <v>396</v>
      </c>
      <c r="O230" s="51" t="s">
        <v>398</v>
      </c>
      <c r="P230" s="225" t="s">
        <v>398</v>
      </c>
      <c r="Q230" s="50" t="s">
        <v>3276</v>
      </c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27" hidden="1" customHeight="1">
      <c r="A231" s="12">
        <v>229</v>
      </c>
      <c r="B231" s="12">
        <v>33</v>
      </c>
      <c r="C231" s="12" t="s">
        <v>5205</v>
      </c>
      <c r="D231" s="12" t="s">
        <v>2527</v>
      </c>
      <c r="E231" s="12" t="s">
        <v>10</v>
      </c>
      <c r="F231" s="12">
        <v>2</v>
      </c>
      <c r="G231" s="51" t="s">
        <v>3277</v>
      </c>
      <c r="H231" s="12" t="s">
        <v>3278</v>
      </c>
      <c r="I231" s="12">
        <v>0</v>
      </c>
      <c r="J231" s="12" t="s">
        <v>130</v>
      </c>
      <c r="K231" s="50" t="s">
        <v>3279</v>
      </c>
      <c r="L231" s="12" t="s">
        <v>132</v>
      </c>
      <c r="M231" s="51" t="s">
        <v>2023</v>
      </c>
      <c r="N231" s="51" t="s">
        <v>396</v>
      </c>
      <c r="O231" s="51" t="s">
        <v>398</v>
      </c>
      <c r="P231" s="51" t="s">
        <v>398</v>
      </c>
      <c r="Q231" s="50" t="s">
        <v>3280</v>
      </c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27" hidden="1" customHeight="1">
      <c r="A232" s="12">
        <v>230</v>
      </c>
      <c r="B232" s="12">
        <v>34</v>
      </c>
      <c r="C232" s="12" t="s">
        <v>5205</v>
      </c>
      <c r="D232" s="12" t="s">
        <v>2527</v>
      </c>
      <c r="E232" s="12" t="s">
        <v>10</v>
      </c>
      <c r="F232" s="12">
        <v>2</v>
      </c>
      <c r="G232" s="51" t="s">
        <v>3281</v>
      </c>
      <c r="H232" s="12" t="s">
        <v>3282</v>
      </c>
      <c r="I232" s="12">
        <v>0</v>
      </c>
      <c r="J232" s="12" t="s">
        <v>130</v>
      </c>
      <c r="K232" s="50" t="s">
        <v>3283</v>
      </c>
      <c r="L232" s="12" t="s">
        <v>132</v>
      </c>
      <c r="M232" s="51" t="s">
        <v>1084</v>
      </c>
      <c r="N232" s="51" t="s">
        <v>1130</v>
      </c>
      <c r="O232" s="51" t="s">
        <v>124</v>
      </c>
      <c r="P232" s="51" t="s">
        <v>124</v>
      </c>
      <c r="Q232" s="50" t="s">
        <v>3284</v>
      </c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27" hidden="1" customHeight="1">
      <c r="A233" s="12">
        <v>231</v>
      </c>
      <c r="B233" s="12">
        <v>35</v>
      </c>
      <c r="C233" s="12" t="s">
        <v>5205</v>
      </c>
      <c r="D233" s="12" t="s">
        <v>2527</v>
      </c>
      <c r="E233" s="12" t="s">
        <v>10</v>
      </c>
      <c r="F233" s="12">
        <v>1</v>
      </c>
      <c r="G233" s="51" t="s">
        <v>3285</v>
      </c>
      <c r="H233" s="12" t="s">
        <v>3286</v>
      </c>
      <c r="I233" s="12">
        <v>18</v>
      </c>
      <c r="J233" s="12" t="s">
        <v>130</v>
      </c>
      <c r="K233" s="50" t="s">
        <v>3287</v>
      </c>
      <c r="L233" s="12" t="s">
        <v>132</v>
      </c>
      <c r="M233" s="51" t="s">
        <v>1095</v>
      </c>
      <c r="N233" s="51" t="s">
        <v>398</v>
      </c>
      <c r="O233" s="51" t="s">
        <v>398</v>
      </c>
      <c r="P233" s="51" t="s">
        <v>398</v>
      </c>
      <c r="Q233" s="50" t="s">
        <v>3288</v>
      </c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27" hidden="1" customHeight="1">
      <c r="A234" s="12">
        <v>232</v>
      </c>
      <c r="B234" s="12">
        <v>36</v>
      </c>
      <c r="C234" s="12" t="s">
        <v>5205</v>
      </c>
      <c r="D234" s="12" t="s">
        <v>2527</v>
      </c>
      <c r="E234" s="12" t="s">
        <v>10</v>
      </c>
      <c r="F234" s="12">
        <v>1</v>
      </c>
      <c r="G234" s="51" t="s">
        <v>1107</v>
      </c>
      <c r="H234" s="12" t="s">
        <v>3289</v>
      </c>
      <c r="I234" s="12">
        <v>24</v>
      </c>
      <c r="J234" s="24" t="s">
        <v>92</v>
      </c>
      <c r="K234" s="50" t="s">
        <v>3290</v>
      </c>
      <c r="L234" s="12" t="s">
        <v>99</v>
      </c>
      <c r="M234" s="51" t="s">
        <v>1104</v>
      </c>
      <c r="N234" s="51" t="s">
        <v>3290</v>
      </c>
      <c r="O234" s="51" t="s">
        <v>122</v>
      </c>
      <c r="P234" s="51" t="s">
        <v>1113</v>
      </c>
      <c r="Q234" s="50" t="s">
        <v>3291</v>
      </c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27" hidden="1" customHeight="1">
      <c r="A235" s="12">
        <v>233</v>
      </c>
      <c r="B235" s="12">
        <v>37</v>
      </c>
      <c r="C235" s="12" t="s">
        <v>5205</v>
      </c>
      <c r="D235" s="12" t="s">
        <v>2527</v>
      </c>
      <c r="E235" s="12" t="s">
        <v>10</v>
      </c>
      <c r="F235" s="12">
        <v>1</v>
      </c>
      <c r="G235" s="51" t="s">
        <v>3292</v>
      </c>
      <c r="H235" s="12" t="s">
        <v>3293</v>
      </c>
      <c r="I235" s="12">
        <v>30</v>
      </c>
      <c r="J235" s="12" t="s">
        <v>130</v>
      </c>
      <c r="K235" s="50" t="s">
        <v>3294</v>
      </c>
      <c r="L235" s="12" t="s">
        <v>132</v>
      </c>
      <c r="M235" s="51" t="s">
        <v>1112</v>
      </c>
      <c r="N235" s="51" t="s">
        <v>131</v>
      </c>
      <c r="O235" s="51" t="s">
        <v>131</v>
      </c>
      <c r="P235" s="51" t="s">
        <v>131</v>
      </c>
      <c r="Q235" s="51" t="s">
        <v>3295</v>
      </c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27" hidden="1" customHeight="1">
      <c r="A236" s="12">
        <v>234</v>
      </c>
      <c r="B236" s="12">
        <v>38</v>
      </c>
      <c r="C236" s="12" t="s">
        <v>5205</v>
      </c>
      <c r="D236" s="12" t="s">
        <v>2527</v>
      </c>
      <c r="E236" s="12" t="s">
        <v>10</v>
      </c>
      <c r="F236" s="12">
        <v>1</v>
      </c>
      <c r="G236" s="51" t="s">
        <v>3296</v>
      </c>
      <c r="H236" s="12" t="s">
        <v>3297</v>
      </c>
      <c r="I236" s="12">
        <v>24</v>
      </c>
      <c r="J236" s="12" t="s">
        <v>130</v>
      </c>
      <c r="K236" s="50" t="s">
        <v>3298</v>
      </c>
      <c r="L236" s="12" t="s">
        <v>132</v>
      </c>
      <c r="M236" s="51" t="s">
        <v>1084</v>
      </c>
      <c r="N236" s="51" t="s">
        <v>3298</v>
      </c>
      <c r="O236" s="51" t="s">
        <v>124</v>
      </c>
      <c r="P236" s="51" t="s">
        <v>124</v>
      </c>
      <c r="Q236" s="50" t="s">
        <v>3299</v>
      </c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27" hidden="1" customHeight="1">
      <c r="A237" s="12">
        <v>235</v>
      </c>
      <c r="B237" s="12">
        <v>39</v>
      </c>
      <c r="C237" s="12" t="s">
        <v>5205</v>
      </c>
      <c r="D237" s="12" t="s">
        <v>2527</v>
      </c>
      <c r="E237" s="12" t="s">
        <v>10</v>
      </c>
      <c r="F237" s="12">
        <v>1</v>
      </c>
      <c r="G237" s="51" t="s">
        <v>3300</v>
      </c>
      <c r="H237" s="61" t="s">
        <v>3301</v>
      </c>
      <c r="I237" s="12">
        <v>0</v>
      </c>
      <c r="J237" s="12" t="s">
        <v>130</v>
      </c>
      <c r="K237" s="50" t="s">
        <v>3302</v>
      </c>
      <c r="L237" s="12" t="s">
        <v>132</v>
      </c>
      <c r="M237" s="51" t="s">
        <v>1721</v>
      </c>
      <c r="N237" s="51" t="s">
        <v>387</v>
      </c>
      <c r="O237" s="51" t="s">
        <v>28</v>
      </c>
      <c r="P237" s="51" t="s">
        <v>390</v>
      </c>
      <c r="Q237" s="50" t="s">
        <v>3303</v>
      </c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27" hidden="1" customHeight="1">
      <c r="A238" s="12">
        <v>236</v>
      </c>
      <c r="B238" s="12">
        <v>40</v>
      </c>
      <c r="C238" s="12" t="s">
        <v>5205</v>
      </c>
      <c r="D238" s="12" t="s">
        <v>2527</v>
      </c>
      <c r="E238" s="12" t="s">
        <v>10</v>
      </c>
      <c r="F238" s="12">
        <v>1</v>
      </c>
      <c r="G238" s="51" t="s">
        <v>3304</v>
      </c>
      <c r="H238" s="12" t="s">
        <v>3305</v>
      </c>
      <c r="I238" s="12">
        <v>0</v>
      </c>
      <c r="J238" s="12" t="s">
        <v>130</v>
      </c>
      <c r="K238" s="50" t="s">
        <v>3306</v>
      </c>
      <c r="L238" s="12" t="s">
        <v>132</v>
      </c>
      <c r="M238" s="51" t="s">
        <v>1086</v>
      </c>
      <c r="N238" s="51" t="s">
        <v>1135</v>
      </c>
      <c r="O238" s="51" t="s">
        <v>28</v>
      </c>
      <c r="P238" s="51" t="s">
        <v>1089</v>
      </c>
      <c r="Q238" s="50" t="s">
        <v>3307</v>
      </c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27" hidden="1" customHeight="1">
      <c r="A239" s="12">
        <v>237</v>
      </c>
      <c r="B239" s="12">
        <v>41</v>
      </c>
      <c r="C239" s="12" t="s">
        <v>5205</v>
      </c>
      <c r="D239" s="12" t="s">
        <v>2527</v>
      </c>
      <c r="E239" s="12" t="s">
        <v>10</v>
      </c>
      <c r="F239" s="12">
        <v>1</v>
      </c>
      <c r="G239" s="51" t="s">
        <v>3308</v>
      </c>
      <c r="H239" s="12" t="s">
        <v>3309</v>
      </c>
      <c r="I239" s="12">
        <v>0</v>
      </c>
      <c r="J239" s="12" t="s">
        <v>130</v>
      </c>
      <c r="K239" s="50" t="s">
        <v>1140</v>
      </c>
      <c r="L239" s="12" t="s">
        <v>132</v>
      </c>
      <c r="M239" s="51" t="s">
        <v>1140</v>
      </c>
      <c r="N239" s="51" t="s">
        <v>1135</v>
      </c>
      <c r="O239" s="51" t="s">
        <v>28</v>
      </c>
      <c r="P239" s="51" t="s">
        <v>28</v>
      </c>
      <c r="Q239" s="50" t="s">
        <v>3310</v>
      </c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27" hidden="1" customHeight="1">
      <c r="A240" s="12">
        <v>238</v>
      </c>
      <c r="B240" s="12">
        <v>42</v>
      </c>
      <c r="C240" s="12" t="s">
        <v>5205</v>
      </c>
      <c r="D240" s="12" t="s">
        <v>2527</v>
      </c>
      <c r="E240" s="12" t="s">
        <v>10</v>
      </c>
      <c r="F240" s="12">
        <v>1</v>
      </c>
      <c r="G240" s="51" t="s">
        <v>3311</v>
      </c>
      <c r="H240" s="12" t="s">
        <v>3312</v>
      </c>
      <c r="I240" s="12">
        <v>24</v>
      </c>
      <c r="J240" s="12" t="s">
        <v>130</v>
      </c>
      <c r="K240" s="50" t="s">
        <v>3313</v>
      </c>
      <c r="L240" s="12" t="s">
        <v>132</v>
      </c>
      <c r="M240" s="51" t="s">
        <v>1091</v>
      </c>
      <c r="N240" s="51" t="s">
        <v>121</v>
      </c>
      <c r="O240" s="51" t="s">
        <v>122</v>
      </c>
      <c r="P240" s="51" t="s">
        <v>118</v>
      </c>
      <c r="Q240" s="50" t="s">
        <v>3314</v>
      </c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27" hidden="1" customHeight="1">
      <c r="A241" s="12">
        <v>239</v>
      </c>
      <c r="B241" s="12">
        <v>43</v>
      </c>
      <c r="C241" s="12" t="s">
        <v>5205</v>
      </c>
      <c r="D241" s="12" t="s">
        <v>2527</v>
      </c>
      <c r="E241" s="12" t="s">
        <v>10</v>
      </c>
      <c r="F241" s="12">
        <v>1</v>
      </c>
      <c r="G241" s="51" t="s">
        <v>3315</v>
      </c>
      <c r="H241" s="12" t="s">
        <v>3316</v>
      </c>
      <c r="I241" s="12">
        <v>0</v>
      </c>
      <c r="J241" s="12" t="s">
        <v>130</v>
      </c>
      <c r="K241" s="50" t="s">
        <v>3315</v>
      </c>
      <c r="L241" s="12" t="s">
        <v>132</v>
      </c>
      <c r="M241" s="51" t="s">
        <v>1099</v>
      </c>
      <c r="N241" s="51" t="s">
        <v>3315</v>
      </c>
      <c r="O241" s="51" t="s">
        <v>398</v>
      </c>
      <c r="P241" s="51" t="s">
        <v>131</v>
      </c>
      <c r="Q241" s="51" t="s">
        <v>3317</v>
      </c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27" hidden="1" customHeight="1">
      <c r="A242" s="12">
        <v>240</v>
      </c>
      <c r="B242" s="12">
        <v>44</v>
      </c>
      <c r="C242" s="12" t="s">
        <v>5205</v>
      </c>
      <c r="D242" s="12" t="s">
        <v>2527</v>
      </c>
      <c r="E242" s="12" t="s">
        <v>10</v>
      </c>
      <c r="F242" s="12">
        <v>1</v>
      </c>
      <c r="G242" s="51" t="s">
        <v>3318</v>
      </c>
      <c r="H242" s="12" t="s">
        <v>3319</v>
      </c>
      <c r="I242" s="12">
        <v>0</v>
      </c>
      <c r="J242" s="12" t="s">
        <v>130</v>
      </c>
      <c r="K242" s="50" t="s">
        <v>3318</v>
      </c>
      <c r="L242" s="12" t="s">
        <v>132</v>
      </c>
      <c r="M242" s="51" t="s">
        <v>3320</v>
      </c>
      <c r="N242" s="51" t="s">
        <v>3320</v>
      </c>
      <c r="O242" s="51" t="s">
        <v>122</v>
      </c>
      <c r="P242" s="51" t="s">
        <v>396</v>
      </c>
      <c r="Q242" s="50" t="s">
        <v>3321</v>
      </c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27" hidden="1" customHeight="1">
      <c r="A243" s="12">
        <v>241</v>
      </c>
      <c r="B243" s="12">
        <v>45</v>
      </c>
      <c r="C243" s="12" t="s">
        <v>5205</v>
      </c>
      <c r="D243" s="12" t="s">
        <v>2527</v>
      </c>
      <c r="E243" s="12" t="s">
        <v>10</v>
      </c>
      <c r="F243" s="12">
        <v>1</v>
      </c>
      <c r="G243" s="51" t="s">
        <v>3322</v>
      </c>
      <c r="H243" s="12" t="s">
        <v>3323</v>
      </c>
      <c r="I243" s="12">
        <v>0</v>
      </c>
      <c r="J243" s="12" t="s">
        <v>130</v>
      </c>
      <c r="K243" s="50" t="s">
        <v>3324</v>
      </c>
      <c r="L243" s="12" t="s">
        <v>132</v>
      </c>
      <c r="M243" s="51" t="s">
        <v>1119</v>
      </c>
      <c r="N243" s="51" t="s">
        <v>396</v>
      </c>
      <c r="O243" s="51" t="s">
        <v>398</v>
      </c>
      <c r="P243" s="51" t="s">
        <v>396</v>
      </c>
      <c r="Q243" s="50" t="s">
        <v>3325</v>
      </c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21" hidden="1" customHeight="1">
      <c r="A244" s="12">
        <v>242</v>
      </c>
      <c r="B244" s="24">
        <v>1</v>
      </c>
      <c r="C244" s="24" t="s">
        <v>5200</v>
      </c>
      <c r="D244" s="24" t="s">
        <v>2527</v>
      </c>
      <c r="E244" s="24" t="s">
        <v>8</v>
      </c>
      <c r="F244" s="24">
        <v>2</v>
      </c>
      <c r="G244" s="50" t="s">
        <v>417</v>
      </c>
      <c r="H244" s="60" t="s">
        <v>3329</v>
      </c>
      <c r="I244" s="24">
        <v>10</v>
      </c>
      <c r="J244" s="24" t="s">
        <v>130</v>
      </c>
      <c r="K244" s="226" t="s">
        <v>417</v>
      </c>
      <c r="L244" s="107" t="s">
        <v>132</v>
      </c>
      <c r="M244" s="50" t="s">
        <v>1147</v>
      </c>
      <c r="N244" s="50" t="s">
        <v>417</v>
      </c>
      <c r="O244" s="51" t="s">
        <v>417</v>
      </c>
      <c r="P244" s="51" t="s">
        <v>417</v>
      </c>
      <c r="Q244" s="55" t="s">
        <v>3330</v>
      </c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21" hidden="1" customHeight="1">
      <c r="A245" s="12">
        <v>243</v>
      </c>
      <c r="B245" s="24">
        <v>2</v>
      </c>
      <c r="C245" s="24" t="s">
        <v>5200</v>
      </c>
      <c r="D245" s="24" t="s">
        <v>2527</v>
      </c>
      <c r="E245" s="24" t="s">
        <v>8</v>
      </c>
      <c r="F245" s="24">
        <v>2</v>
      </c>
      <c r="G245" s="50" t="s">
        <v>2405</v>
      </c>
      <c r="H245" s="60" t="s">
        <v>3331</v>
      </c>
      <c r="I245" s="24">
        <v>16</v>
      </c>
      <c r="J245" s="24" t="s">
        <v>130</v>
      </c>
      <c r="K245" s="51" t="s">
        <v>2405</v>
      </c>
      <c r="L245" s="107" t="s">
        <v>132</v>
      </c>
      <c r="M245" s="50" t="s">
        <v>1174</v>
      </c>
      <c r="N245" s="50" t="s">
        <v>223</v>
      </c>
      <c r="O245" s="51" t="s">
        <v>223</v>
      </c>
      <c r="P245" s="51" t="s">
        <v>223</v>
      </c>
      <c r="Q245" s="51" t="s">
        <v>3332</v>
      </c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25.5" hidden="1" customHeight="1">
      <c r="A246" s="12">
        <v>244</v>
      </c>
      <c r="B246" s="24">
        <v>3</v>
      </c>
      <c r="C246" s="24" t="s">
        <v>5200</v>
      </c>
      <c r="D246" s="24" t="s">
        <v>2527</v>
      </c>
      <c r="E246" s="24" t="s">
        <v>8</v>
      </c>
      <c r="F246" s="24">
        <v>2</v>
      </c>
      <c r="G246" s="50" t="s">
        <v>3333</v>
      </c>
      <c r="H246" s="60" t="s">
        <v>3334</v>
      </c>
      <c r="I246" s="24">
        <v>24</v>
      </c>
      <c r="J246" s="24" t="s">
        <v>130</v>
      </c>
      <c r="K246" s="51" t="s">
        <v>3333</v>
      </c>
      <c r="L246" s="107" t="s">
        <v>132</v>
      </c>
      <c r="M246" s="50" t="s">
        <v>2045</v>
      </c>
      <c r="N246" s="50" t="s">
        <v>419</v>
      </c>
      <c r="O246" s="51" t="s">
        <v>424</v>
      </c>
      <c r="P246" s="51" t="s">
        <v>424</v>
      </c>
      <c r="Q246" s="53" t="s">
        <v>3335</v>
      </c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21" hidden="1" customHeight="1">
      <c r="A247" s="12">
        <v>245</v>
      </c>
      <c r="B247" s="24">
        <v>4</v>
      </c>
      <c r="C247" s="24" t="s">
        <v>5200</v>
      </c>
      <c r="D247" s="24" t="s">
        <v>2527</v>
      </c>
      <c r="E247" s="24" t="s">
        <v>8</v>
      </c>
      <c r="F247" s="24">
        <v>2</v>
      </c>
      <c r="G247" s="50" t="s">
        <v>3336</v>
      </c>
      <c r="H247" s="60" t="s">
        <v>3337</v>
      </c>
      <c r="I247" s="24">
        <v>24</v>
      </c>
      <c r="J247" s="24" t="s">
        <v>130</v>
      </c>
      <c r="K247" s="51" t="s">
        <v>3336</v>
      </c>
      <c r="L247" s="107" t="s">
        <v>132</v>
      </c>
      <c r="M247" s="50" t="s">
        <v>1147</v>
      </c>
      <c r="N247" s="50" t="s">
        <v>29</v>
      </c>
      <c r="O247" s="51" t="s">
        <v>29</v>
      </c>
      <c r="P247" s="51" t="s">
        <v>29</v>
      </c>
      <c r="Q247" s="51" t="s">
        <v>3338</v>
      </c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23.25" hidden="1" customHeight="1">
      <c r="A248" s="12">
        <v>246</v>
      </c>
      <c r="B248" s="24">
        <v>5</v>
      </c>
      <c r="C248" s="24" t="s">
        <v>5200</v>
      </c>
      <c r="D248" s="24" t="s">
        <v>2527</v>
      </c>
      <c r="E248" s="24" t="s">
        <v>5213</v>
      </c>
      <c r="F248" s="24">
        <v>2</v>
      </c>
      <c r="G248" s="50" t="s">
        <v>3339</v>
      </c>
      <c r="H248" s="60" t="s">
        <v>3340</v>
      </c>
      <c r="I248" s="24">
        <v>24</v>
      </c>
      <c r="J248" s="24" t="s">
        <v>130</v>
      </c>
      <c r="K248" s="50" t="s">
        <v>3339</v>
      </c>
      <c r="L248" s="12" t="s">
        <v>132</v>
      </c>
      <c r="M248" s="50" t="s">
        <v>1155</v>
      </c>
      <c r="N248" s="50" t="s">
        <v>419</v>
      </c>
      <c r="O248" s="51" t="s">
        <v>424</v>
      </c>
      <c r="P248" s="51" t="s">
        <v>424</v>
      </c>
      <c r="Q248" s="55" t="s">
        <v>3341</v>
      </c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23.25" hidden="1" customHeight="1">
      <c r="A249" s="12">
        <v>247</v>
      </c>
      <c r="B249" s="24">
        <v>6</v>
      </c>
      <c r="C249" s="24" t="s">
        <v>5200</v>
      </c>
      <c r="D249" s="24" t="s">
        <v>2527</v>
      </c>
      <c r="E249" s="24" t="s">
        <v>5213</v>
      </c>
      <c r="F249" s="24">
        <v>2</v>
      </c>
      <c r="G249" s="50" t="s">
        <v>3342</v>
      </c>
      <c r="H249" s="60" t="s">
        <v>3343</v>
      </c>
      <c r="I249" s="24">
        <v>24</v>
      </c>
      <c r="J249" s="24" t="s">
        <v>130</v>
      </c>
      <c r="K249" s="50" t="s">
        <v>3342</v>
      </c>
      <c r="L249" s="12" t="s">
        <v>132</v>
      </c>
      <c r="M249" s="50" t="s">
        <v>1174</v>
      </c>
      <c r="N249" s="50" t="s">
        <v>1735</v>
      </c>
      <c r="O249" s="51" t="s">
        <v>223</v>
      </c>
      <c r="P249" s="51" t="s">
        <v>223</v>
      </c>
      <c r="Q249" s="51" t="s">
        <v>3344</v>
      </c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23.25" hidden="1" customHeight="1">
      <c r="A250" s="12">
        <v>248</v>
      </c>
      <c r="B250" s="24">
        <v>7</v>
      </c>
      <c r="C250" s="24" t="s">
        <v>5200</v>
      </c>
      <c r="D250" s="24" t="s">
        <v>2527</v>
      </c>
      <c r="E250" s="24" t="s">
        <v>5213</v>
      </c>
      <c r="F250" s="24">
        <v>2</v>
      </c>
      <c r="G250" s="50" t="s">
        <v>3345</v>
      </c>
      <c r="H250" s="60" t="s">
        <v>3346</v>
      </c>
      <c r="I250" s="24">
        <v>24</v>
      </c>
      <c r="J250" s="24" t="s">
        <v>130</v>
      </c>
      <c r="K250" s="50" t="s">
        <v>3345</v>
      </c>
      <c r="L250" s="12" t="s">
        <v>132</v>
      </c>
      <c r="M250" s="50" t="s">
        <v>1174</v>
      </c>
      <c r="N250" s="50" t="s">
        <v>1735</v>
      </c>
      <c r="O250" s="51" t="s">
        <v>223</v>
      </c>
      <c r="P250" s="51" t="s">
        <v>223</v>
      </c>
      <c r="Q250" s="51" t="s">
        <v>3347</v>
      </c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23.25" hidden="1" customHeight="1">
      <c r="A251" s="12">
        <v>249</v>
      </c>
      <c r="B251" s="24">
        <v>8</v>
      </c>
      <c r="C251" s="24" t="s">
        <v>5200</v>
      </c>
      <c r="D251" s="24" t="s">
        <v>2527</v>
      </c>
      <c r="E251" s="24" t="s">
        <v>5213</v>
      </c>
      <c r="F251" s="24">
        <v>2</v>
      </c>
      <c r="G251" s="50" t="s">
        <v>3348</v>
      </c>
      <c r="H251" s="60" t="s">
        <v>3349</v>
      </c>
      <c r="I251" s="24">
        <v>10</v>
      </c>
      <c r="J251" s="24" t="s">
        <v>130</v>
      </c>
      <c r="K251" s="50" t="s">
        <v>3348</v>
      </c>
      <c r="L251" s="12" t="s">
        <v>132</v>
      </c>
      <c r="M251" s="50" t="s">
        <v>1163</v>
      </c>
      <c r="N251" s="50" t="s">
        <v>29</v>
      </c>
      <c r="O251" s="51" t="s">
        <v>29</v>
      </c>
      <c r="P251" s="51" t="s">
        <v>29</v>
      </c>
      <c r="Q251" s="51" t="s">
        <v>3350</v>
      </c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31.5" hidden="1" customHeight="1">
      <c r="A252" s="12">
        <v>250</v>
      </c>
      <c r="B252" s="24">
        <v>9</v>
      </c>
      <c r="C252" s="24" t="s">
        <v>5200</v>
      </c>
      <c r="D252" s="24" t="s">
        <v>2527</v>
      </c>
      <c r="E252" s="24" t="s">
        <v>5213</v>
      </c>
      <c r="F252" s="24">
        <v>2</v>
      </c>
      <c r="G252" s="50" t="s">
        <v>3351</v>
      </c>
      <c r="H252" s="60" t="s">
        <v>3352</v>
      </c>
      <c r="I252" s="24">
        <v>24</v>
      </c>
      <c r="J252" s="24" t="s">
        <v>130</v>
      </c>
      <c r="K252" s="50" t="s">
        <v>3351</v>
      </c>
      <c r="L252" s="12" t="s">
        <v>132</v>
      </c>
      <c r="M252" s="50" t="s">
        <v>1170</v>
      </c>
      <c r="N252" s="50" t="s">
        <v>410</v>
      </c>
      <c r="O252" s="51" t="s">
        <v>411</v>
      </c>
      <c r="P252" s="51" t="s">
        <v>411</v>
      </c>
      <c r="Q252" s="51" t="s">
        <v>3353</v>
      </c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23.25" hidden="1" customHeight="1">
      <c r="A253" s="12">
        <v>251</v>
      </c>
      <c r="B253" s="24">
        <v>10</v>
      </c>
      <c r="C253" s="24" t="s">
        <v>5200</v>
      </c>
      <c r="D253" s="24" t="s">
        <v>2527</v>
      </c>
      <c r="E253" s="24" t="s">
        <v>5213</v>
      </c>
      <c r="F253" s="24">
        <v>2</v>
      </c>
      <c r="G253" s="50" t="s">
        <v>3354</v>
      </c>
      <c r="H253" s="60" t="s">
        <v>3355</v>
      </c>
      <c r="I253" s="24">
        <v>24</v>
      </c>
      <c r="J253" s="24" t="s">
        <v>130</v>
      </c>
      <c r="K253" s="50" t="s">
        <v>3354</v>
      </c>
      <c r="L253" s="12" t="s">
        <v>132</v>
      </c>
      <c r="M253" s="50" t="s">
        <v>1174</v>
      </c>
      <c r="N253" s="50" t="s">
        <v>29</v>
      </c>
      <c r="O253" s="51" t="s">
        <v>223</v>
      </c>
      <c r="P253" s="51" t="s">
        <v>29</v>
      </c>
      <c r="Q253" s="51" t="s">
        <v>3356</v>
      </c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30.75" hidden="1" customHeight="1">
      <c r="A254" s="12">
        <v>252</v>
      </c>
      <c r="B254" s="24">
        <v>11</v>
      </c>
      <c r="C254" s="24" t="s">
        <v>5200</v>
      </c>
      <c r="D254" s="24" t="s">
        <v>2527</v>
      </c>
      <c r="E254" s="24" t="s">
        <v>10</v>
      </c>
      <c r="F254" s="24">
        <v>2</v>
      </c>
      <c r="G254" s="50" t="s">
        <v>422</v>
      </c>
      <c r="H254" s="60" t="s">
        <v>3357</v>
      </c>
      <c r="I254" s="24">
        <v>0</v>
      </c>
      <c r="J254" s="24" t="s">
        <v>130</v>
      </c>
      <c r="K254" s="50" t="s">
        <v>422</v>
      </c>
      <c r="L254" s="12" t="s">
        <v>132</v>
      </c>
      <c r="M254" s="50" t="s">
        <v>2045</v>
      </c>
      <c r="N254" s="50" t="s">
        <v>419</v>
      </c>
      <c r="O254" s="51" t="s">
        <v>424</v>
      </c>
      <c r="P254" s="51" t="s">
        <v>424</v>
      </c>
      <c r="Q254" s="51" t="s">
        <v>3358</v>
      </c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21" hidden="1" customHeight="1">
      <c r="A255" s="12">
        <v>253</v>
      </c>
      <c r="B255" s="24">
        <v>12</v>
      </c>
      <c r="C255" s="24" t="s">
        <v>5200</v>
      </c>
      <c r="D255" s="24" t="s">
        <v>2527</v>
      </c>
      <c r="E255" s="24" t="s">
        <v>10</v>
      </c>
      <c r="F255" s="24">
        <v>2</v>
      </c>
      <c r="G255" s="50" t="s">
        <v>3359</v>
      </c>
      <c r="H255" s="60" t="s">
        <v>3360</v>
      </c>
      <c r="I255" s="24">
        <v>0</v>
      </c>
      <c r="J255" s="24" t="s">
        <v>130</v>
      </c>
      <c r="K255" s="50" t="s">
        <v>3359</v>
      </c>
      <c r="L255" s="12" t="s">
        <v>132</v>
      </c>
      <c r="M255" s="50" t="s">
        <v>1155</v>
      </c>
      <c r="N255" s="50" t="s">
        <v>419</v>
      </c>
      <c r="O255" s="51" t="s">
        <v>424</v>
      </c>
      <c r="P255" s="51" t="s">
        <v>424</v>
      </c>
      <c r="Q255" s="51" t="s">
        <v>1732</v>
      </c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20.25" hidden="1" customHeight="1">
      <c r="A256" s="12">
        <v>254</v>
      </c>
      <c r="B256" s="24">
        <v>13</v>
      </c>
      <c r="C256" s="24" t="s">
        <v>5200</v>
      </c>
      <c r="D256" s="24" t="s">
        <v>2527</v>
      </c>
      <c r="E256" s="24" t="s">
        <v>10</v>
      </c>
      <c r="F256" s="24">
        <v>2</v>
      </c>
      <c r="G256" s="50" t="s">
        <v>3361</v>
      </c>
      <c r="H256" s="227" t="s">
        <v>3362</v>
      </c>
      <c r="I256" s="24">
        <v>0</v>
      </c>
      <c r="J256" s="24" t="s">
        <v>130</v>
      </c>
      <c r="K256" s="50" t="s">
        <v>3363</v>
      </c>
      <c r="L256" s="12" t="s">
        <v>132</v>
      </c>
      <c r="M256" s="50" t="s">
        <v>1163</v>
      </c>
      <c r="N256" s="50" t="s">
        <v>429</v>
      </c>
      <c r="O256" s="51" t="s">
        <v>424</v>
      </c>
      <c r="P256" s="51" t="s">
        <v>424</v>
      </c>
      <c r="Q256" s="51" t="s">
        <v>3364</v>
      </c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20.25" hidden="1" customHeight="1">
      <c r="A257" s="12">
        <v>255</v>
      </c>
      <c r="B257" s="24">
        <v>14</v>
      </c>
      <c r="C257" s="24" t="s">
        <v>5200</v>
      </c>
      <c r="D257" s="24" t="s">
        <v>2527</v>
      </c>
      <c r="E257" s="24" t="s">
        <v>10</v>
      </c>
      <c r="F257" s="24">
        <v>2</v>
      </c>
      <c r="G257" s="50" t="s">
        <v>3365</v>
      </c>
      <c r="H257" s="60" t="s">
        <v>3366</v>
      </c>
      <c r="I257" s="24">
        <v>0</v>
      </c>
      <c r="J257" s="24" t="s">
        <v>130</v>
      </c>
      <c r="K257" s="50" t="s">
        <v>3367</v>
      </c>
      <c r="L257" s="12" t="s">
        <v>132</v>
      </c>
      <c r="M257" s="50" t="s">
        <v>1174</v>
      </c>
      <c r="N257" s="50" t="s">
        <v>1735</v>
      </c>
      <c r="O257" s="51" t="s">
        <v>223</v>
      </c>
      <c r="P257" s="51" t="s">
        <v>223</v>
      </c>
      <c r="Q257" s="51" t="s">
        <v>3368</v>
      </c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20.25" hidden="1" customHeight="1">
      <c r="A258" s="12">
        <v>256</v>
      </c>
      <c r="B258" s="24">
        <v>15</v>
      </c>
      <c r="C258" s="24" t="s">
        <v>5200</v>
      </c>
      <c r="D258" s="24" t="s">
        <v>2527</v>
      </c>
      <c r="E258" s="24" t="s">
        <v>10</v>
      </c>
      <c r="F258" s="24">
        <v>2</v>
      </c>
      <c r="G258" s="50" t="s">
        <v>3369</v>
      </c>
      <c r="H258" s="60" t="s">
        <v>3370</v>
      </c>
      <c r="I258" s="24">
        <v>0</v>
      </c>
      <c r="J258" s="24" t="s">
        <v>130</v>
      </c>
      <c r="K258" s="50" t="s">
        <v>3369</v>
      </c>
      <c r="L258" s="12" t="s">
        <v>132</v>
      </c>
      <c r="M258" s="50" t="s">
        <v>1174</v>
      </c>
      <c r="N258" s="50" t="s">
        <v>1735</v>
      </c>
      <c r="O258" s="51" t="s">
        <v>223</v>
      </c>
      <c r="P258" s="51" t="s">
        <v>223</v>
      </c>
      <c r="Q258" s="51" t="s">
        <v>3371</v>
      </c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21" hidden="1" customHeight="1">
      <c r="A259" s="12">
        <v>257</v>
      </c>
      <c r="B259" s="24">
        <v>16</v>
      </c>
      <c r="C259" s="24" t="s">
        <v>5200</v>
      </c>
      <c r="D259" s="24" t="s">
        <v>2527</v>
      </c>
      <c r="E259" s="24" t="s">
        <v>10</v>
      </c>
      <c r="F259" s="24">
        <v>2</v>
      </c>
      <c r="G259" s="50" t="s">
        <v>3372</v>
      </c>
      <c r="H259" s="60" t="s">
        <v>3373</v>
      </c>
      <c r="I259" s="24">
        <v>24</v>
      </c>
      <c r="J259" s="24" t="s">
        <v>130</v>
      </c>
      <c r="K259" s="50" t="s">
        <v>3372</v>
      </c>
      <c r="L259" s="12" t="s">
        <v>132</v>
      </c>
      <c r="M259" s="50" t="s">
        <v>1160</v>
      </c>
      <c r="N259" s="50" t="s">
        <v>223</v>
      </c>
      <c r="O259" s="51" t="s">
        <v>223</v>
      </c>
      <c r="P259" s="51" t="s">
        <v>223</v>
      </c>
      <c r="Q259" s="51" t="s">
        <v>3374</v>
      </c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21" hidden="1" customHeight="1">
      <c r="A260" s="12">
        <v>258</v>
      </c>
      <c r="B260" s="24">
        <v>17</v>
      </c>
      <c r="C260" s="24" t="s">
        <v>5200</v>
      </c>
      <c r="D260" s="24" t="s">
        <v>2527</v>
      </c>
      <c r="E260" s="24" t="s">
        <v>10</v>
      </c>
      <c r="F260" s="24">
        <v>2</v>
      </c>
      <c r="G260" s="50" t="s">
        <v>3375</v>
      </c>
      <c r="H260" s="60" t="s">
        <v>3376</v>
      </c>
      <c r="I260" s="24">
        <v>0</v>
      </c>
      <c r="J260" s="24" t="s">
        <v>130</v>
      </c>
      <c r="K260" s="50" t="s">
        <v>413</v>
      </c>
      <c r="L260" s="12" t="s">
        <v>132</v>
      </c>
      <c r="M260" s="50" t="s">
        <v>1147</v>
      </c>
      <c r="N260" s="50" t="s">
        <v>413</v>
      </c>
      <c r="O260" s="51" t="s">
        <v>417</v>
      </c>
      <c r="P260" s="51" t="s">
        <v>417</v>
      </c>
      <c r="Q260" s="55" t="s">
        <v>3377</v>
      </c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21" hidden="1" customHeight="1">
      <c r="A261" s="12">
        <v>259</v>
      </c>
      <c r="B261" s="24">
        <v>18</v>
      </c>
      <c r="C261" s="24" t="s">
        <v>5200</v>
      </c>
      <c r="D261" s="24" t="s">
        <v>2527</v>
      </c>
      <c r="E261" s="24" t="s">
        <v>10</v>
      </c>
      <c r="F261" s="24">
        <v>2</v>
      </c>
      <c r="G261" s="50" t="s">
        <v>3378</v>
      </c>
      <c r="H261" s="60" t="s">
        <v>3379</v>
      </c>
      <c r="I261" s="24">
        <v>0</v>
      </c>
      <c r="J261" s="24" t="s">
        <v>130</v>
      </c>
      <c r="K261" s="50" t="s">
        <v>3378</v>
      </c>
      <c r="L261" s="12" t="s">
        <v>132</v>
      </c>
      <c r="M261" s="50" t="s">
        <v>1147</v>
      </c>
      <c r="N261" s="50" t="s">
        <v>413</v>
      </c>
      <c r="O261" s="51" t="s">
        <v>417</v>
      </c>
      <c r="P261" s="51" t="s">
        <v>417</v>
      </c>
      <c r="Q261" s="51" t="s">
        <v>3380</v>
      </c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21" hidden="1" customHeight="1">
      <c r="A262" s="12">
        <v>260</v>
      </c>
      <c r="B262" s="24">
        <v>19</v>
      </c>
      <c r="C262" s="24" t="s">
        <v>5200</v>
      </c>
      <c r="D262" s="24" t="s">
        <v>2527</v>
      </c>
      <c r="E262" s="24" t="s">
        <v>10</v>
      </c>
      <c r="F262" s="24">
        <v>2</v>
      </c>
      <c r="G262" s="50" t="s">
        <v>3381</v>
      </c>
      <c r="H262" s="60" t="s">
        <v>3382</v>
      </c>
      <c r="I262" s="24">
        <v>0</v>
      </c>
      <c r="J262" s="24" t="s">
        <v>130</v>
      </c>
      <c r="K262" s="50" t="s">
        <v>3381</v>
      </c>
      <c r="L262" s="12" t="s">
        <v>132</v>
      </c>
      <c r="M262" s="50" t="s">
        <v>1155</v>
      </c>
      <c r="N262" s="50" t="s">
        <v>417</v>
      </c>
      <c r="O262" s="51" t="s">
        <v>423</v>
      </c>
      <c r="P262" s="51" t="s">
        <v>417</v>
      </c>
      <c r="Q262" s="51" t="s">
        <v>3383</v>
      </c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21" hidden="1" customHeight="1">
      <c r="A263" s="12">
        <v>261</v>
      </c>
      <c r="B263" s="24">
        <v>20</v>
      </c>
      <c r="C263" s="24" t="s">
        <v>5200</v>
      </c>
      <c r="D263" s="24" t="s">
        <v>2527</v>
      </c>
      <c r="E263" s="24" t="s">
        <v>10</v>
      </c>
      <c r="F263" s="24">
        <v>2</v>
      </c>
      <c r="G263" s="50" t="s">
        <v>3384</v>
      </c>
      <c r="H263" s="60" t="s">
        <v>3385</v>
      </c>
      <c r="I263" s="24">
        <v>0</v>
      </c>
      <c r="J263" s="24" t="s">
        <v>130</v>
      </c>
      <c r="K263" s="50" t="s">
        <v>3384</v>
      </c>
      <c r="L263" s="12" t="s">
        <v>132</v>
      </c>
      <c r="M263" s="50" t="s">
        <v>1155</v>
      </c>
      <c r="N263" s="50" t="s">
        <v>413</v>
      </c>
      <c r="O263" s="51" t="s">
        <v>417</v>
      </c>
      <c r="P263" s="51" t="s">
        <v>417</v>
      </c>
      <c r="Q263" s="55" t="s">
        <v>3386</v>
      </c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20.25" hidden="1" customHeight="1">
      <c r="A264" s="12">
        <v>262</v>
      </c>
      <c r="B264" s="24">
        <v>21</v>
      </c>
      <c r="C264" s="24" t="s">
        <v>5200</v>
      </c>
      <c r="D264" s="24" t="s">
        <v>2527</v>
      </c>
      <c r="E264" s="24" t="s">
        <v>10</v>
      </c>
      <c r="F264" s="24">
        <v>2</v>
      </c>
      <c r="G264" s="50" t="s">
        <v>3387</v>
      </c>
      <c r="H264" s="60" t="s">
        <v>3388</v>
      </c>
      <c r="I264" s="24">
        <v>24</v>
      </c>
      <c r="J264" s="24" t="s">
        <v>130</v>
      </c>
      <c r="K264" s="50" t="s">
        <v>3387</v>
      </c>
      <c r="L264" s="12" t="s">
        <v>132</v>
      </c>
      <c r="M264" s="50" t="s">
        <v>1163</v>
      </c>
      <c r="N264" s="50" t="s">
        <v>429</v>
      </c>
      <c r="O264" s="51" t="s">
        <v>423</v>
      </c>
      <c r="P264" s="51" t="s">
        <v>411</v>
      </c>
      <c r="Q264" s="51" t="s">
        <v>3389</v>
      </c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20.25" hidden="1" customHeight="1">
      <c r="A265" s="12">
        <v>263</v>
      </c>
      <c r="B265" s="24">
        <v>22</v>
      </c>
      <c r="C265" s="24" t="s">
        <v>5200</v>
      </c>
      <c r="D265" s="24" t="s">
        <v>2527</v>
      </c>
      <c r="E265" s="24" t="s">
        <v>10</v>
      </c>
      <c r="F265" s="24">
        <v>2</v>
      </c>
      <c r="G265" s="50" t="s">
        <v>3390</v>
      </c>
      <c r="H265" s="60" t="s">
        <v>3391</v>
      </c>
      <c r="I265" s="24">
        <v>0</v>
      </c>
      <c r="J265" s="24" t="s">
        <v>130</v>
      </c>
      <c r="K265" s="50" t="s">
        <v>3390</v>
      </c>
      <c r="L265" s="12" t="s">
        <v>132</v>
      </c>
      <c r="M265" s="50" t="s">
        <v>1170</v>
      </c>
      <c r="N265" s="50" t="s">
        <v>410</v>
      </c>
      <c r="O265" s="51" t="s">
        <v>411</v>
      </c>
      <c r="P265" s="51" t="s">
        <v>411</v>
      </c>
      <c r="Q265" s="51" t="s">
        <v>3392</v>
      </c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20.25" hidden="1" customHeight="1">
      <c r="A266" s="12">
        <v>264</v>
      </c>
      <c r="B266" s="24">
        <v>23</v>
      </c>
      <c r="C266" s="24" t="s">
        <v>5200</v>
      </c>
      <c r="D266" s="24" t="s">
        <v>2527</v>
      </c>
      <c r="E266" s="24" t="s">
        <v>10</v>
      </c>
      <c r="F266" s="24">
        <v>2</v>
      </c>
      <c r="G266" s="50" t="s">
        <v>3393</v>
      </c>
      <c r="H266" s="60" t="s">
        <v>3394</v>
      </c>
      <c r="I266" s="24">
        <v>24</v>
      </c>
      <c r="J266" s="24" t="s">
        <v>130</v>
      </c>
      <c r="K266" s="50" t="s">
        <v>3393</v>
      </c>
      <c r="L266" s="12" t="s">
        <v>132</v>
      </c>
      <c r="M266" s="50" t="s">
        <v>1170</v>
      </c>
      <c r="N266" s="50" t="s">
        <v>410</v>
      </c>
      <c r="O266" s="51" t="s">
        <v>411</v>
      </c>
      <c r="P266" s="51" t="s">
        <v>411</v>
      </c>
      <c r="Q266" s="51" t="s">
        <v>3395</v>
      </c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20.25" hidden="1" customHeight="1">
      <c r="A267" s="12">
        <v>265</v>
      </c>
      <c r="B267" s="24">
        <v>24</v>
      </c>
      <c r="C267" s="24" t="s">
        <v>5200</v>
      </c>
      <c r="D267" s="24" t="s">
        <v>2527</v>
      </c>
      <c r="E267" s="24" t="s">
        <v>10</v>
      </c>
      <c r="F267" s="24">
        <v>2</v>
      </c>
      <c r="G267" s="50" t="s">
        <v>3396</v>
      </c>
      <c r="H267" s="60" t="s">
        <v>3397</v>
      </c>
      <c r="I267" s="24">
        <v>10</v>
      </c>
      <c r="J267" s="24" t="s">
        <v>130</v>
      </c>
      <c r="K267" s="50" t="s">
        <v>3396</v>
      </c>
      <c r="L267" s="12" t="s">
        <v>132</v>
      </c>
      <c r="M267" s="50" t="s">
        <v>1174</v>
      </c>
      <c r="N267" s="50" t="s">
        <v>29</v>
      </c>
      <c r="O267" s="51" t="s">
        <v>29</v>
      </c>
      <c r="P267" s="51" t="s">
        <v>29</v>
      </c>
      <c r="Q267" s="51" t="s">
        <v>3398</v>
      </c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20.25" hidden="1" customHeight="1">
      <c r="A268" s="12">
        <v>266</v>
      </c>
      <c r="B268" s="24">
        <v>25</v>
      </c>
      <c r="C268" s="24" t="s">
        <v>5200</v>
      </c>
      <c r="D268" s="24" t="s">
        <v>2527</v>
      </c>
      <c r="E268" s="24" t="s">
        <v>10</v>
      </c>
      <c r="F268" s="24">
        <v>2</v>
      </c>
      <c r="G268" s="50" t="s">
        <v>3399</v>
      </c>
      <c r="H268" s="60" t="s">
        <v>3400</v>
      </c>
      <c r="I268" s="24">
        <v>0</v>
      </c>
      <c r="J268" s="24" t="s">
        <v>130</v>
      </c>
      <c r="K268" s="50" t="s">
        <v>3399</v>
      </c>
      <c r="L268" s="12" t="s">
        <v>132</v>
      </c>
      <c r="M268" s="50" t="s">
        <v>1174</v>
      </c>
      <c r="N268" s="50" t="s">
        <v>1735</v>
      </c>
      <c r="O268" s="51" t="s">
        <v>223</v>
      </c>
      <c r="P268" s="51" t="s">
        <v>29</v>
      </c>
      <c r="Q268" s="51" t="s">
        <v>3401</v>
      </c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21" hidden="1" customHeight="1">
      <c r="A269" s="12">
        <v>267</v>
      </c>
      <c r="B269" s="24">
        <v>26</v>
      </c>
      <c r="C269" s="24" t="s">
        <v>5200</v>
      </c>
      <c r="D269" s="24" t="s">
        <v>2527</v>
      </c>
      <c r="E269" s="24" t="s">
        <v>10</v>
      </c>
      <c r="F269" s="24">
        <v>1</v>
      </c>
      <c r="G269" s="50" t="s">
        <v>1735</v>
      </c>
      <c r="H269" s="60" t="s">
        <v>3402</v>
      </c>
      <c r="I269" s="24">
        <v>24</v>
      </c>
      <c r="J269" s="24" t="s">
        <v>130</v>
      </c>
      <c r="K269" s="51" t="s">
        <v>2061</v>
      </c>
      <c r="L269" s="107" t="s">
        <v>132</v>
      </c>
      <c r="M269" s="50" t="s">
        <v>1174</v>
      </c>
      <c r="N269" s="50" t="s">
        <v>1735</v>
      </c>
      <c r="O269" s="51" t="s">
        <v>223</v>
      </c>
      <c r="P269" s="51" t="s">
        <v>223</v>
      </c>
      <c r="Q269" s="51" t="s">
        <v>3403</v>
      </c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20.25" hidden="1" customHeight="1">
      <c r="A270" s="12">
        <v>268</v>
      </c>
      <c r="B270" s="24">
        <v>27</v>
      </c>
      <c r="C270" s="24" t="s">
        <v>5200</v>
      </c>
      <c r="D270" s="24" t="s">
        <v>2527</v>
      </c>
      <c r="E270" s="24" t="s">
        <v>10</v>
      </c>
      <c r="F270" s="24">
        <v>1</v>
      </c>
      <c r="G270" s="50" t="s">
        <v>3404</v>
      </c>
      <c r="H270" s="60" t="s">
        <v>3405</v>
      </c>
      <c r="I270" s="24">
        <v>0</v>
      </c>
      <c r="J270" s="24" t="s">
        <v>130</v>
      </c>
      <c r="K270" s="50" t="s">
        <v>3404</v>
      </c>
      <c r="L270" s="12" t="s">
        <v>132</v>
      </c>
      <c r="M270" s="50" t="s">
        <v>1147</v>
      </c>
      <c r="N270" s="50" t="s">
        <v>417</v>
      </c>
      <c r="O270" s="51" t="s">
        <v>417</v>
      </c>
      <c r="P270" s="51" t="s">
        <v>417</v>
      </c>
      <c r="Q270" s="51" t="s">
        <v>3406</v>
      </c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21" hidden="1" customHeight="1">
      <c r="A271" s="12">
        <v>269</v>
      </c>
      <c r="B271" s="24">
        <v>28</v>
      </c>
      <c r="C271" s="24" t="s">
        <v>5200</v>
      </c>
      <c r="D271" s="24" t="s">
        <v>2527</v>
      </c>
      <c r="E271" s="24" t="s">
        <v>10</v>
      </c>
      <c r="F271" s="24">
        <v>1</v>
      </c>
      <c r="G271" s="50" t="s">
        <v>3407</v>
      </c>
      <c r="H271" s="60" t="s">
        <v>3408</v>
      </c>
      <c r="I271" s="24">
        <v>24</v>
      </c>
      <c r="J271" s="24" t="s">
        <v>130</v>
      </c>
      <c r="K271" s="50" t="s">
        <v>3407</v>
      </c>
      <c r="L271" s="12" t="s">
        <v>132</v>
      </c>
      <c r="M271" s="50" t="s">
        <v>1163</v>
      </c>
      <c r="N271" s="50" t="s">
        <v>429</v>
      </c>
      <c r="O271" s="51" t="s">
        <v>29</v>
      </c>
      <c r="P271" s="51" t="s">
        <v>29</v>
      </c>
      <c r="Q271" s="51" t="s">
        <v>3409</v>
      </c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23.25" hidden="1" customHeight="1">
      <c r="A272" s="12">
        <v>270</v>
      </c>
      <c r="B272" s="24">
        <v>29</v>
      </c>
      <c r="C272" s="24" t="s">
        <v>5200</v>
      </c>
      <c r="D272" s="24" t="s">
        <v>2527</v>
      </c>
      <c r="E272" s="24" t="s">
        <v>10</v>
      </c>
      <c r="F272" s="24">
        <v>1</v>
      </c>
      <c r="G272" s="50" t="s">
        <v>423</v>
      </c>
      <c r="H272" s="60" t="s">
        <v>3410</v>
      </c>
      <c r="I272" s="24">
        <v>10</v>
      </c>
      <c r="J272" s="24" t="s">
        <v>130</v>
      </c>
      <c r="K272" s="50" t="s">
        <v>3411</v>
      </c>
      <c r="L272" s="12" t="s">
        <v>132</v>
      </c>
      <c r="M272" s="50" t="s">
        <v>2045</v>
      </c>
      <c r="N272" s="50" t="s">
        <v>419</v>
      </c>
      <c r="O272" s="51" t="s">
        <v>223</v>
      </c>
      <c r="P272" s="51" t="s">
        <v>223</v>
      </c>
      <c r="Q272" s="51" t="s">
        <v>3412</v>
      </c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21" hidden="1" customHeight="1">
      <c r="A273" s="12">
        <v>271</v>
      </c>
      <c r="B273" s="24">
        <v>30</v>
      </c>
      <c r="C273" s="24" t="s">
        <v>5200</v>
      </c>
      <c r="D273" s="24" t="s">
        <v>2527</v>
      </c>
      <c r="E273" s="24" t="s">
        <v>10</v>
      </c>
      <c r="F273" s="24">
        <v>1</v>
      </c>
      <c r="G273" s="50" t="s">
        <v>3413</v>
      </c>
      <c r="H273" s="60" t="s">
        <v>3414</v>
      </c>
      <c r="I273" s="24">
        <v>0</v>
      </c>
      <c r="J273" s="24" t="s">
        <v>130</v>
      </c>
      <c r="K273" s="50" t="s">
        <v>3413</v>
      </c>
      <c r="L273" s="12" t="s">
        <v>132</v>
      </c>
      <c r="M273" s="50" t="s">
        <v>1160</v>
      </c>
      <c r="N273" s="50" t="s">
        <v>223</v>
      </c>
      <c r="O273" s="51" t="s">
        <v>223</v>
      </c>
      <c r="P273" s="51" t="s">
        <v>223</v>
      </c>
      <c r="Q273" s="51" t="s">
        <v>3415</v>
      </c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21" hidden="1" customHeight="1">
      <c r="A274" s="12">
        <v>272</v>
      </c>
      <c r="B274" s="24">
        <v>31</v>
      </c>
      <c r="C274" s="24" t="s">
        <v>5200</v>
      </c>
      <c r="D274" s="24" t="s">
        <v>2527</v>
      </c>
      <c r="E274" s="24" t="s">
        <v>10</v>
      </c>
      <c r="F274" s="24">
        <v>1</v>
      </c>
      <c r="G274" s="50" t="s">
        <v>3416</v>
      </c>
      <c r="H274" s="60" t="s">
        <v>3417</v>
      </c>
      <c r="I274" s="24">
        <v>0</v>
      </c>
      <c r="J274" s="24" t="s">
        <v>130</v>
      </c>
      <c r="K274" s="50" t="s">
        <v>3416</v>
      </c>
      <c r="L274" s="12" t="s">
        <v>132</v>
      </c>
      <c r="M274" s="50" t="s">
        <v>1163</v>
      </c>
      <c r="N274" s="50" t="s">
        <v>29</v>
      </c>
      <c r="O274" s="51" t="s">
        <v>29</v>
      </c>
      <c r="P274" s="51" t="s">
        <v>29</v>
      </c>
      <c r="Q274" s="51" t="s">
        <v>3418</v>
      </c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21" hidden="1" customHeight="1">
      <c r="A275" s="12">
        <v>273</v>
      </c>
      <c r="B275" s="24">
        <v>32</v>
      </c>
      <c r="C275" s="24" t="s">
        <v>5200</v>
      </c>
      <c r="D275" s="24" t="s">
        <v>2527</v>
      </c>
      <c r="E275" s="24" t="s">
        <v>10</v>
      </c>
      <c r="F275" s="24">
        <v>1</v>
      </c>
      <c r="G275" s="50" t="s">
        <v>3419</v>
      </c>
      <c r="H275" s="60" t="s">
        <v>3420</v>
      </c>
      <c r="I275" s="24">
        <v>0</v>
      </c>
      <c r="J275" s="24" t="s">
        <v>130</v>
      </c>
      <c r="K275" s="50" t="s">
        <v>3419</v>
      </c>
      <c r="L275" s="12" t="s">
        <v>132</v>
      </c>
      <c r="M275" s="228" t="s">
        <v>1147</v>
      </c>
      <c r="N275" s="50" t="s">
        <v>413</v>
      </c>
      <c r="O275" s="51" t="s">
        <v>29</v>
      </c>
      <c r="P275" s="51" t="s">
        <v>29</v>
      </c>
      <c r="Q275" s="51" t="s">
        <v>3421</v>
      </c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8.75" hidden="1" customHeight="1">
      <c r="A276" s="12">
        <v>274</v>
      </c>
      <c r="B276" s="24">
        <v>33</v>
      </c>
      <c r="C276" s="24" t="s">
        <v>5200</v>
      </c>
      <c r="D276" s="24" t="s">
        <v>2527</v>
      </c>
      <c r="E276" s="24" t="s">
        <v>10</v>
      </c>
      <c r="F276" s="24">
        <v>1</v>
      </c>
      <c r="G276" s="50" t="s">
        <v>3422</v>
      </c>
      <c r="H276" s="201" t="s">
        <v>3423</v>
      </c>
      <c r="I276" s="24">
        <v>4</v>
      </c>
      <c r="J276" s="24" t="s">
        <v>130</v>
      </c>
      <c r="K276" s="50" t="s">
        <v>3422</v>
      </c>
      <c r="L276" s="12" t="s">
        <v>132</v>
      </c>
      <c r="M276" s="50" t="s">
        <v>1170</v>
      </c>
      <c r="N276" s="50" t="s">
        <v>410</v>
      </c>
      <c r="O276" s="51" t="s">
        <v>411</v>
      </c>
      <c r="P276" s="51" t="s">
        <v>411</v>
      </c>
      <c r="Q276" s="51" t="s">
        <v>3424</v>
      </c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30.75" hidden="1" customHeight="1">
      <c r="A277" s="12">
        <v>275</v>
      </c>
      <c r="B277" s="12">
        <v>1</v>
      </c>
      <c r="C277" s="12" t="s">
        <v>5199</v>
      </c>
      <c r="D277" s="24" t="s">
        <v>2527</v>
      </c>
      <c r="E277" s="24" t="s">
        <v>8</v>
      </c>
      <c r="F277" s="24">
        <v>2</v>
      </c>
      <c r="G277" s="50" t="s">
        <v>3427</v>
      </c>
      <c r="H277" s="60" t="s">
        <v>3428</v>
      </c>
      <c r="I277" s="24">
        <v>24</v>
      </c>
      <c r="J277" s="24" t="s">
        <v>130</v>
      </c>
      <c r="K277" s="51" t="s">
        <v>3429</v>
      </c>
      <c r="L277" s="107" t="s">
        <v>132</v>
      </c>
      <c r="M277" s="50" t="s">
        <v>1225</v>
      </c>
      <c r="N277" s="50" t="s">
        <v>451</v>
      </c>
      <c r="O277" s="51" t="s">
        <v>451</v>
      </c>
      <c r="P277" s="51" t="s">
        <v>451</v>
      </c>
      <c r="Q277" s="51" t="s">
        <v>3430</v>
      </c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21" hidden="1" customHeight="1">
      <c r="A278" s="12">
        <v>276</v>
      </c>
      <c r="B278" s="12">
        <v>2</v>
      </c>
      <c r="C278" s="12" t="s">
        <v>5199</v>
      </c>
      <c r="D278" s="24" t="s">
        <v>2527</v>
      </c>
      <c r="E278" s="24" t="s">
        <v>8</v>
      </c>
      <c r="F278" s="24">
        <v>2</v>
      </c>
      <c r="G278" s="50" t="s">
        <v>1193</v>
      </c>
      <c r="H278" s="107" t="s">
        <v>3431</v>
      </c>
      <c r="I278" s="24">
        <v>34</v>
      </c>
      <c r="J278" s="24" t="s">
        <v>92</v>
      </c>
      <c r="K278" s="51" t="s">
        <v>3432</v>
      </c>
      <c r="L278" s="107" t="s">
        <v>187</v>
      </c>
      <c r="M278" s="50" t="s">
        <v>3433</v>
      </c>
      <c r="N278" s="50"/>
      <c r="O278" s="51" t="s">
        <v>136</v>
      </c>
      <c r="P278" s="51" t="s">
        <v>30</v>
      </c>
      <c r="Q278" s="51" t="s">
        <v>3434</v>
      </c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30" hidden="1" customHeight="1">
      <c r="A279" s="12">
        <v>277</v>
      </c>
      <c r="B279" s="12">
        <v>3</v>
      </c>
      <c r="C279" s="12" t="s">
        <v>5199</v>
      </c>
      <c r="D279" s="24" t="s">
        <v>2527</v>
      </c>
      <c r="E279" s="24" t="s">
        <v>5213</v>
      </c>
      <c r="F279" s="24">
        <v>2</v>
      </c>
      <c r="G279" s="50" t="s">
        <v>3435</v>
      </c>
      <c r="H279" s="93" t="s">
        <v>3436</v>
      </c>
      <c r="I279" s="24">
        <v>35</v>
      </c>
      <c r="J279" s="24" t="s">
        <v>130</v>
      </c>
      <c r="K279" s="50" t="s">
        <v>3435</v>
      </c>
      <c r="L279" s="12" t="s">
        <v>132</v>
      </c>
      <c r="M279" s="50" t="s">
        <v>1225</v>
      </c>
      <c r="N279" s="50" t="s">
        <v>451</v>
      </c>
      <c r="O279" s="51" t="s">
        <v>451</v>
      </c>
      <c r="P279" s="51" t="s">
        <v>141</v>
      </c>
      <c r="Q279" s="156" t="s">
        <v>3437</v>
      </c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21" hidden="1" customHeight="1">
      <c r="A280" s="12">
        <v>278</v>
      </c>
      <c r="B280" s="12">
        <v>4</v>
      </c>
      <c r="C280" s="12" t="s">
        <v>5199</v>
      </c>
      <c r="D280" s="24" t="s">
        <v>2527</v>
      </c>
      <c r="E280" s="24" t="s">
        <v>5213</v>
      </c>
      <c r="F280" s="24">
        <v>2</v>
      </c>
      <c r="G280" s="50" t="s">
        <v>3438</v>
      </c>
      <c r="H280" s="93" t="s">
        <v>3439</v>
      </c>
      <c r="I280" s="24">
        <v>24</v>
      </c>
      <c r="J280" s="24" t="s">
        <v>130</v>
      </c>
      <c r="K280" s="50" t="s">
        <v>3438</v>
      </c>
      <c r="L280" s="12" t="s">
        <v>132</v>
      </c>
      <c r="M280" s="50" t="s">
        <v>1188</v>
      </c>
      <c r="N280" s="50" t="s">
        <v>673</v>
      </c>
      <c r="O280" s="51" t="s">
        <v>141</v>
      </c>
      <c r="P280" s="51" t="s">
        <v>141</v>
      </c>
      <c r="Q280" s="231" t="s">
        <v>3440</v>
      </c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21" hidden="1" customHeight="1">
      <c r="A281" s="12">
        <v>279</v>
      </c>
      <c r="B281" s="12">
        <v>5</v>
      </c>
      <c r="C281" s="12" t="s">
        <v>5199</v>
      </c>
      <c r="D281" s="24" t="s">
        <v>2527</v>
      </c>
      <c r="E281" s="24" t="s">
        <v>5213</v>
      </c>
      <c r="F281" s="24">
        <v>2</v>
      </c>
      <c r="G281" s="50" t="s">
        <v>3441</v>
      </c>
      <c r="H281" s="93" t="s">
        <v>3442</v>
      </c>
      <c r="I281" s="24">
        <v>24</v>
      </c>
      <c r="J281" s="24" t="s">
        <v>130</v>
      </c>
      <c r="K281" s="50" t="s">
        <v>3441</v>
      </c>
      <c r="L281" s="12" t="s">
        <v>132</v>
      </c>
      <c r="M281" s="50" t="s">
        <v>1239</v>
      </c>
      <c r="N281" s="50" t="s">
        <v>141</v>
      </c>
      <c r="O281" s="51" t="s">
        <v>141</v>
      </c>
      <c r="P281" s="51" t="s">
        <v>141</v>
      </c>
      <c r="Q281" s="155" t="s">
        <v>3443</v>
      </c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21" hidden="1" customHeight="1">
      <c r="A282" s="12">
        <v>280</v>
      </c>
      <c r="B282" s="12">
        <v>6</v>
      </c>
      <c r="C282" s="12" t="s">
        <v>5199</v>
      </c>
      <c r="D282" s="24" t="s">
        <v>2527</v>
      </c>
      <c r="E282" s="24" t="s">
        <v>5213</v>
      </c>
      <c r="F282" s="24">
        <v>2</v>
      </c>
      <c r="G282" s="50" t="s">
        <v>3444</v>
      </c>
      <c r="H282" s="93" t="s">
        <v>3445</v>
      </c>
      <c r="I282" s="24">
        <v>24</v>
      </c>
      <c r="J282" s="24" t="s">
        <v>130</v>
      </c>
      <c r="K282" s="50" t="s">
        <v>3444</v>
      </c>
      <c r="L282" s="12" t="s">
        <v>132</v>
      </c>
      <c r="M282" s="50" t="s">
        <v>1239</v>
      </c>
      <c r="N282" s="50" t="s">
        <v>141</v>
      </c>
      <c r="O282" s="51" t="s">
        <v>141</v>
      </c>
      <c r="P282" s="51" t="s">
        <v>141</v>
      </c>
      <c r="Q282" s="155" t="s">
        <v>3446</v>
      </c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21" hidden="1" customHeight="1">
      <c r="A283" s="12">
        <v>281</v>
      </c>
      <c r="B283" s="12">
        <v>7</v>
      </c>
      <c r="C283" s="12" t="s">
        <v>5199</v>
      </c>
      <c r="D283" s="24" t="s">
        <v>2527</v>
      </c>
      <c r="E283" s="24" t="s">
        <v>5213</v>
      </c>
      <c r="F283" s="24">
        <v>2</v>
      </c>
      <c r="G283" s="50" t="s">
        <v>3447</v>
      </c>
      <c r="H283" s="93" t="s">
        <v>3448</v>
      </c>
      <c r="I283" s="24">
        <v>24</v>
      </c>
      <c r="J283" s="24" t="s">
        <v>130</v>
      </c>
      <c r="K283" s="50" t="s">
        <v>3447</v>
      </c>
      <c r="L283" s="12" t="s">
        <v>132</v>
      </c>
      <c r="M283" s="50" t="s">
        <v>1180</v>
      </c>
      <c r="N283" s="50" t="s">
        <v>447</v>
      </c>
      <c r="O283" s="51" t="s">
        <v>447</v>
      </c>
      <c r="P283" s="51" t="s">
        <v>447</v>
      </c>
      <c r="Q283" s="155" t="s">
        <v>3449</v>
      </c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21" hidden="1" customHeight="1">
      <c r="A284" s="12">
        <v>282</v>
      </c>
      <c r="B284" s="12">
        <v>8</v>
      </c>
      <c r="C284" s="12" t="s">
        <v>5199</v>
      </c>
      <c r="D284" s="24" t="s">
        <v>2527</v>
      </c>
      <c r="E284" s="24" t="s">
        <v>5213</v>
      </c>
      <c r="F284" s="24">
        <v>2</v>
      </c>
      <c r="G284" s="50" t="s">
        <v>3450</v>
      </c>
      <c r="H284" s="93" t="s">
        <v>3451</v>
      </c>
      <c r="I284" s="24">
        <v>50</v>
      </c>
      <c r="J284" s="24" t="s">
        <v>130</v>
      </c>
      <c r="K284" s="50" t="s">
        <v>3452</v>
      </c>
      <c r="L284" s="12" t="s">
        <v>132</v>
      </c>
      <c r="M284" s="50" t="s">
        <v>1180</v>
      </c>
      <c r="N284" s="50" t="s">
        <v>3453</v>
      </c>
      <c r="O284" s="51" t="s">
        <v>447</v>
      </c>
      <c r="P284" s="51" t="s">
        <v>447</v>
      </c>
      <c r="Q284" s="155" t="s">
        <v>3454</v>
      </c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20.25" hidden="1" customHeight="1">
      <c r="A285" s="12">
        <v>283</v>
      </c>
      <c r="B285" s="12">
        <v>9</v>
      </c>
      <c r="C285" s="12" t="s">
        <v>5199</v>
      </c>
      <c r="D285" s="24" t="s">
        <v>2527</v>
      </c>
      <c r="E285" s="24" t="s">
        <v>5213</v>
      </c>
      <c r="F285" s="24">
        <v>2</v>
      </c>
      <c r="G285" s="50" t="s">
        <v>3455</v>
      </c>
      <c r="H285" s="93" t="s">
        <v>3456</v>
      </c>
      <c r="I285" s="24">
        <v>51</v>
      </c>
      <c r="J285" s="24" t="s">
        <v>130</v>
      </c>
      <c r="K285" s="50" t="s">
        <v>3457</v>
      </c>
      <c r="L285" s="12" t="s">
        <v>132</v>
      </c>
      <c r="M285" s="50" t="s">
        <v>654</v>
      </c>
      <c r="N285" s="50" t="s">
        <v>655</v>
      </c>
      <c r="O285" s="51" t="s">
        <v>435</v>
      </c>
      <c r="P285" s="51" t="s">
        <v>655</v>
      </c>
      <c r="Q285" s="155" t="s">
        <v>3458</v>
      </c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20.25" hidden="1" customHeight="1">
      <c r="A286" s="12">
        <v>284</v>
      </c>
      <c r="B286" s="12">
        <v>10</v>
      </c>
      <c r="C286" s="12" t="s">
        <v>5199</v>
      </c>
      <c r="D286" s="24" t="s">
        <v>2527</v>
      </c>
      <c r="E286" s="24" t="s">
        <v>5213</v>
      </c>
      <c r="F286" s="24">
        <v>2</v>
      </c>
      <c r="G286" s="50" t="s">
        <v>2071</v>
      </c>
      <c r="H286" s="93" t="s">
        <v>3459</v>
      </c>
      <c r="I286" s="24">
        <v>24</v>
      </c>
      <c r="J286" s="24" t="s">
        <v>130</v>
      </c>
      <c r="K286" s="50" t="s">
        <v>2071</v>
      </c>
      <c r="L286" s="12" t="s">
        <v>132</v>
      </c>
      <c r="M286" s="50" t="s">
        <v>654</v>
      </c>
      <c r="N286" s="50" t="s">
        <v>1193</v>
      </c>
      <c r="O286" s="51" t="s">
        <v>136</v>
      </c>
      <c r="P286" s="51" t="s">
        <v>655</v>
      </c>
      <c r="Q286" s="155" t="s">
        <v>3460</v>
      </c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21.75" hidden="1" customHeight="1">
      <c r="A287" s="12">
        <v>285</v>
      </c>
      <c r="B287" s="12">
        <v>11</v>
      </c>
      <c r="C287" s="12" t="s">
        <v>5199</v>
      </c>
      <c r="D287" s="24" t="s">
        <v>2527</v>
      </c>
      <c r="E287" s="24" t="s">
        <v>5213</v>
      </c>
      <c r="F287" s="24">
        <v>2</v>
      </c>
      <c r="G287" s="50" t="s">
        <v>3461</v>
      </c>
      <c r="H287" s="93" t="s">
        <v>3462</v>
      </c>
      <c r="I287" s="24">
        <v>24</v>
      </c>
      <c r="J287" s="24" t="s">
        <v>130</v>
      </c>
      <c r="K287" s="50" t="s">
        <v>3461</v>
      </c>
      <c r="L287" s="12" t="s">
        <v>132</v>
      </c>
      <c r="M287" s="50" t="s">
        <v>1198</v>
      </c>
      <c r="N287" s="50" t="s">
        <v>1199</v>
      </c>
      <c r="O287" s="51" t="s">
        <v>229</v>
      </c>
      <c r="P287" s="51" t="s">
        <v>229</v>
      </c>
      <c r="Q287" s="155" t="s">
        <v>3463</v>
      </c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21" hidden="1" customHeight="1">
      <c r="A288" s="12">
        <v>286</v>
      </c>
      <c r="B288" s="12">
        <v>12</v>
      </c>
      <c r="C288" s="12" t="s">
        <v>5199</v>
      </c>
      <c r="D288" s="24" t="s">
        <v>2527</v>
      </c>
      <c r="E288" s="24" t="s">
        <v>5213</v>
      </c>
      <c r="F288" s="24">
        <v>2</v>
      </c>
      <c r="G288" s="50" t="s">
        <v>3464</v>
      </c>
      <c r="H288" s="93" t="s">
        <v>3465</v>
      </c>
      <c r="I288" s="24">
        <v>24</v>
      </c>
      <c r="J288" s="24" t="s">
        <v>130</v>
      </c>
      <c r="K288" s="50" t="s">
        <v>3464</v>
      </c>
      <c r="L288" s="12" t="s">
        <v>132</v>
      </c>
      <c r="M288" s="50" t="s">
        <v>1210</v>
      </c>
      <c r="N288" s="50" t="s">
        <v>1211</v>
      </c>
      <c r="O288" s="51" t="s">
        <v>445</v>
      </c>
      <c r="P288" s="51" t="s">
        <v>442</v>
      </c>
      <c r="Q288" s="155" t="s">
        <v>3466</v>
      </c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21" hidden="1" customHeight="1">
      <c r="A289" s="12">
        <v>287</v>
      </c>
      <c r="B289" s="12">
        <v>13</v>
      </c>
      <c r="C289" s="12" t="s">
        <v>5199</v>
      </c>
      <c r="D289" s="24" t="s">
        <v>2527</v>
      </c>
      <c r="E289" s="24" t="s">
        <v>5213</v>
      </c>
      <c r="F289" s="24">
        <v>2</v>
      </c>
      <c r="G289" s="50" t="s">
        <v>3467</v>
      </c>
      <c r="H289" s="93" t="s">
        <v>3468</v>
      </c>
      <c r="I289" s="24">
        <v>24</v>
      </c>
      <c r="J289" s="24" t="s">
        <v>130</v>
      </c>
      <c r="K289" s="51" t="s">
        <v>2088</v>
      </c>
      <c r="L289" s="12" t="s">
        <v>132</v>
      </c>
      <c r="M289" s="50" t="s">
        <v>1184</v>
      </c>
      <c r="N289" s="50" t="s">
        <v>1182</v>
      </c>
      <c r="O289" s="51" t="s">
        <v>136</v>
      </c>
      <c r="P289" s="51" t="s">
        <v>1259</v>
      </c>
      <c r="Q289" s="155" t="s">
        <v>3469</v>
      </c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21" hidden="1" customHeight="1">
      <c r="A290" s="12">
        <v>288</v>
      </c>
      <c r="B290" s="12">
        <v>14</v>
      </c>
      <c r="C290" s="12" t="s">
        <v>5199</v>
      </c>
      <c r="D290" s="24" t="s">
        <v>2527</v>
      </c>
      <c r="E290" s="24" t="s">
        <v>5213</v>
      </c>
      <c r="F290" s="24">
        <v>2</v>
      </c>
      <c r="G290" s="50" t="s">
        <v>3470</v>
      </c>
      <c r="H290" s="93" t="s">
        <v>3471</v>
      </c>
      <c r="I290" s="24">
        <v>24</v>
      </c>
      <c r="J290" s="24" t="s">
        <v>130</v>
      </c>
      <c r="K290" s="51" t="s">
        <v>3472</v>
      </c>
      <c r="L290" s="12" t="s">
        <v>132</v>
      </c>
      <c r="M290" s="50" t="s">
        <v>3473</v>
      </c>
      <c r="N290" s="50" t="s">
        <v>675</v>
      </c>
      <c r="O290" s="51" t="s">
        <v>136</v>
      </c>
      <c r="P290" s="51" t="s">
        <v>2067</v>
      </c>
      <c r="Q290" s="155" t="s">
        <v>3474</v>
      </c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21" hidden="1" customHeight="1">
      <c r="A291" s="12">
        <v>289</v>
      </c>
      <c r="B291" s="12">
        <v>15</v>
      </c>
      <c r="C291" s="12" t="s">
        <v>5199</v>
      </c>
      <c r="D291" s="24" t="s">
        <v>2527</v>
      </c>
      <c r="E291" s="24" t="s">
        <v>5213</v>
      </c>
      <c r="F291" s="24">
        <v>2</v>
      </c>
      <c r="G291" s="50" t="s">
        <v>3475</v>
      </c>
      <c r="H291" s="93" t="s">
        <v>3476</v>
      </c>
      <c r="I291" s="24">
        <v>24</v>
      </c>
      <c r="J291" s="24" t="s">
        <v>92</v>
      </c>
      <c r="K291" s="51" t="s">
        <v>2091</v>
      </c>
      <c r="L291" s="12" t="s">
        <v>99</v>
      </c>
      <c r="M291" s="50" t="s">
        <v>3473</v>
      </c>
      <c r="N291" s="50"/>
      <c r="O291" s="51" t="s">
        <v>136</v>
      </c>
      <c r="P291" s="51" t="s">
        <v>2067</v>
      </c>
      <c r="Q291" s="155" t="s">
        <v>3477</v>
      </c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21" hidden="1" customHeight="1">
      <c r="A292" s="12">
        <v>290</v>
      </c>
      <c r="B292" s="12">
        <v>16</v>
      </c>
      <c r="C292" s="12" t="s">
        <v>5199</v>
      </c>
      <c r="D292" s="24" t="s">
        <v>2527</v>
      </c>
      <c r="E292" s="24" t="s">
        <v>5213</v>
      </c>
      <c r="F292" s="24">
        <v>2</v>
      </c>
      <c r="G292" s="50" t="s">
        <v>3478</v>
      </c>
      <c r="H292" s="93" t="s">
        <v>3479</v>
      </c>
      <c r="I292" s="24">
        <v>24</v>
      </c>
      <c r="J292" s="24" t="s">
        <v>130</v>
      </c>
      <c r="K292" s="50" t="s">
        <v>3478</v>
      </c>
      <c r="L292" s="12" t="s">
        <v>132</v>
      </c>
      <c r="M292" s="50" t="s">
        <v>1215</v>
      </c>
      <c r="N292" s="50" t="s">
        <v>3480</v>
      </c>
      <c r="O292" s="51" t="s">
        <v>451</v>
      </c>
      <c r="P292" s="51" t="s">
        <v>451</v>
      </c>
      <c r="Q292" s="155" t="s">
        <v>3481</v>
      </c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22.5" hidden="1" customHeight="1">
      <c r="A293" s="12">
        <v>291</v>
      </c>
      <c r="B293" s="12">
        <v>17</v>
      </c>
      <c r="C293" s="12" t="s">
        <v>5199</v>
      </c>
      <c r="D293" s="24" t="s">
        <v>2527</v>
      </c>
      <c r="E293" s="24" t="s">
        <v>5213</v>
      </c>
      <c r="F293" s="24">
        <v>2</v>
      </c>
      <c r="G293" s="50" t="s">
        <v>3482</v>
      </c>
      <c r="H293" s="93" t="s">
        <v>3483</v>
      </c>
      <c r="I293" s="24">
        <v>30</v>
      </c>
      <c r="J293" s="24" t="s">
        <v>130</v>
      </c>
      <c r="K293" s="50" t="s">
        <v>3484</v>
      </c>
      <c r="L293" s="12" t="s">
        <v>132</v>
      </c>
      <c r="M293" s="50" t="s">
        <v>1225</v>
      </c>
      <c r="N293" s="50" t="s">
        <v>451</v>
      </c>
      <c r="O293" s="51" t="s">
        <v>451</v>
      </c>
      <c r="P293" s="51" t="s">
        <v>141</v>
      </c>
      <c r="Q293" s="155" t="s">
        <v>3485</v>
      </c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21" hidden="1" customHeight="1">
      <c r="A294" s="12">
        <v>292</v>
      </c>
      <c r="B294" s="12">
        <v>18</v>
      </c>
      <c r="C294" s="12" t="s">
        <v>5199</v>
      </c>
      <c r="D294" s="24" t="s">
        <v>2527</v>
      </c>
      <c r="E294" s="24" t="s">
        <v>5213</v>
      </c>
      <c r="F294" s="24">
        <v>2</v>
      </c>
      <c r="G294" s="50" t="s">
        <v>643</v>
      </c>
      <c r="H294" s="93" t="s">
        <v>3486</v>
      </c>
      <c r="I294" s="24">
        <v>40</v>
      </c>
      <c r="J294" s="24" t="s">
        <v>130</v>
      </c>
      <c r="K294" s="50" t="s">
        <v>643</v>
      </c>
      <c r="L294" s="12" t="s">
        <v>132</v>
      </c>
      <c r="M294" s="50" t="s">
        <v>2101</v>
      </c>
      <c r="N294" s="50" t="s">
        <v>661</v>
      </c>
      <c r="O294" s="51" t="s">
        <v>229</v>
      </c>
      <c r="P294" s="51" t="s">
        <v>661</v>
      </c>
      <c r="Q294" s="155" t="s">
        <v>3487</v>
      </c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21" hidden="1" customHeight="1">
      <c r="A295" s="12">
        <v>293</v>
      </c>
      <c r="B295" s="12">
        <v>19</v>
      </c>
      <c r="C295" s="12" t="s">
        <v>5199</v>
      </c>
      <c r="D295" s="24" t="s">
        <v>2527</v>
      </c>
      <c r="E295" s="24" t="s">
        <v>5213</v>
      </c>
      <c r="F295" s="24">
        <v>2</v>
      </c>
      <c r="G295" s="50" t="s">
        <v>3488</v>
      </c>
      <c r="H295" s="93" t="s">
        <v>3489</v>
      </c>
      <c r="I295" s="24">
        <v>24</v>
      </c>
      <c r="J295" s="24" t="s">
        <v>130</v>
      </c>
      <c r="K295" s="50" t="s">
        <v>3490</v>
      </c>
      <c r="L295" s="12" t="s">
        <v>132</v>
      </c>
      <c r="M295" s="50" t="s">
        <v>1233</v>
      </c>
      <c r="N295" s="50" t="s">
        <v>2133</v>
      </c>
      <c r="O295" s="51" t="s">
        <v>447</v>
      </c>
      <c r="P295" s="51" t="s">
        <v>2080</v>
      </c>
      <c r="Q295" s="155" t="s">
        <v>3491</v>
      </c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21" hidden="1" customHeight="1">
      <c r="A296" s="12">
        <v>294</v>
      </c>
      <c r="B296" s="12">
        <v>20</v>
      </c>
      <c r="C296" s="12" t="s">
        <v>5199</v>
      </c>
      <c r="D296" s="24" t="s">
        <v>2527</v>
      </c>
      <c r="E296" s="24" t="s">
        <v>5213</v>
      </c>
      <c r="F296" s="24">
        <v>2</v>
      </c>
      <c r="G296" s="50" t="s">
        <v>3492</v>
      </c>
      <c r="H296" s="92" t="s">
        <v>3493</v>
      </c>
      <c r="I296" s="24">
        <v>0</v>
      </c>
      <c r="J296" s="24" t="s">
        <v>92</v>
      </c>
      <c r="K296" s="51" t="s">
        <v>3492</v>
      </c>
      <c r="L296" s="12" t="s">
        <v>99</v>
      </c>
      <c r="M296" s="50" t="s">
        <v>1233</v>
      </c>
      <c r="N296" s="50"/>
      <c r="O296" s="51" t="s">
        <v>447</v>
      </c>
      <c r="P296" s="51" t="s">
        <v>2080</v>
      </c>
      <c r="Q296" s="155" t="s">
        <v>3494</v>
      </c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21" hidden="1" customHeight="1">
      <c r="A297" s="12">
        <v>295</v>
      </c>
      <c r="B297" s="12">
        <v>21</v>
      </c>
      <c r="C297" s="12" t="s">
        <v>5199</v>
      </c>
      <c r="D297" s="24" t="s">
        <v>2527</v>
      </c>
      <c r="E297" s="24" t="s">
        <v>5213</v>
      </c>
      <c r="F297" s="24">
        <v>2</v>
      </c>
      <c r="G297" s="50" t="s">
        <v>1963</v>
      </c>
      <c r="H297" s="93" t="s">
        <v>3495</v>
      </c>
      <c r="I297" s="24">
        <v>26</v>
      </c>
      <c r="J297" s="24" t="s">
        <v>130</v>
      </c>
      <c r="K297" s="50" t="s">
        <v>1250</v>
      </c>
      <c r="L297" s="12" t="s">
        <v>132</v>
      </c>
      <c r="M297" s="50" t="s">
        <v>1248</v>
      </c>
      <c r="N297" s="50" t="s">
        <v>1252</v>
      </c>
      <c r="O297" s="51" t="s">
        <v>445</v>
      </c>
      <c r="P297" s="51" t="s">
        <v>1250</v>
      </c>
      <c r="Q297" s="155" t="s">
        <v>3496</v>
      </c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21.75" hidden="1" customHeight="1">
      <c r="A298" s="12">
        <v>296</v>
      </c>
      <c r="B298" s="12">
        <v>22</v>
      </c>
      <c r="C298" s="12" t="s">
        <v>5199</v>
      </c>
      <c r="D298" s="24" t="s">
        <v>2527</v>
      </c>
      <c r="E298" s="24" t="s">
        <v>5213</v>
      </c>
      <c r="F298" s="24">
        <v>2</v>
      </c>
      <c r="G298" s="50" t="s">
        <v>3497</v>
      </c>
      <c r="H298" s="93" t="s">
        <v>3498</v>
      </c>
      <c r="I298" s="24">
        <v>24</v>
      </c>
      <c r="J298" s="24" t="s">
        <v>130</v>
      </c>
      <c r="K298" s="50" t="s">
        <v>3497</v>
      </c>
      <c r="L298" s="12" t="s">
        <v>132</v>
      </c>
      <c r="M298" s="50" t="s">
        <v>1248</v>
      </c>
      <c r="N298" s="50" t="s">
        <v>1252</v>
      </c>
      <c r="O298" s="51" t="s">
        <v>445</v>
      </c>
      <c r="P298" s="51" t="s">
        <v>1250</v>
      </c>
      <c r="Q298" s="155" t="s">
        <v>3499</v>
      </c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9.5" hidden="1" customHeight="1">
      <c r="A299" s="12">
        <v>297</v>
      </c>
      <c r="B299" s="12">
        <v>23</v>
      </c>
      <c r="C299" s="12" t="s">
        <v>5199</v>
      </c>
      <c r="D299" s="24" t="s">
        <v>2527</v>
      </c>
      <c r="E299" s="24" t="s">
        <v>10</v>
      </c>
      <c r="F299" s="24">
        <v>2</v>
      </c>
      <c r="G299" s="50" t="s">
        <v>3500</v>
      </c>
      <c r="H299" s="60" t="s">
        <v>3501</v>
      </c>
      <c r="I299" s="24">
        <v>0</v>
      </c>
      <c r="J299" s="24" t="s">
        <v>130</v>
      </c>
      <c r="K299" s="50" t="s">
        <v>3500</v>
      </c>
      <c r="L299" s="12" t="s">
        <v>132</v>
      </c>
      <c r="M299" s="50" t="s">
        <v>1184</v>
      </c>
      <c r="N299" s="50" t="s">
        <v>1182</v>
      </c>
      <c r="O299" s="51" t="s">
        <v>136</v>
      </c>
      <c r="P299" s="51" t="s">
        <v>678</v>
      </c>
      <c r="Q299" s="232" t="s">
        <v>3502</v>
      </c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20.25" hidden="1" customHeight="1">
      <c r="A300" s="12">
        <v>298</v>
      </c>
      <c r="B300" s="12">
        <v>24</v>
      </c>
      <c r="C300" s="12" t="s">
        <v>5199</v>
      </c>
      <c r="D300" s="24" t="s">
        <v>2527</v>
      </c>
      <c r="E300" s="24" t="s">
        <v>10</v>
      </c>
      <c r="F300" s="24">
        <v>2</v>
      </c>
      <c r="G300" s="50" t="s">
        <v>3503</v>
      </c>
      <c r="H300" s="93" t="s">
        <v>3504</v>
      </c>
      <c r="I300" s="24">
        <v>60</v>
      </c>
      <c r="J300" s="24" t="s">
        <v>130</v>
      </c>
      <c r="K300" s="50" t="s">
        <v>3129</v>
      </c>
      <c r="L300" s="12" t="s">
        <v>132</v>
      </c>
      <c r="M300" s="50" t="s">
        <v>654</v>
      </c>
      <c r="N300" s="50" t="s">
        <v>655</v>
      </c>
      <c r="O300" s="51" t="s">
        <v>435</v>
      </c>
      <c r="P300" s="51" t="s">
        <v>655</v>
      </c>
      <c r="Q300" s="155" t="s">
        <v>3505</v>
      </c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9.5" hidden="1" customHeight="1">
      <c r="A301" s="12">
        <v>299</v>
      </c>
      <c r="B301" s="12">
        <v>25</v>
      </c>
      <c r="C301" s="12" t="s">
        <v>5199</v>
      </c>
      <c r="D301" s="24" t="s">
        <v>2527</v>
      </c>
      <c r="E301" s="24" t="s">
        <v>10</v>
      </c>
      <c r="F301" s="24">
        <v>2</v>
      </c>
      <c r="G301" s="50" t="s">
        <v>3506</v>
      </c>
      <c r="H301" s="60" t="s">
        <v>3507</v>
      </c>
      <c r="I301" s="24">
        <v>0</v>
      </c>
      <c r="J301" s="24" t="s">
        <v>130</v>
      </c>
      <c r="K301" s="50" t="s">
        <v>3506</v>
      </c>
      <c r="L301" s="12" t="s">
        <v>132</v>
      </c>
      <c r="M301" s="50" t="s">
        <v>654</v>
      </c>
      <c r="N301" s="50" t="s">
        <v>3508</v>
      </c>
      <c r="O301" s="51" t="s">
        <v>435</v>
      </c>
      <c r="P301" s="51" t="s">
        <v>655</v>
      </c>
      <c r="Q301" s="51" t="s">
        <v>3509</v>
      </c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9.5" hidden="1" customHeight="1">
      <c r="A302" s="12">
        <v>300</v>
      </c>
      <c r="B302" s="12">
        <v>26</v>
      </c>
      <c r="C302" s="12" t="s">
        <v>5199</v>
      </c>
      <c r="D302" s="24" t="s">
        <v>2527</v>
      </c>
      <c r="E302" s="24" t="s">
        <v>10</v>
      </c>
      <c r="F302" s="24">
        <v>2</v>
      </c>
      <c r="G302" s="50" t="s">
        <v>2133</v>
      </c>
      <c r="H302" s="60" t="s">
        <v>3510</v>
      </c>
      <c r="I302" s="24">
        <v>0</v>
      </c>
      <c r="J302" s="24" t="s">
        <v>130</v>
      </c>
      <c r="K302" s="50" t="s">
        <v>2133</v>
      </c>
      <c r="L302" s="12" t="s">
        <v>132</v>
      </c>
      <c r="M302" s="50" t="s">
        <v>1233</v>
      </c>
      <c r="N302" s="50" t="s">
        <v>2133</v>
      </c>
      <c r="O302" s="51" t="s">
        <v>447</v>
      </c>
      <c r="P302" s="51" t="s">
        <v>2080</v>
      </c>
      <c r="Q302" s="51" t="s">
        <v>3511</v>
      </c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30.75" hidden="1" customHeight="1">
      <c r="A303" s="12">
        <v>301</v>
      </c>
      <c r="B303" s="12">
        <v>27</v>
      </c>
      <c r="C303" s="12" t="s">
        <v>5199</v>
      </c>
      <c r="D303" s="24" t="s">
        <v>2527</v>
      </c>
      <c r="E303" s="24" t="s">
        <v>10</v>
      </c>
      <c r="F303" s="24">
        <v>2</v>
      </c>
      <c r="G303" s="50" t="s">
        <v>3512</v>
      </c>
      <c r="H303" s="60" t="s">
        <v>3513</v>
      </c>
      <c r="I303" s="24">
        <v>0</v>
      </c>
      <c r="J303" s="24" t="s">
        <v>130</v>
      </c>
      <c r="K303" s="50" t="s">
        <v>3512</v>
      </c>
      <c r="L303" s="12" t="s">
        <v>132</v>
      </c>
      <c r="M303" s="50" t="s">
        <v>1198</v>
      </c>
      <c r="N303" s="50" t="s">
        <v>3514</v>
      </c>
      <c r="O303" s="51" t="s">
        <v>229</v>
      </c>
      <c r="P303" s="51" t="s">
        <v>229</v>
      </c>
      <c r="Q303" s="51" t="s">
        <v>3515</v>
      </c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30.75" hidden="1" customHeight="1">
      <c r="A304" s="12">
        <v>302</v>
      </c>
      <c r="B304" s="12">
        <v>28</v>
      </c>
      <c r="C304" s="12" t="s">
        <v>5199</v>
      </c>
      <c r="D304" s="24" t="s">
        <v>2527</v>
      </c>
      <c r="E304" s="24" t="s">
        <v>10</v>
      </c>
      <c r="F304" s="24">
        <v>2</v>
      </c>
      <c r="G304" s="50" t="s">
        <v>3516</v>
      </c>
      <c r="H304" s="60" t="s">
        <v>3517</v>
      </c>
      <c r="I304" s="24">
        <v>0</v>
      </c>
      <c r="J304" s="24" t="s">
        <v>130</v>
      </c>
      <c r="K304" s="50" t="s">
        <v>3516</v>
      </c>
      <c r="L304" s="12" t="s">
        <v>132</v>
      </c>
      <c r="M304" s="50" t="s">
        <v>3518</v>
      </c>
      <c r="N304" s="50" t="s">
        <v>3514</v>
      </c>
      <c r="O304" s="51" t="s">
        <v>229</v>
      </c>
      <c r="P304" s="51" t="s">
        <v>229</v>
      </c>
      <c r="Q304" s="51" t="s">
        <v>3519</v>
      </c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20.25" hidden="1" customHeight="1">
      <c r="A305" s="12">
        <v>303</v>
      </c>
      <c r="B305" s="12">
        <v>29</v>
      </c>
      <c r="C305" s="12" t="s">
        <v>5199</v>
      </c>
      <c r="D305" s="24" t="s">
        <v>2527</v>
      </c>
      <c r="E305" s="24" t="s">
        <v>10</v>
      </c>
      <c r="F305" s="24">
        <v>2</v>
      </c>
      <c r="G305" s="50" t="s">
        <v>3520</v>
      </c>
      <c r="H305" s="60" t="s">
        <v>3521</v>
      </c>
      <c r="I305" s="24">
        <v>0</v>
      </c>
      <c r="J305" s="24" t="s">
        <v>92</v>
      </c>
      <c r="K305" s="51" t="s">
        <v>678</v>
      </c>
      <c r="L305" s="12" t="s">
        <v>99</v>
      </c>
      <c r="M305" s="50" t="s">
        <v>1184</v>
      </c>
      <c r="N305" s="50"/>
      <c r="O305" s="51" t="s">
        <v>136</v>
      </c>
      <c r="P305" s="51" t="s">
        <v>1259</v>
      </c>
      <c r="Q305" s="51" t="s">
        <v>3522</v>
      </c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20.25" hidden="1" customHeight="1">
      <c r="A306" s="12">
        <v>304</v>
      </c>
      <c r="B306" s="12">
        <v>30</v>
      </c>
      <c r="C306" s="12" t="s">
        <v>5199</v>
      </c>
      <c r="D306" s="24" t="s">
        <v>2527</v>
      </c>
      <c r="E306" s="24" t="s">
        <v>10</v>
      </c>
      <c r="F306" s="24">
        <v>2</v>
      </c>
      <c r="G306" s="50" t="s">
        <v>3523</v>
      </c>
      <c r="H306" s="60" t="s">
        <v>3524</v>
      </c>
      <c r="I306" s="24">
        <v>0</v>
      </c>
      <c r="J306" s="24" t="s">
        <v>130</v>
      </c>
      <c r="K306" s="50" t="s">
        <v>3523</v>
      </c>
      <c r="L306" s="12" t="s">
        <v>132</v>
      </c>
      <c r="M306" s="50" t="s">
        <v>1210</v>
      </c>
      <c r="N306" s="50" t="s">
        <v>2096</v>
      </c>
      <c r="O306" s="51" t="s">
        <v>445</v>
      </c>
      <c r="P306" s="51" t="s">
        <v>442</v>
      </c>
      <c r="Q306" s="51" t="s">
        <v>3525</v>
      </c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20.25" hidden="1" customHeight="1">
      <c r="A307" s="12">
        <v>305</v>
      </c>
      <c r="B307" s="12">
        <v>31</v>
      </c>
      <c r="C307" s="12" t="s">
        <v>5199</v>
      </c>
      <c r="D307" s="24" t="s">
        <v>2527</v>
      </c>
      <c r="E307" s="24" t="s">
        <v>10</v>
      </c>
      <c r="F307" s="24">
        <v>2</v>
      </c>
      <c r="G307" s="50" t="s">
        <v>3526</v>
      </c>
      <c r="H307" s="60" t="s">
        <v>3527</v>
      </c>
      <c r="I307" s="24">
        <v>0</v>
      </c>
      <c r="J307" s="24" t="s">
        <v>130</v>
      </c>
      <c r="K307" s="50" t="s">
        <v>3526</v>
      </c>
      <c r="L307" s="12" t="s">
        <v>132</v>
      </c>
      <c r="M307" s="50" t="s">
        <v>1210</v>
      </c>
      <c r="N307" s="50" t="s">
        <v>1211</v>
      </c>
      <c r="O307" s="51" t="s">
        <v>445</v>
      </c>
      <c r="P307" s="51" t="s">
        <v>442</v>
      </c>
      <c r="Q307" s="55" t="s">
        <v>3528</v>
      </c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24" hidden="1" customHeight="1">
      <c r="A308" s="12">
        <v>306</v>
      </c>
      <c r="B308" s="12">
        <v>32</v>
      </c>
      <c r="C308" s="12" t="s">
        <v>5199</v>
      </c>
      <c r="D308" s="24" t="s">
        <v>2527</v>
      </c>
      <c r="E308" s="24" t="s">
        <v>10</v>
      </c>
      <c r="F308" s="24">
        <v>2</v>
      </c>
      <c r="G308" s="50" t="s">
        <v>3529</v>
      </c>
      <c r="H308" s="60" t="s">
        <v>3530</v>
      </c>
      <c r="I308" s="24">
        <v>4</v>
      </c>
      <c r="J308" s="24" t="s">
        <v>130</v>
      </c>
      <c r="K308" s="50" t="s">
        <v>3529</v>
      </c>
      <c r="L308" s="12" t="s">
        <v>132</v>
      </c>
      <c r="M308" s="50" t="s">
        <v>1242</v>
      </c>
      <c r="N308" s="50" t="s">
        <v>668</v>
      </c>
      <c r="O308" s="51" t="s">
        <v>229</v>
      </c>
      <c r="P308" s="51" t="s">
        <v>661</v>
      </c>
      <c r="Q308" s="51" t="s">
        <v>3531</v>
      </c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20.25" hidden="1" customHeight="1">
      <c r="A309" s="12">
        <v>307</v>
      </c>
      <c r="B309" s="12">
        <v>33</v>
      </c>
      <c r="C309" s="12" t="s">
        <v>5199</v>
      </c>
      <c r="D309" s="24" t="s">
        <v>2527</v>
      </c>
      <c r="E309" s="24" t="s">
        <v>10</v>
      </c>
      <c r="F309" s="24">
        <v>2</v>
      </c>
      <c r="G309" s="50" t="s">
        <v>3532</v>
      </c>
      <c r="H309" s="60" t="s">
        <v>3533</v>
      </c>
      <c r="I309" s="24">
        <v>0</v>
      </c>
      <c r="J309" s="24" t="s">
        <v>130</v>
      </c>
      <c r="K309" s="50" t="s">
        <v>3532</v>
      </c>
      <c r="L309" s="12" t="s">
        <v>132</v>
      </c>
      <c r="M309" s="50" t="s">
        <v>2101</v>
      </c>
      <c r="N309" s="50" t="s">
        <v>3534</v>
      </c>
      <c r="O309" s="51" t="s">
        <v>229</v>
      </c>
      <c r="P309" s="51" t="s">
        <v>661</v>
      </c>
      <c r="Q309" s="51" t="s">
        <v>3535</v>
      </c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20.25" hidden="1" customHeight="1">
      <c r="A310" s="12">
        <v>308</v>
      </c>
      <c r="B310" s="12">
        <v>34</v>
      </c>
      <c r="C310" s="12" t="s">
        <v>5199</v>
      </c>
      <c r="D310" s="24" t="s">
        <v>2527</v>
      </c>
      <c r="E310" s="24" t="s">
        <v>10</v>
      </c>
      <c r="F310" s="24">
        <v>2</v>
      </c>
      <c r="G310" s="50" t="s">
        <v>3536</v>
      </c>
      <c r="H310" s="60" t="s">
        <v>3537</v>
      </c>
      <c r="I310" s="24">
        <v>0</v>
      </c>
      <c r="J310" s="24" t="s">
        <v>130</v>
      </c>
      <c r="K310" s="50" t="s">
        <v>3538</v>
      </c>
      <c r="L310" s="12" t="s">
        <v>132</v>
      </c>
      <c r="M310" s="50" t="s">
        <v>1215</v>
      </c>
      <c r="N310" s="50" t="s">
        <v>1216</v>
      </c>
      <c r="O310" s="51" t="s">
        <v>451</v>
      </c>
      <c r="P310" s="51" t="s">
        <v>451</v>
      </c>
      <c r="Q310" s="51" t="s">
        <v>3539</v>
      </c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9.5" hidden="1" customHeight="1">
      <c r="A311" s="12">
        <v>309</v>
      </c>
      <c r="B311" s="12">
        <v>35</v>
      </c>
      <c r="C311" s="12" t="s">
        <v>5199</v>
      </c>
      <c r="D311" s="24" t="s">
        <v>2527</v>
      </c>
      <c r="E311" s="24" t="s">
        <v>10</v>
      </c>
      <c r="F311" s="24">
        <v>2</v>
      </c>
      <c r="G311" s="50" t="s">
        <v>3540</v>
      </c>
      <c r="H311" s="60" t="s">
        <v>3541</v>
      </c>
      <c r="I311" s="24">
        <v>4</v>
      </c>
      <c r="J311" s="24" t="s">
        <v>130</v>
      </c>
      <c r="K311" s="50" t="s">
        <v>3540</v>
      </c>
      <c r="L311" s="12" t="s">
        <v>132</v>
      </c>
      <c r="M311" s="50" t="s">
        <v>1215</v>
      </c>
      <c r="N311" s="50" t="s">
        <v>451</v>
      </c>
      <c r="O311" s="51" t="s">
        <v>451</v>
      </c>
      <c r="P311" s="51" t="s">
        <v>451</v>
      </c>
      <c r="Q311" s="51" t="s">
        <v>3542</v>
      </c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9.5" hidden="1" customHeight="1">
      <c r="A312" s="12">
        <v>310</v>
      </c>
      <c r="B312" s="12">
        <v>36</v>
      </c>
      <c r="C312" s="12" t="s">
        <v>5199</v>
      </c>
      <c r="D312" s="24" t="s">
        <v>2527</v>
      </c>
      <c r="E312" s="24" t="s">
        <v>10</v>
      </c>
      <c r="F312" s="24">
        <v>2</v>
      </c>
      <c r="G312" s="50" t="s">
        <v>3543</v>
      </c>
      <c r="H312" s="60" t="s">
        <v>3544</v>
      </c>
      <c r="I312" s="24">
        <v>4</v>
      </c>
      <c r="J312" s="24" t="s">
        <v>130</v>
      </c>
      <c r="K312" s="50" t="s">
        <v>3545</v>
      </c>
      <c r="L312" s="12" t="s">
        <v>132</v>
      </c>
      <c r="M312" s="50" t="s">
        <v>1215</v>
      </c>
      <c r="N312" s="50" t="s">
        <v>451</v>
      </c>
      <c r="O312" s="51" t="s">
        <v>451</v>
      </c>
      <c r="P312" s="51" t="s">
        <v>451</v>
      </c>
      <c r="Q312" s="51" t="s">
        <v>3546</v>
      </c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9.5" hidden="1" customHeight="1">
      <c r="A313" s="12">
        <v>311</v>
      </c>
      <c r="B313" s="12">
        <v>37</v>
      </c>
      <c r="C313" s="12" t="s">
        <v>5199</v>
      </c>
      <c r="D313" s="24" t="s">
        <v>2527</v>
      </c>
      <c r="E313" s="24" t="s">
        <v>10</v>
      </c>
      <c r="F313" s="24">
        <v>2</v>
      </c>
      <c r="G313" s="50" t="s">
        <v>3547</v>
      </c>
      <c r="H313" s="60" t="s">
        <v>3548</v>
      </c>
      <c r="I313" s="24">
        <v>0</v>
      </c>
      <c r="J313" s="24" t="s">
        <v>130</v>
      </c>
      <c r="K313" s="50" t="s">
        <v>3549</v>
      </c>
      <c r="L313" s="12" t="s">
        <v>132</v>
      </c>
      <c r="M313" s="50" t="s">
        <v>1229</v>
      </c>
      <c r="N313" s="50" t="s">
        <v>3550</v>
      </c>
      <c r="O313" s="51" t="s">
        <v>435</v>
      </c>
      <c r="P313" s="51" t="s">
        <v>435</v>
      </c>
      <c r="Q313" s="51" t="s">
        <v>3551</v>
      </c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9.5" hidden="1" customHeight="1">
      <c r="A314" s="12">
        <v>312</v>
      </c>
      <c r="B314" s="12">
        <v>38</v>
      </c>
      <c r="C314" s="12" t="s">
        <v>5199</v>
      </c>
      <c r="D314" s="24" t="s">
        <v>2527</v>
      </c>
      <c r="E314" s="24" t="s">
        <v>10</v>
      </c>
      <c r="F314" s="24">
        <v>2</v>
      </c>
      <c r="G314" s="50" t="s">
        <v>3552</v>
      </c>
      <c r="H314" s="60" t="s">
        <v>3553</v>
      </c>
      <c r="I314" s="24">
        <v>0</v>
      </c>
      <c r="J314" s="24" t="s">
        <v>130</v>
      </c>
      <c r="K314" s="50" t="s">
        <v>3552</v>
      </c>
      <c r="L314" s="12" t="s">
        <v>132</v>
      </c>
      <c r="M314" s="50" t="s">
        <v>1239</v>
      </c>
      <c r="N314" s="50" t="s">
        <v>141</v>
      </c>
      <c r="O314" s="51" t="s">
        <v>141</v>
      </c>
      <c r="P314" s="51" t="s">
        <v>141</v>
      </c>
      <c r="Q314" s="51" t="s">
        <v>3554</v>
      </c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20.25" hidden="1" customHeight="1">
      <c r="A315" s="12">
        <v>313</v>
      </c>
      <c r="B315" s="12">
        <v>39</v>
      </c>
      <c r="C315" s="12" t="s">
        <v>5199</v>
      </c>
      <c r="D315" s="24" t="s">
        <v>2527</v>
      </c>
      <c r="E315" s="24" t="s">
        <v>10</v>
      </c>
      <c r="F315" s="24">
        <v>2</v>
      </c>
      <c r="G315" s="50" t="s">
        <v>3555</v>
      </c>
      <c r="H315" s="60" t="s">
        <v>3556</v>
      </c>
      <c r="I315" s="24">
        <v>0</v>
      </c>
      <c r="J315" s="24" t="s">
        <v>130</v>
      </c>
      <c r="K315" s="50" t="s">
        <v>3555</v>
      </c>
      <c r="L315" s="12" t="s">
        <v>132</v>
      </c>
      <c r="M315" s="50" t="s">
        <v>1263</v>
      </c>
      <c r="N315" s="50" t="s">
        <v>661</v>
      </c>
      <c r="O315" s="51" t="s">
        <v>229</v>
      </c>
      <c r="P315" s="51" t="s">
        <v>661</v>
      </c>
      <c r="Q315" s="51" t="s">
        <v>3557</v>
      </c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21.75" hidden="1" customHeight="1">
      <c r="A316" s="12">
        <v>314</v>
      </c>
      <c r="B316" s="12">
        <v>40</v>
      </c>
      <c r="C316" s="12" t="s">
        <v>5199</v>
      </c>
      <c r="D316" s="24" t="s">
        <v>2527</v>
      </c>
      <c r="E316" s="24" t="s">
        <v>10</v>
      </c>
      <c r="F316" s="24">
        <v>1</v>
      </c>
      <c r="G316" s="50" t="s">
        <v>3549</v>
      </c>
      <c r="H316" s="93" t="s">
        <v>3558</v>
      </c>
      <c r="I316" s="24">
        <v>0</v>
      </c>
      <c r="J316" s="24" t="s">
        <v>130</v>
      </c>
      <c r="K316" s="50" t="s">
        <v>3549</v>
      </c>
      <c r="L316" s="12" t="s">
        <v>132</v>
      </c>
      <c r="M316" s="50" t="s">
        <v>1229</v>
      </c>
      <c r="N316" s="50" t="s">
        <v>675</v>
      </c>
      <c r="O316" s="51" t="s">
        <v>435</v>
      </c>
      <c r="P316" s="51" t="s">
        <v>435</v>
      </c>
      <c r="Q316" s="51" t="s">
        <v>3559</v>
      </c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31.5" hidden="1" customHeight="1">
      <c r="A317" s="12">
        <v>315</v>
      </c>
      <c r="B317" s="12">
        <v>41</v>
      </c>
      <c r="C317" s="12" t="s">
        <v>5199</v>
      </c>
      <c r="D317" s="24" t="s">
        <v>2527</v>
      </c>
      <c r="E317" s="24" t="s">
        <v>10</v>
      </c>
      <c r="F317" s="24">
        <v>1</v>
      </c>
      <c r="G317" s="50" t="s">
        <v>3560</v>
      </c>
      <c r="H317" s="93" t="s">
        <v>3561</v>
      </c>
      <c r="I317" s="24">
        <v>0</v>
      </c>
      <c r="J317" s="24" t="s">
        <v>130</v>
      </c>
      <c r="K317" s="50" t="s">
        <v>3560</v>
      </c>
      <c r="L317" s="12" t="s">
        <v>132</v>
      </c>
      <c r="M317" s="50" t="s">
        <v>3562</v>
      </c>
      <c r="N317" s="50" t="s">
        <v>1193</v>
      </c>
      <c r="O317" s="51" t="s">
        <v>136</v>
      </c>
      <c r="P317" s="51" t="s">
        <v>30</v>
      </c>
      <c r="Q317" s="51" t="s">
        <v>3563</v>
      </c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21.75" hidden="1" customHeight="1">
      <c r="A318" s="12">
        <v>316</v>
      </c>
      <c r="B318" s="12">
        <v>42</v>
      </c>
      <c r="C318" s="12" t="s">
        <v>5199</v>
      </c>
      <c r="D318" s="24" t="s">
        <v>2527</v>
      </c>
      <c r="E318" s="24" t="s">
        <v>10</v>
      </c>
      <c r="F318" s="24">
        <v>1</v>
      </c>
      <c r="G318" s="50" t="s">
        <v>3564</v>
      </c>
      <c r="H318" s="93" t="s">
        <v>3565</v>
      </c>
      <c r="I318" s="24">
        <v>32</v>
      </c>
      <c r="J318" s="24" t="s">
        <v>130</v>
      </c>
      <c r="K318" s="51" t="s">
        <v>3566</v>
      </c>
      <c r="L318" s="12" t="s">
        <v>132</v>
      </c>
      <c r="M318" s="50" t="s">
        <v>1263</v>
      </c>
      <c r="N318" s="50" t="s">
        <v>668</v>
      </c>
      <c r="O318" s="51" t="s">
        <v>229</v>
      </c>
      <c r="P318" s="51" t="s">
        <v>229</v>
      </c>
      <c r="Q318" s="51" t="s">
        <v>3567</v>
      </c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21.75" hidden="1" customHeight="1">
      <c r="A319" s="12">
        <v>317</v>
      </c>
      <c r="B319" s="12">
        <v>43</v>
      </c>
      <c r="C319" s="12" t="s">
        <v>5199</v>
      </c>
      <c r="D319" s="24" t="s">
        <v>2527</v>
      </c>
      <c r="E319" s="24" t="s">
        <v>10</v>
      </c>
      <c r="F319" s="24">
        <v>1</v>
      </c>
      <c r="G319" s="50" t="s">
        <v>3568</v>
      </c>
      <c r="H319" s="93" t="s">
        <v>3569</v>
      </c>
      <c r="I319" s="24">
        <v>0</v>
      </c>
      <c r="J319" s="24" t="s">
        <v>92</v>
      </c>
      <c r="K319" s="50" t="s">
        <v>678</v>
      </c>
      <c r="L319" s="12" t="s">
        <v>99</v>
      </c>
      <c r="M319" s="50" t="s">
        <v>1184</v>
      </c>
      <c r="N319" s="50"/>
      <c r="O319" s="51" t="s">
        <v>136</v>
      </c>
      <c r="P319" s="51" t="s">
        <v>678</v>
      </c>
      <c r="Q319" s="51" t="s">
        <v>3570</v>
      </c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21.75" hidden="1" customHeight="1">
      <c r="A320" s="12">
        <v>318</v>
      </c>
      <c r="B320" s="12">
        <v>44</v>
      </c>
      <c r="C320" s="12" t="s">
        <v>5199</v>
      </c>
      <c r="D320" s="24" t="s">
        <v>2527</v>
      </c>
      <c r="E320" s="24" t="s">
        <v>10</v>
      </c>
      <c r="F320" s="24">
        <v>1</v>
      </c>
      <c r="G320" s="50" t="s">
        <v>3571</v>
      </c>
      <c r="H320" s="93" t="s">
        <v>3572</v>
      </c>
      <c r="I320" s="24">
        <v>10</v>
      </c>
      <c r="J320" s="24" t="s">
        <v>130</v>
      </c>
      <c r="K320" s="50" t="s">
        <v>3573</v>
      </c>
      <c r="L320" s="12" t="s">
        <v>132</v>
      </c>
      <c r="M320" s="50" t="s">
        <v>1180</v>
      </c>
      <c r="N320" s="50" t="s">
        <v>3453</v>
      </c>
      <c r="O320" s="51" t="s">
        <v>3574</v>
      </c>
      <c r="P320" s="51" t="s">
        <v>3575</v>
      </c>
      <c r="Q320" s="51" t="s">
        <v>3576</v>
      </c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21.75" hidden="1" customHeight="1">
      <c r="A321" s="12">
        <v>319</v>
      </c>
      <c r="B321" s="12">
        <v>45</v>
      </c>
      <c r="C321" s="12" t="s">
        <v>5199</v>
      </c>
      <c r="D321" s="24" t="s">
        <v>2527</v>
      </c>
      <c r="E321" s="24" t="s">
        <v>5213</v>
      </c>
      <c r="F321" s="24">
        <v>2</v>
      </c>
      <c r="G321" s="50" t="s">
        <v>3577</v>
      </c>
      <c r="H321" s="93" t="s">
        <v>3578</v>
      </c>
      <c r="I321" s="24">
        <v>24</v>
      </c>
      <c r="J321" s="24" t="s">
        <v>92</v>
      </c>
      <c r="K321" s="50" t="s">
        <v>2076</v>
      </c>
      <c r="L321" s="12" t="s">
        <v>99</v>
      </c>
      <c r="M321" s="50" t="s">
        <v>2078</v>
      </c>
      <c r="N321" s="50"/>
      <c r="O321" s="51" t="s">
        <v>136</v>
      </c>
      <c r="P321" s="51" t="s">
        <v>2076</v>
      </c>
      <c r="Q321" s="51" t="s">
        <v>3579</v>
      </c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21.75" hidden="1" customHeight="1">
      <c r="A322" s="12">
        <v>320</v>
      </c>
      <c r="B322" s="12">
        <v>46</v>
      </c>
      <c r="C322" s="12" t="s">
        <v>5199</v>
      </c>
      <c r="D322" s="24" t="s">
        <v>2527</v>
      </c>
      <c r="E322" s="24" t="s">
        <v>10</v>
      </c>
      <c r="F322" s="24">
        <v>1</v>
      </c>
      <c r="G322" s="50" t="s">
        <v>3580</v>
      </c>
      <c r="H322" s="204">
        <v>9539775290</v>
      </c>
      <c r="I322" s="24">
        <v>24</v>
      </c>
      <c r="J322" s="24" t="s">
        <v>130</v>
      </c>
      <c r="K322" s="50" t="s">
        <v>3580</v>
      </c>
      <c r="L322" s="12" t="s">
        <v>132</v>
      </c>
      <c r="M322" s="50" t="s">
        <v>1233</v>
      </c>
      <c r="N322" s="50" t="s">
        <v>2133</v>
      </c>
      <c r="O322" s="51" t="s">
        <v>447</v>
      </c>
      <c r="P322" s="51" t="s">
        <v>2080</v>
      </c>
      <c r="Q322" s="51" t="s">
        <v>3581</v>
      </c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21.75" hidden="1" customHeight="1">
      <c r="A323" s="12">
        <v>321</v>
      </c>
      <c r="B323" s="12">
        <v>47</v>
      </c>
      <c r="C323" s="12" t="s">
        <v>5199</v>
      </c>
      <c r="D323" s="24" t="s">
        <v>2527</v>
      </c>
      <c r="E323" s="24" t="s">
        <v>10</v>
      </c>
      <c r="F323" s="24">
        <v>1</v>
      </c>
      <c r="G323" s="50" t="s">
        <v>3582</v>
      </c>
      <c r="H323" s="93" t="s">
        <v>3583</v>
      </c>
      <c r="I323" s="24">
        <v>24</v>
      </c>
      <c r="J323" s="24" t="s">
        <v>130</v>
      </c>
      <c r="K323" s="50" t="s">
        <v>1211</v>
      </c>
      <c r="L323" s="12" t="s">
        <v>132</v>
      </c>
      <c r="M323" s="50" t="s">
        <v>1210</v>
      </c>
      <c r="N323" s="50" t="s">
        <v>1211</v>
      </c>
      <c r="O323" s="51" t="s">
        <v>445</v>
      </c>
      <c r="P323" s="51" t="s">
        <v>442</v>
      </c>
      <c r="Q323" s="51" t="s">
        <v>3584</v>
      </c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21.75" hidden="1" customHeight="1">
      <c r="A324" s="12">
        <v>322</v>
      </c>
      <c r="B324" s="12">
        <v>48</v>
      </c>
      <c r="C324" s="12" t="s">
        <v>5199</v>
      </c>
      <c r="D324" s="24" t="s">
        <v>2527</v>
      </c>
      <c r="E324" s="24" t="s">
        <v>10</v>
      </c>
      <c r="F324" s="24">
        <v>1</v>
      </c>
      <c r="G324" s="50" t="s">
        <v>3585</v>
      </c>
      <c r="H324" s="60" t="s">
        <v>3586</v>
      </c>
      <c r="I324" s="24">
        <v>0</v>
      </c>
      <c r="J324" s="24" t="s">
        <v>130</v>
      </c>
      <c r="K324" s="50" t="s">
        <v>3585</v>
      </c>
      <c r="L324" s="12" t="s">
        <v>132</v>
      </c>
      <c r="M324" s="50" t="s">
        <v>1215</v>
      </c>
      <c r="N324" s="50" t="s">
        <v>451</v>
      </c>
      <c r="O324" s="51" t="s">
        <v>451</v>
      </c>
      <c r="P324" s="51" t="s">
        <v>451</v>
      </c>
      <c r="Q324" s="51" t="s">
        <v>3587</v>
      </c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21.75" hidden="1" customHeight="1">
      <c r="A325" s="12">
        <v>323</v>
      </c>
      <c r="B325" s="12">
        <v>49</v>
      </c>
      <c r="C325" s="12" t="s">
        <v>5199</v>
      </c>
      <c r="D325" s="24" t="s">
        <v>2527</v>
      </c>
      <c r="E325" s="24" t="s">
        <v>10</v>
      </c>
      <c r="F325" s="24">
        <v>1</v>
      </c>
      <c r="G325" s="50" t="s">
        <v>3588</v>
      </c>
      <c r="H325" s="60" t="s">
        <v>3589</v>
      </c>
      <c r="I325" s="24">
        <v>0</v>
      </c>
      <c r="J325" s="24" t="s">
        <v>130</v>
      </c>
      <c r="K325" s="50" t="s">
        <v>3588</v>
      </c>
      <c r="L325" s="12" t="s">
        <v>132</v>
      </c>
      <c r="M325" s="50" t="s">
        <v>2101</v>
      </c>
      <c r="N325" s="50" t="s">
        <v>3534</v>
      </c>
      <c r="O325" s="51" t="s">
        <v>229</v>
      </c>
      <c r="P325" s="51" t="s">
        <v>661</v>
      </c>
      <c r="Q325" s="51" t="s">
        <v>3590</v>
      </c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21.75" hidden="1" customHeight="1">
      <c r="A326" s="12">
        <v>324</v>
      </c>
      <c r="B326" s="12">
        <v>50</v>
      </c>
      <c r="C326" s="12" t="s">
        <v>5199</v>
      </c>
      <c r="D326" s="24" t="s">
        <v>2527</v>
      </c>
      <c r="E326" s="24" t="s">
        <v>10</v>
      </c>
      <c r="F326" s="24">
        <v>1</v>
      </c>
      <c r="G326" s="50" t="s">
        <v>3591</v>
      </c>
      <c r="H326" s="60" t="s">
        <v>3592</v>
      </c>
      <c r="I326" s="24">
        <v>24</v>
      </c>
      <c r="J326" s="24" t="s">
        <v>130</v>
      </c>
      <c r="K326" s="50" t="s">
        <v>3591</v>
      </c>
      <c r="L326" s="12" t="s">
        <v>132</v>
      </c>
      <c r="M326" s="50" t="s">
        <v>1248</v>
      </c>
      <c r="N326" s="50" t="s">
        <v>1252</v>
      </c>
      <c r="O326" s="51" t="s">
        <v>445</v>
      </c>
      <c r="P326" s="51" t="s">
        <v>1250</v>
      </c>
      <c r="Q326" s="51" t="s">
        <v>3593</v>
      </c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21.75" hidden="1" customHeight="1">
      <c r="A327" s="12">
        <v>325</v>
      </c>
      <c r="B327" s="12">
        <v>51</v>
      </c>
      <c r="C327" s="12" t="s">
        <v>5199</v>
      </c>
      <c r="D327" s="24" t="s">
        <v>2527</v>
      </c>
      <c r="E327" s="24" t="s">
        <v>10</v>
      </c>
      <c r="F327" s="24">
        <v>1</v>
      </c>
      <c r="G327" s="50" t="s">
        <v>3594</v>
      </c>
      <c r="H327" s="60" t="s">
        <v>3595</v>
      </c>
      <c r="I327" s="24">
        <v>0</v>
      </c>
      <c r="J327" s="24" t="s">
        <v>130</v>
      </c>
      <c r="K327" s="50" t="s">
        <v>3594</v>
      </c>
      <c r="L327" s="12" t="s">
        <v>132</v>
      </c>
      <c r="M327" s="50" t="s">
        <v>654</v>
      </c>
      <c r="N327" s="50" t="s">
        <v>3596</v>
      </c>
      <c r="O327" s="51" t="s">
        <v>435</v>
      </c>
      <c r="P327" s="51" t="s">
        <v>655</v>
      </c>
      <c r="Q327" s="51" t="s">
        <v>3597</v>
      </c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21.75" hidden="1" customHeight="1">
      <c r="A328" s="12">
        <v>326</v>
      </c>
      <c r="B328" s="12">
        <v>52</v>
      </c>
      <c r="C328" s="12" t="s">
        <v>5199</v>
      </c>
      <c r="D328" s="24" t="s">
        <v>2527</v>
      </c>
      <c r="E328" s="24" t="s">
        <v>10</v>
      </c>
      <c r="F328" s="24">
        <v>1</v>
      </c>
      <c r="G328" s="50" t="s">
        <v>3598</v>
      </c>
      <c r="H328" s="60" t="s">
        <v>3599</v>
      </c>
      <c r="I328" s="24">
        <v>0</v>
      </c>
      <c r="J328" s="24" t="s">
        <v>130</v>
      </c>
      <c r="K328" s="50" t="s">
        <v>3598</v>
      </c>
      <c r="L328" s="12" t="s">
        <v>132</v>
      </c>
      <c r="M328" s="50" t="s">
        <v>1239</v>
      </c>
      <c r="N328" s="50" t="s">
        <v>141</v>
      </c>
      <c r="O328" s="51" t="s">
        <v>141</v>
      </c>
      <c r="P328" s="51" t="s">
        <v>141</v>
      </c>
      <c r="Q328" s="51" t="s">
        <v>3600</v>
      </c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6.5" hidden="1" customHeight="1">
      <c r="A329" s="12">
        <v>327</v>
      </c>
      <c r="B329" s="12">
        <v>53</v>
      </c>
      <c r="C329" s="12" t="s">
        <v>5199</v>
      </c>
      <c r="D329" s="24" t="s">
        <v>2527</v>
      </c>
      <c r="E329" s="24" t="s">
        <v>10</v>
      </c>
      <c r="F329" s="24">
        <v>1</v>
      </c>
      <c r="G329" s="50" t="s">
        <v>3601</v>
      </c>
      <c r="H329" s="60" t="s">
        <v>3602</v>
      </c>
      <c r="I329" s="24">
        <v>0</v>
      </c>
      <c r="J329" s="24" t="s">
        <v>130</v>
      </c>
      <c r="K329" s="50" t="s">
        <v>3601</v>
      </c>
      <c r="L329" s="12" t="s">
        <v>132</v>
      </c>
      <c r="M329" s="50" t="s">
        <v>1188</v>
      </c>
      <c r="N329" s="50" t="s">
        <v>673</v>
      </c>
      <c r="O329" s="51" t="s">
        <v>141</v>
      </c>
      <c r="P329" s="51" t="s">
        <v>1259</v>
      </c>
      <c r="Q329" s="51" t="s">
        <v>3603</v>
      </c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33" hidden="1" customHeight="1">
      <c r="A330" s="12">
        <v>328</v>
      </c>
      <c r="B330" s="12">
        <v>54</v>
      </c>
      <c r="C330" s="12" t="s">
        <v>5199</v>
      </c>
      <c r="D330" s="24" t="s">
        <v>2527</v>
      </c>
      <c r="E330" s="24" t="s">
        <v>10</v>
      </c>
      <c r="F330" s="24">
        <v>1</v>
      </c>
      <c r="G330" s="50" t="s">
        <v>3604</v>
      </c>
      <c r="H330" s="60" t="s">
        <v>3605</v>
      </c>
      <c r="I330" s="24">
        <v>20</v>
      </c>
      <c r="J330" s="24" t="s">
        <v>130</v>
      </c>
      <c r="K330" s="50" t="s">
        <v>3604</v>
      </c>
      <c r="L330" s="12" t="s">
        <v>132</v>
      </c>
      <c r="M330" s="50" t="s">
        <v>1198</v>
      </c>
      <c r="N330" s="50" t="s">
        <v>1199</v>
      </c>
      <c r="O330" s="51" t="s">
        <v>445</v>
      </c>
      <c r="P330" s="51" t="s">
        <v>445</v>
      </c>
      <c r="Q330" s="51" t="s">
        <v>3606</v>
      </c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31.5" hidden="1" customHeight="1">
      <c r="A331" s="12">
        <v>329</v>
      </c>
      <c r="B331" s="12">
        <v>1</v>
      </c>
      <c r="C331" s="12" t="s">
        <v>5209</v>
      </c>
      <c r="D331" s="24" t="s">
        <v>2527</v>
      </c>
      <c r="E331" s="24" t="s">
        <v>8</v>
      </c>
      <c r="F331" s="24">
        <v>2</v>
      </c>
      <c r="G331" s="50" t="s">
        <v>3610</v>
      </c>
      <c r="H331" s="60" t="s">
        <v>3611</v>
      </c>
      <c r="I331" s="24">
        <v>18</v>
      </c>
      <c r="J331" s="24" t="s">
        <v>130</v>
      </c>
      <c r="K331" s="51" t="s">
        <v>3612</v>
      </c>
      <c r="L331" s="107" t="s">
        <v>132</v>
      </c>
      <c r="M331" s="50" t="s">
        <v>1322</v>
      </c>
      <c r="N331" s="50" t="s">
        <v>1323</v>
      </c>
      <c r="O331" s="51" t="s">
        <v>465</v>
      </c>
      <c r="P331" s="51" t="s">
        <v>1324</v>
      </c>
      <c r="Q331" s="53" t="s">
        <v>3613</v>
      </c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32.25" hidden="1" customHeight="1">
      <c r="A332" s="12">
        <v>330</v>
      </c>
      <c r="B332" s="12">
        <v>2</v>
      </c>
      <c r="C332" s="12" t="s">
        <v>5209</v>
      </c>
      <c r="D332" s="24" t="s">
        <v>2527</v>
      </c>
      <c r="E332" s="24" t="s">
        <v>8</v>
      </c>
      <c r="F332" s="24">
        <v>2</v>
      </c>
      <c r="G332" s="50" t="s">
        <v>3614</v>
      </c>
      <c r="H332" s="60" t="s">
        <v>3615</v>
      </c>
      <c r="I332" s="24">
        <v>30</v>
      </c>
      <c r="J332" s="24" t="s">
        <v>130</v>
      </c>
      <c r="K332" s="51" t="s">
        <v>1283</v>
      </c>
      <c r="L332" s="107" t="s">
        <v>132</v>
      </c>
      <c r="M332" s="50" t="s">
        <v>3616</v>
      </c>
      <c r="N332" s="50" t="s">
        <v>687</v>
      </c>
      <c r="O332" s="51" t="s">
        <v>236</v>
      </c>
      <c r="P332" s="51" t="s">
        <v>685</v>
      </c>
      <c r="Q332" s="152" t="s">
        <v>3617</v>
      </c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32.25" hidden="1" customHeight="1">
      <c r="A333" s="12">
        <v>331</v>
      </c>
      <c r="B333" s="12">
        <v>3</v>
      </c>
      <c r="C333" s="12" t="s">
        <v>5209</v>
      </c>
      <c r="D333" s="24" t="s">
        <v>2527</v>
      </c>
      <c r="E333" s="24" t="s">
        <v>5213</v>
      </c>
      <c r="F333" s="24">
        <v>2</v>
      </c>
      <c r="G333" s="50" t="s">
        <v>3618</v>
      </c>
      <c r="H333" s="93" t="s">
        <v>3619</v>
      </c>
      <c r="I333" s="24">
        <v>12</v>
      </c>
      <c r="J333" s="24" t="s">
        <v>130</v>
      </c>
      <c r="K333" s="51" t="s">
        <v>3618</v>
      </c>
      <c r="L333" s="12" t="s">
        <v>132</v>
      </c>
      <c r="M333" s="50" t="s">
        <v>3620</v>
      </c>
      <c r="N333" s="50" t="s">
        <v>1272</v>
      </c>
      <c r="O333" s="51" t="s">
        <v>151</v>
      </c>
      <c r="P333" s="51" t="s">
        <v>147</v>
      </c>
      <c r="Q333" s="153" t="s">
        <v>3621</v>
      </c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21" hidden="1" customHeight="1">
      <c r="A334" s="12">
        <v>332</v>
      </c>
      <c r="B334" s="12">
        <v>4</v>
      </c>
      <c r="C334" s="12" t="s">
        <v>5209</v>
      </c>
      <c r="D334" s="24" t="s">
        <v>2527</v>
      </c>
      <c r="E334" s="24" t="s">
        <v>5213</v>
      </c>
      <c r="F334" s="24">
        <v>2</v>
      </c>
      <c r="G334" s="50" t="s">
        <v>3622</v>
      </c>
      <c r="H334" s="93" t="s">
        <v>3623</v>
      </c>
      <c r="I334" s="24">
        <v>0</v>
      </c>
      <c r="J334" s="24" t="s">
        <v>130</v>
      </c>
      <c r="K334" s="51" t="s">
        <v>3624</v>
      </c>
      <c r="L334" s="12" t="s">
        <v>132</v>
      </c>
      <c r="M334" s="50" t="s">
        <v>3620</v>
      </c>
      <c r="N334" s="50" t="s">
        <v>1272</v>
      </c>
      <c r="O334" s="51" t="s">
        <v>1275</v>
      </c>
      <c r="P334" s="51" t="s">
        <v>465</v>
      </c>
      <c r="Q334" s="153" t="s">
        <v>3625</v>
      </c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33" hidden="1" customHeight="1">
      <c r="A335" s="12">
        <v>333</v>
      </c>
      <c r="B335" s="12">
        <v>5</v>
      </c>
      <c r="C335" s="12" t="s">
        <v>5209</v>
      </c>
      <c r="D335" s="24" t="s">
        <v>2527</v>
      </c>
      <c r="E335" s="24" t="s">
        <v>5213</v>
      </c>
      <c r="F335" s="24">
        <v>2</v>
      </c>
      <c r="G335" s="50" t="s">
        <v>1374</v>
      </c>
      <c r="H335" s="93" t="s">
        <v>3626</v>
      </c>
      <c r="I335" s="24">
        <v>0</v>
      </c>
      <c r="J335" s="24" t="s">
        <v>130</v>
      </c>
      <c r="K335" s="51" t="s">
        <v>1374</v>
      </c>
      <c r="L335" s="12" t="s">
        <v>132</v>
      </c>
      <c r="M335" s="50" t="s">
        <v>3627</v>
      </c>
      <c r="N335" s="50" t="s">
        <v>1374</v>
      </c>
      <c r="O335" s="51" t="s">
        <v>151</v>
      </c>
      <c r="P335" s="51" t="s">
        <v>465</v>
      </c>
      <c r="Q335" s="153" t="s">
        <v>3628</v>
      </c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21" hidden="1" customHeight="1">
      <c r="A336" s="12">
        <v>334</v>
      </c>
      <c r="B336" s="12">
        <v>6</v>
      </c>
      <c r="C336" s="12" t="s">
        <v>5209</v>
      </c>
      <c r="D336" s="24" t="s">
        <v>2527</v>
      </c>
      <c r="E336" s="24" t="s">
        <v>5213</v>
      </c>
      <c r="F336" s="24">
        <v>2</v>
      </c>
      <c r="G336" s="50" t="s">
        <v>3629</v>
      </c>
      <c r="H336" s="93" t="s">
        <v>3630</v>
      </c>
      <c r="I336" s="24">
        <v>24</v>
      </c>
      <c r="J336" s="24" t="s">
        <v>130</v>
      </c>
      <c r="K336" s="51" t="s">
        <v>3631</v>
      </c>
      <c r="L336" s="12" t="s">
        <v>132</v>
      </c>
      <c r="M336" s="50" t="s">
        <v>3632</v>
      </c>
      <c r="N336" s="50" t="s">
        <v>1275</v>
      </c>
      <c r="O336" s="51" t="s">
        <v>1275</v>
      </c>
      <c r="P336" s="51" t="s">
        <v>1275</v>
      </c>
      <c r="Q336" s="153" t="s">
        <v>3633</v>
      </c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28.5" hidden="1" customHeight="1">
      <c r="A337" s="12">
        <v>335</v>
      </c>
      <c r="B337" s="12">
        <v>7</v>
      </c>
      <c r="C337" s="12" t="s">
        <v>5209</v>
      </c>
      <c r="D337" s="24" t="s">
        <v>2527</v>
      </c>
      <c r="E337" s="24" t="s">
        <v>5213</v>
      </c>
      <c r="F337" s="24">
        <v>2</v>
      </c>
      <c r="G337" s="50" t="s">
        <v>694</v>
      </c>
      <c r="H337" s="93" t="s">
        <v>3634</v>
      </c>
      <c r="I337" s="24">
        <v>20</v>
      </c>
      <c r="J337" s="24" t="s">
        <v>130</v>
      </c>
      <c r="K337" s="51" t="s">
        <v>694</v>
      </c>
      <c r="L337" s="12" t="s">
        <v>132</v>
      </c>
      <c r="M337" s="50" t="s">
        <v>1369</v>
      </c>
      <c r="N337" s="50" t="s">
        <v>694</v>
      </c>
      <c r="O337" s="51" t="s">
        <v>1275</v>
      </c>
      <c r="P337" s="51" t="s">
        <v>1275</v>
      </c>
      <c r="Q337" s="127" t="s">
        <v>3635</v>
      </c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21" hidden="1" customHeight="1">
      <c r="A338" s="12">
        <v>336</v>
      </c>
      <c r="B338" s="12">
        <v>8</v>
      </c>
      <c r="C338" s="12" t="s">
        <v>5209</v>
      </c>
      <c r="D338" s="24" t="s">
        <v>2527</v>
      </c>
      <c r="E338" s="24" t="s">
        <v>5213</v>
      </c>
      <c r="F338" s="24">
        <v>2</v>
      </c>
      <c r="G338" s="50" t="s">
        <v>3636</v>
      </c>
      <c r="H338" s="60" t="s">
        <v>3637</v>
      </c>
      <c r="I338" s="24">
        <v>0</v>
      </c>
      <c r="J338" s="24" t="s">
        <v>130</v>
      </c>
      <c r="K338" s="51" t="s">
        <v>3638</v>
      </c>
      <c r="L338" s="12" t="s">
        <v>132</v>
      </c>
      <c r="M338" s="50" t="s">
        <v>2156</v>
      </c>
      <c r="N338" s="50" t="s">
        <v>1342</v>
      </c>
      <c r="O338" s="51" t="s">
        <v>31</v>
      </c>
      <c r="P338" s="51" t="s">
        <v>237</v>
      </c>
      <c r="Q338" s="153" t="s">
        <v>3639</v>
      </c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37.5" hidden="1" customHeight="1">
      <c r="A339" s="12">
        <v>337</v>
      </c>
      <c r="B339" s="12">
        <v>9</v>
      </c>
      <c r="C339" s="12" t="s">
        <v>5209</v>
      </c>
      <c r="D339" s="24" t="s">
        <v>2527</v>
      </c>
      <c r="E339" s="24" t="s">
        <v>5213</v>
      </c>
      <c r="F339" s="24">
        <v>2</v>
      </c>
      <c r="G339" s="50" t="s">
        <v>3640</v>
      </c>
      <c r="H339" s="60" t="s">
        <v>3641</v>
      </c>
      <c r="I339" s="24">
        <v>10</v>
      </c>
      <c r="J339" s="24" t="s">
        <v>130</v>
      </c>
      <c r="K339" s="51" t="s">
        <v>3640</v>
      </c>
      <c r="L339" s="12" t="s">
        <v>132</v>
      </c>
      <c r="M339" s="50" t="s">
        <v>3616</v>
      </c>
      <c r="N339" s="50" t="s">
        <v>687</v>
      </c>
      <c r="O339" s="51" t="s">
        <v>1757</v>
      </c>
      <c r="P339" s="51" t="s">
        <v>685</v>
      </c>
      <c r="Q339" s="127" t="s">
        <v>3642</v>
      </c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30" hidden="1" customHeight="1">
      <c r="A340" s="12">
        <v>338</v>
      </c>
      <c r="B340" s="12">
        <v>10</v>
      </c>
      <c r="C340" s="12" t="s">
        <v>5209</v>
      </c>
      <c r="D340" s="24" t="s">
        <v>2527</v>
      </c>
      <c r="E340" s="24" t="s">
        <v>5213</v>
      </c>
      <c r="F340" s="24">
        <v>2</v>
      </c>
      <c r="G340" s="50" t="s">
        <v>3643</v>
      </c>
      <c r="H340" s="93" t="s">
        <v>3644</v>
      </c>
      <c r="I340" s="24">
        <v>14</v>
      </c>
      <c r="J340" s="24" t="s">
        <v>130</v>
      </c>
      <c r="K340" s="51" t="s">
        <v>3643</v>
      </c>
      <c r="L340" s="12" t="s">
        <v>132</v>
      </c>
      <c r="M340" s="50" t="s">
        <v>3616</v>
      </c>
      <c r="N340" s="50" t="s">
        <v>687</v>
      </c>
      <c r="O340" s="51" t="s">
        <v>1757</v>
      </c>
      <c r="P340" s="51" t="s">
        <v>685</v>
      </c>
      <c r="Q340" s="153" t="s">
        <v>3645</v>
      </c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20.25" hidden="1" customHeight="1">
      <c r="A341" s="12">
        <v>339</v>
      </c>
      <c r="B341" s="12">
        <v>11</v>
      </c>
      <c r="C341" s="12" t="s">
        <v>5209</v>
      </c>
      <c r="D341" s="24" t="s">
        <v>2527</v>
      </c>
      <c r="E341" s="24" t="s">
        <v>10</v>
      </c>
      <c r="F341" s="24">
        <v>2</v>
      </c>
      <c r="G341" s="50" t="s">
        <v>3646</v>
      </c>
      <c r="H341" s="60" t="s">
        <v>3647</v>
      </c>
      <c r="I341" s="24">
        <v>0</v>
      </c>
      <c r="J341" s="24" t="s">
        <v>130</v>
      </c>
      <c r="K341" s="51" t="s">
        <v>3648</v>
      </c>
      <c r="L341" s="12" t="s">
        <v>132</v>
      </c>
      <c r="M341" s="50" t="s">
        <v>3649</v>
      </c>
      <c r="N341" s="50" t="s">
        <v>1336</v>
      </c>
      <c r="O341" s="51" t="s">
        <v>31</v>
      </c>
      <c r="P341" s="51" t="s">
        <v>1337</v>
      </c>
      <c r="Q341" s="55" t="s">
        <v>3650</v>
      </c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33" hidden="1" customHeight="1">
      <c r="A342" s="12">
        <v>340</v>
      </c>
      <c r="B342" s="12">
        <v>12</v>
      </c>
      <c r="C342" s="12" t="s">
        <v>5209</v>
      </c>
      <c r="D342" s="24" t="s">
        <v>2527</v>
      </c>
      <c r="E342" s="24" t="s">
        <v>10</v>
      </c>
      <c r="F342" s="24">
        <v>2</v>
      </c>
      <c r="G342" s="50" t="s">
        <v>3651</v>
      </c>
      <c r="H342" s="60" t="s">
        <v>3652</v>
      </c>
      <c r="I342" s="24">
        <v>0</v>
      </c>
      <c r="J342" s="24" t="s">
        <v>130</v>
      </c>
      <c r="K342" s="51" t="s">
        <v>3651</v>
      </c>
      <c r="L342" s="12" t="s">
        <v>132</v>
      </c>
      <c r="M342" s="50" t="s">
        <v>1335</v>
      </c>
      <c r="N342" s="50" t="s">
        <v>1336</v>
      </c>
      <c r="O342" s="51" t="s">
        <v>31</v>
      </c>
      <c r="P342" s="51" t="s">
        <v>1337</v>
      </c>
      <c r="Q342" s="127" t="s">
        <v>3653</v>
      </c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9.5" hidden="1" customHeight="1">
      <c r="A343" s="12">
        <v>341</v>
      </c>
      <c r="B343" s="12">
        <v>13</v>
      </c>
      <c r="C343" s="12" t="s">
        <v>5209</v>
      </c>
      <c r="D343" s="24" t="s">
        <v>2527</v>
      </c>
      <c r="E343" s="24" t="s">
        <v>10</v>
      </c>
      <c r="F343" s="24">
        <v>2</v>
      </c>
      <c r="G343" s="50" t="s">
        <v>3654</v>
      </c>
      <c r="H343" s="60" t="s">
        <v>3655</v>
      </c>
      <c r="I343" s="24">
        <v>0</v>
      </c>
      <c r="J343" s="24" t="s">
        <v>130</v>
      </c>
      <c r="K343" s="51" t="s">
        <v>3648</v>
      </c>
      <c r="L343" s="12" t="s">
        <v>132</v>
      </c>
      <c r="M343" s="50" t="s">
        <v>1335</v>
      </c>
      <c r="N343" s="50" t="s">
        <v>1336</v>
      </c>
      <c r="O343" s="51" t="s">
        <v>31</v>
      </c>
      <c r="P343" s="51" t="s">
        <v>1337</v>
      </c>
      <c r="Q343" s="58" t="s">
        <v>3656</v>
      </c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20.25" hidden="1" customHeight="1">
      <c r="A344" s="12">
        <v>342</v>
      </c>
      <c r="B344" s="12">
        <v>14</v>
      </c>
      <c r="C344" s="12" t="s">
        <v>5209</v>
      </c>
      <c r="D344" s="24" t="s">
        <v>2527</v>
      </c>
      <c r="E344" s="24" t="s">
        <v>10</v>
      </c>
      <c r="F344" s="24">
        <v>2</v>
      </c>
      <c r="G344" s="50" t="s">
        <v>1334</v>
      </c>
      <c r="H344" s="60" t="s">
        <v>3657</v>
      </c>
      <c r="I344" s="24">
        <v>0</v>
      </c>
      <c r="J344" s="24" t="s">
        <v>130</v>
      </c>
      <c r="K344" s="51" t="s">
        <v>1334</v>
      </c>
      <c r="L344" s="12" t="s">
        <v>132</v>
      </c>
      <c r="M344" s="50" t="s">
        <v>2137</v>
      </c>
      <c r="N344" s="50" t="s">
        <v>1336</v>
      </c>
      <c r="O344" s="51" t="s">
        <v>31</v>
      </c>
      <c r="P344" s="51" t="s">
        <v>1337</v>
      </c>
      <c r="Q344" s="55" t="s">
        <v>3658</v>
      </c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20.25" hidden="1" customHeight="1">
      <c r="A345" s="12">
        <v>343</v>
      </c>
      <c r="B345" s="12">
        <v>15</v>
      </c>
      <c r="C345" s="12" t="s">
        <v>5209</v>
      </c>
      <c r="D345" s="24" t="s">
        <v>2527</v>
      </c>
      <c r="E345" s="24" t="s">
        <v>10</v>
      </c>
      <c r="F345" s="24">
        <v>2</v>
      </c>
      <c r="G345" s="50" t="s">
        <v>3659</v>
      </c>
      <c r="H345" s="60" t="s">
        <v>3660</v>
      </c>
      <c r="I345" s="24">
        <v>0</v>
      </c>
      <c r="J345" s="24" t="s">
        <v>92</v>
      </c>
      <c r="K345" s="50" t="s">
        <v>144</v>
      </c>
      <c r="L345" s="12" t="s">
        <v>187</v>
      </c>
      <c r="M345" s="50" t="s">
        <v>1341</v>
      </c>
      <c r="N345" s="50" t="s">
        <v>2138</v>
      </c>
      <c r="O345" s="51" t="s">
        <v>31</v>
      </c>
      <c r="P345" s="51" t="s">
        <v>31</v>
      </c>
      <c r="Q345" s="58" t="s">
        <v>3661</v>
      </c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21" hidden="1" customHeight="1">
      <c r="A346" s="12">
        <v>344</v>
      </c>
      <c r="B346" s="12">
        <v>16</v>
      </c>
      <c r="C346" s="12" t="s">
        <v>5209</v>
      </c>
      <c r="D346" s="24" t="s">
        <v>2527</v>
      </c>
      <c r="E346" s="24" t="s">
        <v>10</v>
      </c>
      <c r="F346" s="24">
        <v>2</v>
      </c>
      <c r="G346" s="50" t="s">
        <v>3662</v>
      </c>
      <c r="H346" s="60" t="s">
        <v>3663</v>
      </c>
      <c r="I346" s="24">
        <v>0</v>
      </c>
      <c r="J346" s="24" t="s">
        <v>130</v>
      </c>
      <c r="K346" s="50" t="s">
        <v>3662</v>
      </c>
      <c r="L346" s="12" t="s">
        <v>132</v>
      </c>
      <c r="M346" s="50" t="s">
        <v>1360</v>
      </c>
      <c r="N346" s="50" t="s">
        <v>1289</v>
      </c>
      <c r="O346" s="51" t="s">
        <v>461</v>
      </c>
      <c r="P346" s="51" t="s">
        <v>1303</v>
      </c>
      <c r="Q346" s="58" t="s">
        <v>3664</v>
      </c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20.25" hidden="1" customHeight="1">
      <c r="A347" s="12">
        <v>345</v>
      </c>
      <c r="B347" s="12">
        <v>17</v>
      </c>
      <c r="C347" s="12" t="s">
        <v>5209</v>
      </c>
      <c r="D347" s="24" t="s">
        <v>2527</v>
      </c>
      <c r="E347" s="24" t="s">
        <v>10</v>
      </c>
      <c r="F347" s="24">
        <v>2</v>
      </c>
      <c r="G347" s="50" t="s">
        <v>3665</v>
      </c>
      <c r="H347" s="60" t="s">
        <v>3666</v>
      </c>
      <c r="I347" s="24">
        <v>0</v>
      </c>
      <c r="J347" s="24" t="s">
        <v>130</v>
      </c>
      <c r="K347" s="51" t="s">
        <v>3667</v>
      </c>
      <c r="L347" s="12" t="s">
        <v>132</v>
      </c>
      <c r="M347" s="50" t="s">
        <v>1302</v>
      </c>
      <c r="N347" s="50" t="s">
        <v>459</v>
      </c>
      <c r="O347" s="51" t="s">
        <v>461</v>
      </c>
      <c r="P347" s="51" t="s">
        <v>1303</v>
      </c>
      <c r="Q347" s="58" t="s">
        <v>3668</v>
      </c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20.25" hidden="1" customHeight="1">
      <c r="A348" s="12">
        <v>346</v>
      </c>
      <c r="B348" s="12">
        <v>18</v>
      </c>
      <c r="C348" s="12" t="s">
        <v>5209</v>
      </c>
      <c r="D348" s="24" t="s">
        <v>2527</v>
      </c>
      <c r="E348" s="24" t="s">
        <v>10</v>
      </c>
      <c r="F348" s="24">
        <v>2</v>
      </c>
      <c r="G348" s="50" t="s">
        <v>3669</v>
      </c>
      <c r="H348" s="60" t="s">
        <v>3670</v>
      </c>
      <c r="I348" s="24">
        <v>0</v>
      </c>
      <c r="J348" s="24" t="s">
        <v>92</v>
      </c>
      <c r="K348" s="51" t="s">
        <v>3671</v>
      </c>
      <c r="L348" s="12" t="s">
        <v>99</v>
      </c>
      <c r="M348" s="50" t="s">
        <v>1302</v>
      </c>
      <c r="N348" s="50" t="s">
        <v>459</v>
      </c>
      <c r="O348" s="51" t="s">
        <v>461</v>
      </c>
      <c r="P348" s="51" t="s">
        <v>1303</v>
      </c>
      <c r="Q348" s="55" t="s">
        <v>3672</v>
      </c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20.25" hidden="1" customHeight="1">
      <c r="A349" s="12">
        <v>347</v>
      </c>
      <c r="B349" s="12">
        <v>19</v>
      </c>
      <c r="C349" s="12" t="s">
        <v>5209</v>
      </c>
      <c r="D349" s="24" t="s">
        <v>2527</v>
      </c>
      <c r="E349" s="24" t="s">
        <v>10</v>
      </c>
      <c r="F349" s="24">
        <v>2</v>
      </c>
      <c r="G349" s="50" t="s">
        <v>3673</v>
      </c>
      <c r="H349" s="60" t="s">
        <v>3674</v>
      </c>
      <c r="I349" s="24">
        <v>0</v>
      </c>
      <c r="J349" s="24" t="s">
        <v>130</v>
      </c>
      <c r="K349" s="51" t="s">
        <v>3675</v>
      </c>
      <c r="L349" s="12" t="s">
        <v>132</v>
      </c>
      <c r="M349" s="50" t="s">
        <v>1307</v>
      </c>
      <c r="N349" s="50" t="s">
        <v>459</v>
      </c>
      <c r="O349" s="51" t="s">
        <v>461</v>
      </c>
      <c r="P349" s="51" t="s">
        <v>1303</v>
      </c>
      <c r="Q349" s="58" t="s">
        <v>3676</v>
      </c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20.25" hidden="1" customHeight="1">
      <c r="A350" s="12">
        <v>348</v>
      </c>
      <c r="B350" s="12">
        <v>20</v>
      </c>
      <c r="C350" s="12" t="s">
        <v>5209</v>
      </c>
      <c r="D350" s="24" t="s">
        <v>2527</v>
      </c>
      <c r="E350" s="24" t="s">
        <v>10</v>
      </c>
      <c r="F350" s="24">
        <v>2</v>
      </c>
      <c r="G350" s="50" t="s">
        <v>3677</v>
      </c>
      <c r="H350" s="60" t="s">
        <v>3678</v>
      </c>
      <c r="I350" s="24">
        <v>0</v>
      </c>
      <c r="J350" s="24" t="s">
        <v>130</v>
      </c>
      <c r="K350" s="50" t="s">
        <v>3677</v>
      </c>
      <c r="L350" s="12" t="s">
        <v>132</v>
      </c>
      <c r="M350" s="50" t="s">
        <v>1279</v>
      </c>
      <c r="N350" s="50" t="s">
        <v>1280</v>
      </c>
      <c r="O350" s="51" t="s">
        <v>151</v>
      </c>
      <c r="P350" s="51" t="s">
        <v>695</v>
      </c>
      <c r="Q350" s="58" t="s">
        <v>3679</v>
      </c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20.25" hidden="1" customHeight="1">
      <c r="A351" s="12">
        <v>349</v>
      </c>
      <c r="B351" s="12">
        <v>21</v>
      </c>
      <c r="C351" s="12" t="s">
        <v>5209</v>
      </c>
      <c r="D351" s="24" t="s">
        <v>2527</v>
      </c>
      <c r="E351" s="24" t="s">
        <v>10</v>
      </c>
      <c r="F351" s="24">
        <v>2</v>
      </c>
      <c r="G351" s="50" t="s">
        <v>3680</v>
      </c>
      <c r="H351" s="60" t="s">
        <v>3681</v>
      </c>
      <c r="I351" s="24">
        <v>24</v>
      </c>
      <c r="J351" s="24" t="s">
        <v>130</v>
      </c>
      <c r="K351" s="51" t="s">
        <v>3680</v>
      </c>
      <c r="L351" s="12" t="s">
        <v>132</v>
      </c>
      <c r="M351" s="50" t="s">
        <v>1345</v>
      </c>
      <c r="N351" s="50" t="s">
        <v>1347</v>
      </c>
      <c r="O351" s="51" t="s">
        <v>31</v>
      </c>
      <c r="P351" s="51" t="s">
        <v>695</v>
      </c>
      <c r="Q351" s="55" t="s">
        <v>3682</v>
      </c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20.25" hidden="1" customHeight="1">
      <c r="A352" s="12">
        <v>350</v>
      </c>
      <c r="B352" s="12">
        <v>22</v>
      </c>
      <c r="C352" s="12" t="s">
        <v>5209</v>
      </c>
      <c r="D352" s="24" t="s">
        <v>2527</v>
      </c>
      <c r="E352" s="24" t="s">
        <v>10</v>
      </c>
      <c r="F352" s="24">
        <v>2</v>
      </c>
      <c r="G352" s="50" t="s">
        <v>3683</v>
      </c>
      <c r="H352" s="60" t="s">
        <v>3684</v>
      </c>
      <c r="I352" s="24">
        <v>14</v>
      </c>
      <c r="J352" s="24" t="s">
        <v>130</v>
      </c>
      <c r="K352" s="51" t="s">
        <v>3683</v>
      </c>
      <c r="L352" s="12" t="s">
        <v>132</v>
      </c>
      <c r="M352" s="50" t="s">
        <v>3620</v>
      </c>
      <c r="N352" s="50" t="s">
        <v>1272</v>
      </c>
      <c r="O352" s="51" t="s">
        <v>1275</v>
      </c>
      <c r="P352" s="51" t="s">
        <v>465</v>
      </c>
      <c r="Q352" s="127" t="s">
        <v>3685</v>
      </c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20.25" hidden="1" customHeight="1">
      <c r="A353" s="12">
        <v>351</v>
      </c>
      <c r="B353" s="12">
        <v>23</v>
      </c>
      <c r="C353" s="12" t="s">
        <v>5209</v>
      </c>
      <c r="D353" s="24" t="s">
        <v>2527</v>
      </c>
      <c r="E353" s="24" t="s">
        <v>10</v>
      </c>
      <c r="F353" s="24">
        <v>2</v>
      </c>
      <c r="G353" s="50" t="s">
        <v>3686</v>
      </c>
      <c r="H353" s="60" t="s">
        <v>3687</v>
      </c>
      <c r="I353" s="24">
        <v>0</v>
      </c>
      <c r="J353" s="24" t="s">
        <v>92</v>
      </c>
      <c r="K353" s="51" t="s">
        <v>465</v>
      </c>
      <c r="L353" s="12" t="s">
        <v>99</v>
      </c>
      <c r="M353" s="50" t="s">
        <v>3688</v>
      </c>
      <c r="N353" s="50" t="s">
        <v>1374</v>
      </c>
      <c r="O353" s="51" t="s">
        <v>465</v>
      </c>
      <c r="P353" s="51" t="s">
        <v>465</v>
      </c>
      <c r="Q353" s="58" t="s">
        <v>3689</v>
      </c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8.75" hidden="1" customHeight="1">
      <c r="A354" s="12">
        <v>352</v>
      </c>
      <c r="B354" s="12">
        <v>24</v>
      </c>
      <c r="C354" s="12" t="s">
        <v>5209</v>
      </c>
      <c r="D354" s="24" t="s">
        <v>2527</v>
      </c>
      <c r="E354" s="24" t="s">
        <v>10</v>
      </c>
      <c r="F354" s="24">
        <v>2</v>
      </c>
      <c r="G354" s="50" t="s">
        <v>3690</v>
      </c>
      <c r="H354" s="60" t="s">
        <v>3691</v>
      </c>
      <c r="I354" s="24">
        <v>0</v>
      </c>
      <c r="J354" s="24" t="s">
        <v>130</v>
      </c>
      <c r="K354" s="50" t="s">
        <v>3690</v>
      </c>
      <c r="L354" s="12" t="s">
        <v>132</v>
      </c>
      <c r="M354" s="50" t="s">
        <v>1317</v>
      </c>
      <c r="N354" s="50" t="s">
        <v>1318</v>
      </c>
      <c r="O354" s="51" t="s">
        <v>697</v>
      </c>
      <c r="P354" s="51" t="s">
        <v>697</v>
      </c>
      <c r="Q354" s="58" t="s">
        <v>3692</v>
      </c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8.75" hidden="1" customHeight="1">
      <c r="A355" s="12">
        <v>353</v>
      </c>
      <c r="B355" s="12">
        <v>25</v>
      </c>
      <c r="C355" s="12" t="s">
        <v>5209</v>
      </c>
      <c r="D355" s="24" t="s">
        <v>2527</v>
      </c>
      <c r="E355" s="24" t="s">
        <v>10</v>
      </c>
      <c r="F355" s="24">
        <v>2</v>
      </c>
      <c r="G355" s="50" t="s">
        <v>3693</v>
      </c>
      <c r="H355" s="60" t="s">
        <v>3694</v>
      </c>
      <c r="I355" s="24">
        <v>0</v>
      </c>
      <c r="J355" s="24" t="s">
        <v>130</v>
      </c>
      <c r="K355" s="51" t="s">
        <v>3695</v>
      </c>
      <c r="L355" s="12" t="s">
        <v>132</v>
      </c>
      <c r="M355" s="50" t="s">
        <v>1317</v>
      </c>
      <c r="N355" s="50" t="s">
        <v>1318</v>
      </c>
      <c r="O355" s="51" t="s">
        <v>697</v>
      </c>
      <c r="P355" s="51" t="s">
        <v>697</v>
      </c>
      <c r="Q355" s="58" t="s">
        <v>3696</v>
      </c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8.75" hidden="1" customHeight="1">
      <c r="A356" s="12">
        <v>354</v>
      </c>
      <c r="B356" s="12">
        <v>26</v>
      </c>
      <c r="C356" s="12" t="s">
        <v>5209</v>
      </c>
      <c r="D356" s="24" t="s">
        <v>2527</v>
      </c>
      <c r="E356" s="24" t="s">
        <v>10</v>
      </c>
      <c r="F356" s="24">
        <v>2</v>
      </c>
      <c r="G356" s="50" t="s">
        <v>3697</v>
      </c>
      <c r="H356" s="60" t="s">
        <v>3698</v>
      </c>
      <c r="I356" s="24">
        <v>0</v>
      </c>
      <c r="J356" s="24" t="s">
        <v>92</v>
      </c>
      <c r="K356" s="51" t="s">
        <v>699</v>
      </c>
      <c r="L356" s="12" t="s">
        <v>99</v>
      </c>
      <c r="M356" s="50" t="s">
        <v>1317</v>
      </c>
      <c r="N356" s="50" t="s">
        <v>1318</v>
      </c>
      <c r="O356" s="51" t="s">
        <v>697</v>
      </c>
      <c r="P356" s="51" t="s">
        <v>697</v>
      </c>
      <c r="Q356" s="58" t="s">
        <v>3699</v>
      </c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8.75" hidden="1" customHeight="1">
      <c r="A357" s="12">
        <v>355</v>
      </c>
      <c r="B357" s="12">
        <v>27</v>
      </c>
      <c r="C357" s="12" t="s">
        <v>5209</v>
      </c>
      <c r="D357" s="24" t="s">
        <v>2527</v>
      </c>
      <c r="E357" s="24" t="s">
        <v>10</v>
      </c>
      <c r="F357" s="24">
        <v>2</v>
      </c>
      <c r="G357" s="50" t="s">
        <v>3700</v>
      </c>
      <c r="H357" s="60" t="s">
        <v>3701</v>
      </c>
      <c r="I357" s="24">
        <v>0</v>
      </c>
      <c r="J357" s="24" t="s">
        <v>130</v>
      </c>
      <c r="K357" s="50" t="s">
        <v>3700</v>
      </c>
      <c r="L357" s="12" t="s">
        <v>132</v>
      </c>
      <c r="M357" s="50" t="s">
        <v>1317</v>
      </c>
      <c r="N357" s="50" t="s">
        <v>1318</v>
      </c>
      <c r="O357" s="51" t="s">
        <v>697</v>
      </c>
      <c r="P357" s="51" t="s">
        <v>697</v>
      </c>
      <c r="Q357" s="58" t="s">
        <v>3702</v>
      </c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20.25" hidden="1" customHeight="1">
      <c r="A358" s="12">
        <v>356</v>
      </c>
      <c r="B358" s="12">
        <v>28</v>
      </c>
      <c r="C358" s="12" t="s">
        <v>5209</v>
      </c>
      <c r="D358" s="24" t="s">
        <v>2527</v>
      </c>
      <c r="E358" s="24" t="s">
        <v>10</v>
      </c>
      <c r="F358" s="24">
        <v>2</v>
      </c>
      <c r="G358" s="50" t="s">
        <v>3703</v>
      </c>
      <c r="H358" s="60" t="s">
        <v>3704</v>
      </c>
      <c r="I358" s="24">
        <v>0</v>
      </c>
      <c r="J358" s="24" t="s">
        <v>130</v>
      </c>
      <c r="K358" s="50" t="s">
        <v>3703</v>
      </c>
      <c r="L358" s="12" t="s">
        <v>132</v>
      </c>
      <c r="M358" s="50" t="s">
        <v>1317</v>
      </c>
      <c r="N358" s="50" t="s">
        <v>1318</v>
      </c>
      <c r="O358" s="51" t="s">
        <v>697</v>
      </c>
      <c r="P358" s="51" t="s">
        <v>697</v>
      </c>
      <c r="Q358" s="127" t="s">
        <v>3705</v>
      </c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20.25" hidden="1" customHeight="1">
      <c r="A359" s="12">
        <v>357</v>
      </c>
      <c r="B359" s="12">
        <v>29</v>
      </c>
      <c r="C359" s="12" t="s">
        <v>5209</v>
      </c>
      <c r="D359" s="24" t="s">
        <v>2527</v>
      </c>
      <c r="E359" s="24" t="s">
        <v>10</v>
      </c>
      <c r="F359" s="24">
        <v>2</v>
      </c>
      <c r="G359" s="50" t="s">
        <v>3706</v>
      </c>
      <c r="H359" s="60" t="s">
        <v>3707</v>
      </c>
      <c r="I359" s="24">
        <v>0</v>
      </c>
      <c r="J359" s="24" t="s">
        <v>92</v>
      </c>
      <c r="K359" s="51" t="s">
        <v>3671</v>
      </c>
      <c r="L359" s="12" t="s">
        <v>99</v>
      </c>
      <c r="M359" s="50" t="s">
        <v>1302</v>
      </c>
      <c r="N359" s="50" t="s">
        <v>459</v>
      </c>
      <c r="O359" s="51" t="s">
        <v>461</v>
      </c>
      <c r="P359" s="51" t="s">
        <v>1361</v>
      </c>
      <c r="Q359" s="58" t="s">
        <v>3708</v>
      </c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8.75" hidden="1" customHeight="1">
      <c r="A360" s="12">
        <v>358</v>
      </c>
      <c r="B360" s="12">
        <v>30</v>
      </c>
      <c r="C360" s="12" t="s">
        <v>5209</v>
      </c>
      <c r="D360" s="24" t="s">
        <v>2527</v>
      </c>
      <c r="E360" s="24" t="s">
        <v>10</v>
      </c>
      <c r="F360" s="24">
        <v>2</v>
      </c>
      <c r="G360" s="50" t="s">
        <v>1324</v>
      </c>
      <c r="H360" s="60" t="s">
        <v>3709</v>
      </c>
      <c r="I360" s="24">
        <v>12</v>
      </c>
      <c r="J360" s="24" t="s">
        <v>130</v>
      </c>
      <c r="K360" s="51" t="s">
        <v>1324</v>
      </c>
      <c r="L360" s="12" t="s">
        <v>132</v>
      </c>
      <c r="M360" s="50" t="s">
        <v>1322</v>
      </c>
      <c r="N360" s="50" t="s">
        <v>1323</v>
      </c>
      <c r="O360" s="51" t="s">
        <v>465</v>
      </c>
      <c r="P360" s="51" t="s">
        <v>1324</v>
      </c>
      <c r="Q360" s="58" t="s">
        <v>3710</v>
      </c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9.5" hidden="1" customHeight="1">
      <c r="A361" s="12">
        <v>359</v>
      </c>
      <c r="B361" s="12">
        <v>31</v>
      </c>
      <c r="C361" s="12" t="s">
        <v>5209</v>
      </c>
      <c r="D361" s="24" t="s">
        <v>2527</v>
      </c>
      <c r="E361" s="24" t="s">
        <v>10</v>
      </c>
      <c r="F361" s="24">
        <v>2</v>
      </c>
      <c r="G361" s="50" t="s">
        <v>3711</v>
      </c>
      <c r="H361" s="60" t="s">
        <v>3712</v>
      </c>
      <c r="I361" s="24">
        <v>0</v>
      </c>
      <c r="J361" s="24" t="s">
        <v>130</v>
      </c>
      <c r="K361" s="51" t="s">
        <v>3713</v>
      </c>
      <c r="L361" s="12" t="s">
        <v>132</v>
      </c>
      <c r="M361" s="50" t="s">
        <v>1322</v>
      </c>
      <c r="N361" s="50" t="s">
        <v>1323</v>
      </c>
      <c r="O361" s="51" t="s">
        <v>465</v>
      </c>
      <c r="P361" s="51" t="s">
        <v>1324</v>
      </c>
      <c r="Q361" s="58" t="s">
        <v>3714</v>
      </c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9.5" hidden="1" customHeight="1">
      <c r="A362" s="12">
        <v>360</v>
      </c>
      <c r="B362" s="12">
        <v>32</v>
      </c>
      <c r="C362" s="12" t="s">
        <v>5209</v>
      </c>
      <c r="D362" s="24" t="s">
        <v>2527</v>
      </c>
      <c r="E362" s="24" t="s">
        <v>10</v>
      </c>
      <c r="F362" s="24">
        <v>2</v>
      </c>
      <c r="G362" s="50" t="s">
        <v>3715</v>
      </c>
      <c r="H362" s="60" t="s">
        <v>3716</v>
      </c>
      <c r="I362" s="24">
        <v>0</v>
      </c>
      <c r="J362" s="24" t="s">
        <v>130</v>
      </c>
      <c r="K362" s="51" t="s">
        <v>3717</v>
      </c>
      <c r="L362" s="12" t="s">
        <v>132</v>
      </c>
      <c r="M362" s="50" t="s">
        <v>1322</v>
      </c>
      <c r="N362" s="50" t="s">
        <v>1323</v>
      </c>
      <c r="O362" s="51" t="s">
        <v>465</v>
      </c>
      <c r="P362" s="51" t="s">
        <v>3718</v>
      </c>
      <c r="Q362" s="58" t="s">
        <v>3719</v>
      </c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9.5" hidden="1" customHeight="1">
      <c r="A363" s="12">
        <v>361</v>
      </c>
      <c r="B363" s="12">
        <v>33</v>
      </c>
      <c r="C363" s="12" t="s">
        <v>5209</v>
      </c>
      <c r="D363" s="24" t="s">
        <v>2527</v>
      </c>
      <c r="E363" s="24" t="s">
        <v>10</v>
      </c>
      <c r="F363" s="24">
        <v>2</v>
      </c>
      <c r="G363" s="50" t="s">
        <v>3720</v>
      </c>
      <c r="H363" s="60" t="s">
        <v>3721</v>
      </c>
      <c r="I363" s="24">
        <v>0</v>
      </c>
      <c r="J363" s="24" t="s">
        <v>130</v>
      </c>
      <c r="K363" s="51" t="s">
        <v>3720</v>
      </c>
      <c r="L363" s="12" t="s">
        <v>132</v>
      </c>
      <c r="M363" s="50" t="s">
        <v>1322</v>
      </c>
      <c r="N363" s="50" t="s">
        <v>1323</v>
      </c>
      <c r="O363" s="51" t="s">
        <v>465</v>
      </c>
      <c r="P363" s="51" t="s">
        <v>1324</v>
      </c>
      <c r="Q363" s="127" t="s">
        <v>3722</v>
      </c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8.75" hidden="1" customHeight="1">
      <c r="A364" s="12">
        <v>362</v>
      </c>
      <c r="B364" s="12">
        <v>34</v>
      </c>
      <c r="C364" s="12" t="s">
        <v>5209</v>
      </c>
      <c r="D364" s="24" t="s">
        <v>2527</v>
      </c>
      <c r="E364" s="24" t="s">
        <v>10</v>
      </c>
      <c r="F364" s="24">
        <v>2</v>
      </c>
      <c r="G364" s="50" t="s">
        <v>3723</v>
      </c>
      <c r="H364" s="60" t="s">
        <v>3724</v>
      </c>
      <c r="I364" s="24">
        <v>0</v>
      </c>
      <c r="J364" s="24" t="s">
        <v>130</v>
      </c>
      <c r="K364" s="51" t="s">
        <v>3725</v>
      </c>
      <c r="L364" s="12" t="s">
        <v>132</v>
      </c>
      <c r="M364" s="50" t="s">
        <v>3632</v>
      </c>
      <c r="N364" s="50" t="s">
        <v>1275</v>
      </c>
      <c r="O364" s="51" t="s">
        <v>1275</v>
      </c>
      <c r="P364" s="51" t="s">
        <v>1275</v>
      </c>
      <c r="Q364" s="58" t="s">
        <v>3726</v>
      </c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9.5" hidden="1" customHeight="1">
      <c r="A365" s="12">
        <v>363</v>
      </c>
      <c r="B365" s="12">
        <v>35</v>
      </c>
      <c r="C365" s="12" t="s">
        <v>5209</v>
      </c>
      <c r="D365" s="24" t="s">
        <v>2527</v>
      </c>
      <c r="E365" s="24" t="s">
        <v>10</v>
      </c>
      <c r="F365" s="24">
        <v>2</v>
      </c>
      <c r="G365" s="50" t="s">
        <v>3727</v>
      </c>
      <c r="H365" s="60" t="s">
        <v>3728</v>
      </c>
      <c r="I365" s="24">
        <v>0</v>
      </c>
      <c r="J365" s="24" t="s">
        <v>130</v>
      </c>
      <c r="K365" s="51" t="s">
        <v>3727</v>
      </c>
      <c r="L365" s="12" t="s">
        <v>132</v>
      </c>
      <c r="M365" s="50" t="s">
        <v>1329</v>
      </c>
      <c r="N365" s="50" t="s">
        <v>1275</v>
      </c>
      <c r="O365" s="51" t="s">
        <v>1275</v>
      </c>
      <c r="P365" s="51" t="s">
        <v>1275</v>
      </c>
      <c r="Q365" s="58" t="s">
        <v>3729</v>
      </c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9.5" hidden="1" customHeight="1">
      <c r="A366" s="12">
        <v>364</v>
      </c>
      <c r="B366" s="12">
        <v>36</v>
      </c>
      <c r="C366" s="12" t="s">
        <v>5209</v>
      </c>
      <c r="D366" s="24" t="s">
        <v>2527</v>
      </c>
      <c r="E366" s="24" t="s">
        <v>10</v>
      </c>
      <c r="F366" s="24">
        <v>2</v>
      </c>
      <c r="G366" s="50" t="s">
        <v>3730</v>
      </c>
      <c r="H366" s="60" t="s">
        <v>3731</v>
      </c>
      <c r="I366" s="24">
        <v>0</v>
      </c>
      <c r="J366" s="24" t="s">
        <v>130</v>
      </c>
      <c r="K366" s="51" t="s">
        <v>3732</v>
      </c>
      <c r="L366" s="12" t="s">
        <v>132</v>
      </c>
      <c r="M366" s="50" t="s">
        <v>1329</v>
      </c>
      <c r="N366" s="50" t="s">
        <v>1275</v>
      </c>
      <c r="O366" s="51" t="s">
        <v>1275</v>
      </c>
      <c r="P366" s="51" t="s">
        <v>1275</v>
      </c>
      <c r="Q366" s="58" t="s">
        <v>3733</v>
      </c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8.75" hidden="1" customHeight="1">
      <c r="A367" s="12">
        <v>365</v>
      </c>
      <c r="B367" s="12">
        <v>37</v>
      </c>
      <c r="C367" s="12" t="s">
        <v>5209</v>
      </c>
      <c r="D367" s="24" t="s">
        <v>2527</v>
      </c>
      <c r="E367" s="24" t="s">
        <v>10</v>
      </c>
      <c r="F367" s="24">
        <v>2</v>
      </c>
      <c r="G367" s="50" t="s">
        <v>2055</v>
      </c>
      <c r="H367" s="60" t="s">
        <v>3734</v>
      </c>
      <c r="I367" s="24">
        <v>0</v>
      </c>
      <c r="J367" s="24" t="s">
        <v>130</v>
      </c>
      <c r="K367" s="51" t="s">
        <v>3735</v>
      </c>
      <c r="L367" s="12" t="s">
        <v>132</v>
      </c>
      <c r="M367" s="50" t="s">
        <v>2156</v>
      </c>
      <c r="N367" s="50" t="s">
        <v>1342</v>
      </c>
      <c r="O367" s="51" t="s">
        <v>31</v>
      </c>
      <c r="P367" s="51" t="s">
        <v>237</v>
      </c>
      <c r="Q367" s="55" t="s">
        <v>3736</v>
      </c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20.25" hidden="1" customHeight="1">
      <c r="A368" s="12">
        <v>366</v>
      </c>
      <c r="B368" s="12">
        <v>38</v>
      </c>
      <c r="C368" s="12" t="s">
        <v>5209</v>
      </c>
      <c r="D368" s="24" t="s">
        <v>2527</v>
      </c>
      <c r="E368" s="24" t="s">
        <v>10</v>
      </c>
      <c r="F368" s="24">
        <v>2</v>
      </c>
      <c r="G368" s="50" t="s">
        <v>3737</v>
      </c>
      <c r="H368" s="60" t="s">
        <v>3738</v>
      </c>
      <c r="I368" s="24">
        <v>0</v>
      </c>
      <c r="J368" s="24" t="s">
        <v>130</v>
      </c>
      <c r="K368" s="51" t="s">
        <v>3737</v>
      </c>
      <c r="L368" s="12" t="s">
        <v>132</v>
      </c>
      <c r="M368" s="50" t="s">
        <v>1341</v>
      </c>
      <c r="N368" s="50" t="s">
        <v>1342</v>
      </c>
      <c r="O368" s="51" t="s">
        <v>31</v>
      </c>
      <c r="P368" s="51" t="s">
        <v>237</v>
      </c>
      <c r="Q368" s="58" t="s">
        <v>3739</v>
      </c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9.5" hidden="1" customHeight="1">
      <c r="A369" s="12">
        <v>367</v>
      </c>
      <c r="B369" s="12">
        <v>39</v>
      </c>
      <c r="C369" s="12" t="s">
        <v>5209</v>
      </c>
      <c r="D369" s="24" t="s">
        <v>2527</v>
      </c>
      <c r="E369" s="24" t="s">
        <v>10</v>
      </c>
      <c r="F369" s="24">
        <v>2</v>
      </c>
      <c r="G369" s="50" t="s">
        <v>1290</v>
      </c>
      <c r="H369" s="60" t="s">
        <v>3740</v>
      </c>
      <c r="I369" s="24">
        <v>24</v>
      </c>
      <c r="J369" s="24" t="s">
        <v>130</v>
      </c>
      <c r="K369" s="50" t="s">
        <v>1290</v>
      </c>
      <c r="L369" s="12" t="s">
        <v>132</v>
      </c>
      <c r="M369" s="50" t="s">
        <v>1360</v>
      </c>
      <c r="N369" s="50" t="s">
        <v>1289</v>
      </c>
      <c r="O369" s="51" t="s">
        <v>461</v>
      </c>
      <c r="P369" s="51" t="s">
        <v>1290</v>
      </c>
      <c r="Q369" s="58" t="s">
        <v>3741</v>
      </c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20.25" hidden="1" customHeight="1">
      <c r="A370" s="12">
        <v>368</v>
      </c>
      <c r="B370" s="12">
        <v>40</v>
      </c>
      <c r="C370" s="12" t="s">
        <v>5209</v>
      </c>
      <c r="D370" s="24" t="s">
        <v>2527</v>
      </c>
      <c r="E370" s="24" t="s">
        <v>10</v>
      </c>
      <c r="F370" s="24">
        <v>2</v>
      </c>
      <c r="G370" s="50" t="s">
        <v>3742</v>
      </c>
      <c r="H370" s="60" t="s">
        <v>3743</v>
      </c>
      <c r="I370" s="24">
        <v>0</v>
      </c>
      <c r="J370" s="24" t="s">
        <v>130</v>
      </c>
      <c r="K370" s="51" t="s">
        <v>3744</v>
      </c>
      <c r="L370" s="12" t="s">
        <v>132</v>
      </c>
      <c r="M370" s="50" t="s">
        <v>1352</v>
      </c>
      <c r="N370" s="50" t="s">
        <v>237</v>
      </c>
      <c r="O370" s="51" t="s">
        <v>236</v>
      </c>
      <c r="P370" s="51" t="s">
        <v>685</v>
      </c>
      <c r="Q370" s="50" t="s">
        <v>3745</v>
      </c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22.5" hidden="1" customHeight="1">
      <c r="A371" s="12">
        <v>369</v>
      </c>
      <c r="B371" s="12">
        <v>41</v>
      </c>
      <c r="C371" s="12" t="s">
        <v>5209</v>
      </c>
      <c r="D371" s="24" t="s">
        <v>2527</v>
      </c>
      <c r="E371" s="24" t="s">
        <v>10</v>
      </c>
      <c r="F371" s="24">
        <v>2</v>
      </c>
      <c r="G371" s="50" t="s">
        <v>3746</v>
      </c>
      <c r="H371" s="60" t="s">
        <v>3747</v>
      </c>
      <c r="I371" s="24">
        <v>0</v>
      </c>
      <c r="J371" s="24" t="s">
        <v>130</v>
      </c>
      <c r="K371" s="51" t="s">
        <v>3748</v>
      </c>
      <c r="L371" s="12" t="s">
        <v>132</v>
      </c>
      <c r="M371" s="50" t="s">
        <v>3616</v>
      </c>
      <c r="N371" s="50" t="s">
        <v>687</v>
      </c>
      <c r="O371" s="51" t="s">
        <v>236</v>
      </c>
      <c r="P371" s="51" t="s">
        <v>685</v>
      </c>
      <c r="Q371" s="58" t="s">
        <v>3749</v>
      </c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21.75" hidden="1" customHeight="1">
      <c r="A372" s="12">
        <v>370</v>
      </c>
      <c r="B372" s="12">
        <v>42</v>
      </c>
      <c r="C372" s="12" t="s">
        <v>5209</v>
      </c>
      <c r="D372" s="24" t="s">
        <v>2527</v>
      </c>
      <c r="E372" s="24" t="s">
        <v>10</v>
      </c>
      <c r="F372" s="24">
        <v>2</v>
      </c>
      <c r="G372" s="50" t="s">
        <v>3750</v>
      </c>
      <c r="H372" s="60" t="s">
        <v>3751</v>
      </c>
      <c r="I372" s="24">
        <v>0</v>
      </c>
      <c r="J372" s="24" t="s">
        <v>130</v>
      </c>
      <c r="K372" s="51" t="s">
        <v>685</v>
      </c>
      <c r="L372" s="12" t="s">
        <v>132</v>
      </c>
      <c r="M372" s="50" t="s">
        <v>3616</v>
      </c>
      <c r="N372" s="50" t="s">
        <v>687</v>
      </c>
      <c r="O372" s="51" t="s">
        <v>236</v>
      </c>
      <c r="P372" s="51" t="s">
        <v>685</v>
      </c>
      <c r="Q372" s="58" t="s">
        <v>3752</v>
      </c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21.75" hidden="1" customHeight="1">
      <c r="A373" s="12">
        <v>371</v>
      </c>
      <c r="B373" s="12">
        <v>43</v>
      </c>
      <c r="C373" s="12" t="s">
        <v>5209</v>
      </c>
      <c r="D373" s="24" t="s">
        <v>2527</v>
      </c>
      <c r="E373" s="24" t="s">
        <v>10</v>
      </c>
      <c r="F373" s="24">
        <v>2</v>
      </c>
      <c r="G373" s="50" t="s">
        <v>3753</v>
      </c>
      <c r="H373" s="60" t="s">
        <v>3754</v>
      </c>
      <c r="I373" s="24">
        <v>0</v>
      </c>
      <c r="J373" s="24" t="s">
        <v>130</v>
      </c>
      <c r="K373" s="50" t="s">
        <v>3753</v>
      </c>
      <c r="L373" s="12" t="s">
        <v>132</v>
      </c>
      <c r="M373" s="50" t="s">
        <v>3616</v>
      </c>
      <c r="N373" s="50" t="s">
        <v>687</v>
      </c>
      <c r="O373" s="51" t="s">
        <v>236</v>
      </c>
      <c r="P373" s="51" t="s">
        <v>685</v>
      </c>
      <c r="Q373" s="58" t="s">
        <v>3755</v>
      </c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21" hidden="1" customHeight="1">
      <c r="A374" s="12">
        <v>372</v>
      </c>
      <c r="B374" s="12">
        <v>44</v>
      </c>
      <c r="C374" s="12" t="s">
        <v>5209</v>
      </c>
      <c r="D374" s="24" t="s">
        <v>2527</v>
      </c>
      <c r="E374" s="24" t="s">
        <v>10</v>
      </c>
      <c r="F374" s="24">
        <v>2</v>
      </c>
      <c r="G374" s="50" t="s">
        <v>3756</v>
      </c>
      <c r="H374" s="60" t="s">
        <v>3757</v>
      </c>
      <c r="I374" s="24">
        <v>0</v>
      </c>
      <c r="J374" s="24" t="s">
        <v>130</v>
      </c>
      <c r="K374" s="50" t="s">
        <v>3756</v>
      </c>
      <c r="L374" s="12" t="s">
        <v>132</v>
      </c>
      <c r="M374" s="50" t="s">
        <v>1365</v>
      </c>
      <c r="N374" s="50" t="s">
        <v>1366</v>
      </c>
      <c r="O374" s="51" t="s">
        <v>461</v>
      </c>
      <c r="P374" s="51" t="s">
        <v>1361</v>
      </c>
      <c r="Q374" s="58" t="s">
        <v>3758</v>
      </c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21" hidden="1" customHeight="1">
      <c r="A375" s="12">
        <v>373</v>
      </c>
      <c r="B375" s="12">
        <v>45</v>
      </c>
      <c r="C375" s="12" t="s">
        <v>5209</v>
      </c>
      <c r="D375" s="24" t="s">
        <v>2527</v>
      </c>
      <c r="E375" s="24" t="s">
        <v>10</v>
      </c>
      <c r="F375" s="24">
        <v>2</v>
      </c>
      <c r="G375" s="50" t="s">
        <v>3759</v>
      </c>
      <c r="H375" s="60" t="s">
        <v>3760</v>
      </c>
      <c r="I375" s="24">
        <v>0</v>
      </c>
      <c r="J375" s="24" t="s">
        <v>130</v>
      </c>
      <c r="K375" s="50" t="s">
        <v>3761</v>
      </c>
      <c r="L375" s="12" t="s">
        <v>132</v>
      </c>
      <c r="M375" s="50" t="s">
        <v>1369</v>
      </c>
      <c r="N375" s="50" t="s">
        <v>694</v>
      </c>
      <c r="O375" s="51" t="s">
        <v>151</v>
      </c>
      <c r="P375" s="51" t="s">
        <v>695</v>
      </c>
      <c r="Q375" s="58" t="s">
        <v>3762</v>
      </c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21" hidden="1" customHeight="1">
      <c r="A376" s="12">
        <v>374</v>
      </c>
      <c r="B376" s="12">
        <v>46</v>
      </c>
      <c r="C376" s="12" t="s">
        <v>5209</v>
      </c>
      <c r="D376" s="24" t="s">
        <v>2527</v>
      </c>
      <c r="E376" s="24" t="s">
        <v>10</v>
      </c>
      <c r="F376" s="24">
        <v>2</v>
      </c>
      <c r="G376" s="50" t="s">
        <v>2173</v>
      </c>
      <c r="H376" s="60" t="s">
        <v>3763</v>
      </c>
      <c r="I376" s="24">
        <v>0</v>
      </c>
      <c r="J376" s="24" t="s">
        <v>130</v>
      </c>
      <c r="K376" s="51" t="s">
        <v>2173</v>
      </c>
      <c r="L376" s="12" t="s">
        <v>132</v>
      </c>
      <c r="M376" s="50" t="s">
        <v>1369</v>
      </c>
      <c r="N376" s="50" t="s">
        <v>694</v>
      </c>
      <c r="O376" s="51" t="s">
        <v>1275</v>
      </c>
      <c r="P376" s="51" t="s">
        <v>695</v>
      </c>
      <c r="Q376" s="127" t="s">
        <v>3764</v>
      </c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5.75" hidden="1" customHeight="1">
      <c r="A377" s="12">
        <v>375</v>
      </c>
      <c r="B377" s="12">
        <v>47</v>
      </c>
      <c r="C377" s="12" t="s">
        <v>5209</v>
      </c>
      <c r="D377" s="24" t="s">
        <v>2527</v>
      </c>
      <c r="E377" s="24" t="s">
        <v>10</v>
      </c>
      <c r="F377" s="24">
        <v>2</v>
      </c>
      <c r="G377" s="50" t="s">
        <v>3765</v>
      </c>
      <c r="H377" s="60" t="s">
        <v>3766</v>
      </c>
      <c r="I377" s="24">
        <v>0</v>
      </c>
      <c r="J377" s="24" t="s">
        <v>130</v>
      </c>
      <c r="K377" s="51" t="s">
        <v>3765</v>
      </c>
      <c r="L377" s="12" t="s">
        <v>132</v>
      </c>
      <c r="M377" s="50" t="s">
        <v>3627</v>
      </c>
      <c r="N377" s="50" t="s">
        <v>1374</v>
      </c>
      <c r="O377" s="51" t="s">
        <v>151</v>
      </c>
      <c r="P377" s="51" t="s">
        <v>1280</v>
      </c>
      <c r="Q377" s="127" t="s">
        <v>3767</v>
      </c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21" hidden="1" customHeight="1">
      <c r="A378" s="12">
        <v>376</v>
      </c>
      <c r="B378" s="12">
        <v>48</v>
      </c>
      <c r="C378" s="12" t="s">
        <v>5209</v>
      </c>
      <c r="D378" s="24" t="s">
        <v>2527</v>
      </c>
      <c r="E378" s="24" t="s">
        <v>10</v>
      </c>
      <c r="F378" s="24">
        <v>2</v>
      </c>
      <c r="G378" s="50" t="s">
        <v>3768</v>
      </c>
      <c r="H378" s="60" t="s">
        <v>3769</v>
      </c>
      <c r="I378" s="24">
        <v>0</v>
      </c>
      <c r="J378" s="24" t="s">
        <v>130</v>
      </c>
      <c r="K378" s="51" t="s">
        <v>3770</v>
      </c>
      <c r="L378" s="12" t="s">
        <v>132</v>
      </c>
      <c r="M378" s="50" t="s">
        <v>1373</v>
      </c>
      <c r="N378" s="50" t="s">
        <v>1374</v>
      </c>
      <c r="O378" s="51" t="s">
        <v>151</v>
      </c>
      <c r="P378" s="51" t="s">
        <v>1280</v>
      </c>
      <c r="Q378" s="127" t="s">
        <v>3771</v>
      </c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21" hidden="1" customHeight="1">
      <c r="A379" s="12">
        <v>377</v>
      </c>
      <c r="B379" s="12">
        <v>49</v>
      </c>
      <c r="C379" s="12" t="s">
        <v>5209</v>
      </c>
      <c r="D379" s="24" t="s">
        <v>2527</v>
      </c>
      <c r="E379" s="24" t="s">
        <v>10</v>
      </c>
      <c r="F379" s="24">
        <v>1</v>
      </c>
      <c r="G379" s="50" t="s">
        <v>3772</v>
      </c>
      <c r="H379" s="93" t="s">
        <v>3773</v>
      </c>
      <c r="I379" s="24">
        <v>24</v>
      </c>
      <c r="J379" s="24" t="s">
        <v>130</v>
      </c>
      <c r="K379" s="51" t="s">
        <v>3774</v>
      </c>
      <c r="L379" s="12" t="s">
        <v>132</v>
      </c>
      <c r="M379" s="50" t="s">
        <v>1352</v>
      </c>
      <c r="N379" s="50" t="s">
        <v>237</v>
      </c>
      <c r="O379" s="51" t="s">
        <v>1757</v>
      </c>
      <c r="P379" s="51" t="s">
        <v>685</v>
      </c>
      <c r="Q379" s="127" t="s">
        <v>3775</v>
      </c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21" hidden="1" customHeight="1">
      <c r="A380" s="12">
        <v>378</v>
      </c>
      <c r="B380" s="12">
        <v>50</v>
      </c>
      <c r="C380" s="12" t="s">
        <v>5209</v>
      </c>
      <c r="D380" s="24" t="s">
        <v>2527</v>
      </c>
      <c r="E380" s="24" t="s">
        <v>10</v>
      </c>
      <c r="F380" s="24">
        <v>1</v>
      </c>
      <c r="G380" s="50" t="s">
        <v>3776</v>
      </c>
      <c r="H380" s="60" t="s">
        <v>3777</v>
      </c>
      <c r="I380" s="24">
        <v>0</v>
      </c>
      <c r="J380" s="24" t="s">
        <v>130</v>
      </c>
      <c r="K380" s="51" t="s">
        <v>3776</v>
      </c>
      <c r="L380" s="12" t="s">
        <v>132</v>
      </c>
      <c r="M380" s="50" t="s">
        <v>1307</v>
      </c>
      <c r="N380" s="50" t="s">
        <v>459</v>
      </c>
      <c r="O380" s="51" t="s">
        <v>461</v>
      </c>
      <c r="P380" s="51" t="s">
        <v>1303</v>
      </c>
      <c r="Q380" s="55" t="s">
        <v>3778</v>
      </c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27" hidden="1" customHeight="1">
      <c r="A381" s="12">
        <v>379</v>
      </c>
      <c r="B381" s="12">
        <v>51</v>
      </c>
      <c r="C381" s="12" t="s">
        <v>5209</v>
      </c>
      <c r="D381" s="24" t="s">
        <v>2527</v>
      </c>
      <c r="E381" s="24" t="s">
        <v>10</v>
      </c>
      <c r="F381" s="24">
        <v>1</v>
      </c>
      <c r="G381" s="50" t="s">
        <v>3779</v>
      </c>
      <c r="H381" s="60" t="s">
        <v>3780</v>
      </c>
      <c r="I381" s="24">
        <v>0</v>
      </c>
      <c r="J381" s="24" t="s">
        <v>130</v>
      </c>
      <c r="K381" s="50" t="s">
        <v>3779</v>
      </c>
      <c r="L381" s="12" t="s">
        <v>132</v>
      </c>
      <c r="M381" s="50" t="s">
        <v>1279</v>
      </c>
      <c r="N381" s="50" t="s">
        <v>1280</v>
      </c>
      <c r="O381" s="51" t="s">
        <v>151</v>
      </c>
      <c r="P381" s="51" t="s">
        <v>147</v>
      </c>
      <c r="Q381" s="58" t="s">
        <v>3781</v>
      </c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21" hidden="1" customHeight="1">
      <c r="A382" s="12">
        <v>380</v>
      </c>
      <c r="B382" s="12">
        <v>52</v>
      </c>
      <c r="C382" s="12" t="s">
        <v>5209</v>
      </c>
      <c r="D382" s="24" t="s">
        <v>2527</v>
      </c>
      <c r="E382" s="24" t="s">
        <v>10</v>
      </c>
      <c r="F382" s="24">
        <v>1</v>
      </c>
      <c r="G382" s="50" t="s">
        <v>3782</v>
      </c>
      <c r="H382" s="60" t="s">
        <v>3783</v>
      </c>
      <c r="I382" s="24">
        <v>24</v>
      </c>
      <c r="J382" s="24" t="s">
        <v>130</v>
      </c>
      <c r="K382" s="51" t="s">
        <v>3782</v>
      </c>
      <c r="L382" s="12" t="s">
        <v>132</v>
      </c>
      <c r="M382" s="50" t="s">
        <v>3620</v>
      </c>
      <c r="N382" s="50" t="s">
        <v>1272</v>
      </c>
      <c r="O382" s="51" t="s">
        <v>465</v>
      </c>
      <c r="P382" s="51" t="s">
        <v>465</v>
      </c>
      <c r="Q382" s="58" t="s">
        <v>3784</v>
      </c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21" hidden="1" customHeight="1">
      <c r="A383" s="12">
        <v>381</v>
      </c>
      <c r="B383" s="12">
        <v>53</v>
      </c>
      <c r="C383" s="12" t="s">
        <v>5209</v>
      </c>
      <c r="D383" s="24" t="s">
        <v>2527</v>
      </c>
      <c r="E383" s="24" t="s">
        <v>10</v>
      </c>
      <c r="F383" s="24">
        <v>1</v>
      </c>
      <c r="G383" s="50" t="s">
        <v>3785</v>
      </c>
      <c r="H383" s="60" t="s">
        <v>3786</v>
      </c>
      <c r="I383" s="24">
        <v>0</v>
      </c>
      <c r="J383" s="24" t="s">
        <v>130</v>
      </c>
      <c r="K383" s="50" t="s">
        <v>1323</v>
      </c>
      <c r="L383" s="12" t="s">
        <v>132</v>
      </c>
      <c r="M383" s="50" t="s">
        <v>1322</v>
      </c>
      <c r="N383" s="50" t="s">
        <v>1323</v>
      </c>
      <c r="O383" s="51" t="s">
        <v>465</v>
      </c>
      <c r="P383" s="51" t="s">
        <v>1324</v>
      </c>
      <c r="Q383" s="58" t="s">
        <v>3787</v>
      </c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21" hidden="1" customHeight="1">
      <c r="A384" s="12">
        <v>382</v>
      </c>
      <c r="B384" s="12">
        <v>54</v>
      </c>
      <c r="C384" s="12" t="s">
        <v>5209</v>
      </c>
      <c r="D384" s="24" t="s">
        <v>2527</v>
      </c>
      <c r="E384" s="24" t="s">
        <v>10</v>
      </c>
      <c r="F384" s="24">
        <v>1</v>
      </c>
      <c r="G384" s="50" t="s">
        <v>3788</v>
      </c>
      <c r="H384" s="60" t="s">
        <v>3789</v>
      </c>
      <c r="I384" s="24">
        <v>0</v>
      </c>
      <c r="J384" s="24" t="s">
        <v>130</v>
      </c>
      <c r="K384" s="51" t="s">
        <v>3788</v>
      </c>
      <c r="L384" s="12" t="s">
        <v>132</v>
      </c>
      <c r="M384" s="50" t="s">
        <v>3632</v>
      </c>
      <c r="N384" s="50" t="s">
        <v>1275</v>
      </c>
      <c r="O384" s="51" t="s">
        <v>1275</v>
      </c>
      <c r="P384" s="51" t="s">
        <v>1275</v>
      </c>
      <c r="Q384" s="58" t="s">
        <v>3790</v>
      </c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21" hidden="1" customHeight="1">
      <c r="A385" s="12">
        <v>383</v>
      </c>
      <c r="B385" s="12">
        <v>55</v>
      </c>
      <c r="C385" s="12" t="s">
        <v>5209</v>
      </c>
      <c r="D385" s="24" t="s">
        <v>2527</v>
      </c>
      <c r="E385" s="24" t="s">
        <v>10</v>
      </c>
      <c r="F385" s="24">
        <v>1</v>
      </c>
      <c r="G385" s="50" t="s">
        <v>3791</v>
      </c>
      <c r="H385" s="60" t="s">
        <v>3792</v>
      </c>
      <c r="I385" s="24">
        <v>0</v>
      </c>
      <c r="J385" s="24" t="s">
        <v>130</v>
      </c>
      <c r="K385" s="51" t="s">
        <v>3791</v>
      </c>
      <c r="L385" s="12" t="s">
        <v>132</v>
      </c>
      <c r="M385" s="50" t="s">
        <v>1335</v>
      </c>
      <c r="N385" s="50" t="s">
        <v>1336</v>
      </c>
      <c r="O385" s="51" t="s">
        <v>31</v>
      </c>
      <c r="P385" s="51" t="s">
        <v>1337</v>
      </c>
      <c r="Q385" s="58" t="s">
        <v>3793</v>
      </c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21" hidden="1" customHeight="1">
      <c r="A386" s="12">
        <v>384</v>
      </c>
      <c r="B386" s="12">
        <v>56</v>
      </c>
      <c r="C386" s="12" t="s">
        <v>5209</v>
      </c>
      <c r="D386" s="24" t="s">
        <v>2527</v>
      </c>
      <c r="E386" s="24" t="s">
        <v>10</v>
      </c>
      <c r="F386" s="24">
        <v>1</v>
      </c>
      <c r="G386" s="50" t="s">
        <v>3794</v>
      </c>
      <c r="H386" s="60" t="s">
        <v>3795</v>
      </c>
      <c r="I386" s="24">
        <v>0</v>
      </c>
      <c r="J386" s="24" t="s">
        <v>92</v>
      </c>
      <c r="K386" s="51" t="s">
        <v>144</v>
      </c>
      <c r="L386" s="12" t="s">
        <v>187</v>
      </c>
      <c r="M386" s="50" t="s">
        <v>2137</v>
      </c>
      <c r="N386" s="50" t="s">
        <v>145</v>
      </c>
      <c r="O386" s="51" t="s">
        <v>31</v>
      </c>
      <c r="P386" s="51" t="s">
        <v>31</v>
      </c>
      <c r="Q386" s="50" t="s">
        <v>3796</v>
      </c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21" hidden="1" customHeight="1">
      <c r="A387" s="12">
        <v>385</v>
      </c>
      <c r="B387" s="12">
        <v>57</v>
      </c>
      <c r="C387" s="12" t="s">
        <v>5209</v>
      </c>
      <c r="D387" s="24" t="s">
        <v>2527</v>
      </c>
      <c r="E387" s="24" t="s">
        <v>10</v>
      </c>
      <c r="F387" s="24">
        <v>1</v>
      </c>
      <c r="G387" s="50" t="s">
        <v>3797</v>
      </c>
      <c r="H387" s="60" t="s">
        <v>3798</v>
      </c>
      <c r="I387" s="24">
        <v>0</v>
      </c>
      <c r="J387" s="24" t="s">
        <v>130</v>
      </c>
      <c r="K387" s="51" t="s">
        <v>3799</v>
      </c>
      <c r="L387" s="12" t="s">
        <v>132</v>
      </c>
      <c r="M387" s="50" t="s">
        <v>1341</v>
      </c>
      <c r="N387" s="50" t="s">
        <v>3800</v>
      </c>
      <c r="O387" s="51" t="s">
        <v>31</v>
      </c>
      <c r="P387" s="51" t="s">
        <v>237</v>
      </c>
      <c r="Q387" s="127" t="s">
        <v>3801</v>
      </c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21" hidden="1" customHeight="1">
      <c r="A388" s="12">
        <v>386</v>
      </c>
      <c r="B388" s="12">
        <v>58</v>
      </c>
      <c r="C388" s="12" t="s">
        <v>5209</v>
      </c>
      <c r="D388" s="24" t="s">
        <v>2527</v>
      </c>
      <c r="E388" s="24" t="s">
        <v>10</v>
      </c>
      <c r="F388" s="24">
        <v>1</v>
      </c>
      <c r="G388" s="50" t="s">
        <v>3802</v>
      </c>
      <c r="H388" s="60" t="s">
        <v>3803</v>
      </c>
      <c r="I388" s="24">
        <v>10</v>
      </c>
      <c r="J388" s="24" t="s">
        <v>130</v>
      </c>
      <c r="K388" s="50" t="s">
        <v>3802</v>
      </c>
      <c r="L388" s="12" t="s">
        <v>132</v>
      </c>
      <c r="M388" s="50" t="s">
        <v>1345</v>
      </c>
      <c r="N388" s="50" t="s">
        <v>1347</v>
      </c>
      <c r="O388" s="51" t="s">
        <v>31</v>
      </c>
      <c r="P388" s="51" t="s">
        <v>1290</v>
      </c>
      <c r="Q388" s="58" t="s">
        <v>3804</v>
      </c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21" hidden="1" customHeight="1">
      <c r="A389" s="12">
        <v>387</v>
      </c>
      <c r="B389" s="12">
        <v>59</v>
      </c>
      <c r="C389" s="12" t="s">
        <v>5209</v>
      </c>
      <c r="D389" s="24" t="s">
        <v>2527</v>
      </c>
      <c r="E389" s="24" t="s">
        <v>10</v>
      </c>
      <c r="F389" s="24">
        <v>1</v>
      </c>
      <c r="G389" s="50" t="s">
        <v>3805</v>
      </c>
      <c r="H389" s="60" t="s">
        <v>3806</v>
      </c>
      <c r="I389" s="24">
        <v>24</v>
      </c>
      <c r="J389" s="24" t="s">
        <v>130</v>
      </c>
      <c r="K389" s="50" t="s">
        <v>3805</v>
      </c>
      <c r="L389" s="12" t="s">
        <v>132</v>
      </c>
      <c r="M389" s="50" t="s">
        <v>1317</v>
      </c>
      <c r="N389" s="50" t="s">
        <v>1318</v>
      </c>
      <c r="O389" s="51" t="s">
        <v>697</v>
      </c>
      <c r="P389" s="51" t="s">
        <v>697</v>
      </c>
      <c r="Q389" s="55" t="s">
        <v>3807</v>
      </c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21" hidden="1" customHeight="1">
      <c r="A390" s="12">
        <v>388</v>
      </c>
      <c r="B390" s="12">
        <v>60</v>
      </c>
      <c r="C390" s="12" t="s">
        <v>5209</v>
      </c>
      <c r="D390" s="24" t="s">
        <v>2527</v>
      </c>
      <c r="E390" s="24" t="s">
        <v>10</v>
      </c>
      <c r="F390" s="24">
        <v>1</v>
      </c>
      <c r="G390" s="50" t="s">
        <v>3808</v>
      </c>
      <c r="H390" s="60" t="s">
        <v>3809</v>
      </c>
      <c r="I390" s="24">
        <v>0</v>
      </c>
      <c r="J390" s="24" t="s">
        <v>130</v>
      </c>
      <c r="K390" s="51" t="s">
        <v>3808</v>
      </c>
      <c r="L390" s="12" t="s">
        <v>132</v>
      </c>
      <c r="M390" s="50" t="s">
        <v>1352</v>
      </c>
      <c r="N390" s="50" t="s">
        <v>237</v>
      </c>
      <c r="O390" s="51" t="s">
        <v>236</v>
      </c>
      <c r="P390" s="51" t="s">
        <v>237</v>
      </c>
      <c r="Q390" s="58" t="s">
        <v>3810</v>
      </c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24" hidden="1" customHeight="1">
      <c r="A391" s="12">
        <v>389</v>
      </c>
      <c r="B391" s="12">
        <v>61</v>
      </c>
      <c r="C391" s="12" t="s">
        <v>5209</v>
      </c>
      <c r="D391" s="24" t="s">
        <v>2527</v>
      </c>
      <c r="E391" s="24" t="s">
        <v>10</v>
      </c>
      <c r="F391" s="24">
        <v>1</v>
      </c>
      <c r="G391" s="50" t="s">
        <v>3811</v>
      </c>
      <c r="H391" s="60" t="s">
        <v>3812</v>
      </c>
      <c r="I391" s="24">
        <v>0</v>
      </c>
      <c r="J391" s="24" t="s">
        <v>130</v>
      </c>
      <c r="K391" s="51" t="s">
        <v>1283</v>
      </c>
      <c r="L391" s="12" t="s">
        <v>132</v>
      </c>
      <c r="M391" s="50" t="s">
        <v>3616</v>
      </c>
      <c r="N391" s="50" t="s">
        <v>687</v>
      </c>
      <c r="O391" s="51" t="s">
        <v>236</v>
      </c>
      <c r="P391" s="51" t="s">
        <v>685</v>
      </c>
      <c r="Q391" s="58" t="s">
        <v>3813</v>
      </c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21.75" hidden="1" customHeight="1">
      <c r="A392" s="12">
        <v>390</v>
      </c>
      <c r="B392" s="12">
        <v>62</v>
      </c>
      <c r="C392" s="12" t="s">
        <v>5209</v>
      </c>
      <c r="D392" s="24" t="s">
        <v>2527</v>
      </c>
      <c r="E392" s="24" t="s">
        <v>10</v>
      </c>
      <c r="F392" s="24">
        <v>1</v>
      </c>
      <c r="G392" s="50" t="s">
        <v>1361</v>
      </c>
      <c r="H392" s="60" t="s">
        <v>3814</v>
      </c>
      <c r="I392" s="24">
        <v>0</v>
      </c>
      <c r="J392" s="24" t="s">
        <v>130</v>
      </c>
      <c r="K392" s="51" t="s">
        <v>1361</v>
      </c>
      <c r="L392" s="12" t="s">
        <v>132</v>
      </c>
      <c r="M392" s="50" t="s">
        <v>1295</v>
      </c>
      <c r="N392" s="50" t="s">
        <v>1296</v>
      </c>
      <c r="O392" s="51" t="s">
        <v>31</v>
      </c>
      <c r="P392" s="51" t="s">
        <v>1361</v>
      </c>
      <c r="Q392" s="127" t="s">
        <v>3815</v>
      </c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24" hidden="1" customHeight="1">
      <c r="A393" s="12">
        <v>391</v>
      </c>
      <c r="B393" s="12">
        <v>63</v>
      </c>
      <c r="C393" s="12" t="s">
        <v>5209</v>
      </c>
      <c r="D393" s="24" t="s">
        <v>2527</v>
      </c>
      <c r="E393" s="24" t="s">
        <v>10</v>
      </c>
      <c r="F393" s="24">
        <v>1</v>
      </c>
      <c r="G393" s="50" t="s">
        <v>3816</v>
      </c>
      <c r="H393" s="60" t="s">
        <v>3817</v>
      </c>
      <c r="I393" s="24">
        <v>0</v>
      </c>
      <c r="J393" s="24" t="s">
        <v>130</v>
      </c>
      <c r="K393" s="50" t="s">
        <v>3816</v>
      </c>
      <c r="L393" s="12" t="s">
        <v>132</v>
      </c>
      <c r="M393" s="50" t="s">
        <v>1360</v>
      </c>
      <c r="N393" s="50" t="s">
        <v>1289</v>
      </c>
      <c r="O393" s="51" t="s">
        <v>461</v>
      </c>
      <c r="P393" s="51" t="s">
        <v>1290</v>
      </c>
      <c r="Q393" s="58" t="s">
        <v>3818</v>
      </c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21.75" hidden="1" customHeight="1">
      <c r="A394" s="12">
        <v>392</v>
      </c>
      <c r="B394" s="12">
        <v>64</v>
      </c>
      <c r="C394" s="12" t="s">
        <v>5209</v>
      </c>
      <c r="D394" s="24" t="s">
        <v>2527</v>
      </c>
      <c r="E394" s="24" t="s">
        <v>10</v>
      </c>
      <c r="F394" s="24">
        <v>1</v>
      </c>
      <c r="G394" s="50" t="s">
        <v>3819</v>
      </c>
      <c r="H394" s="60" t="s">
        <v>3820</v>
      </c>
      <c r="I394" s="24">
        <v>24</v>
      </c>
      <c r="J394" s="24" t="s">
        <v>130</v>
      </c>
      <c r="K394" s="50" t="s">
        <v>3819</v>
      </c>
      <c r="L394" s="12" t="s">
        <v>132</v>
      </c>
      <c r="M394" s="50" t="s">
        <v>1365</v>
      </c>
      <c r="N394" s="50" t="s">
        <v>1366</v>
      </c>
      <c r="O394" s="51" t="s">
        <v>461</v>
      </c>
      <c r="P394" s="51" t="s">
        <v>1361</v>
      </c>
      <c r="Q394" s="55" t="s">
        <v>3821</v>
      </c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21.75" hidden="1" customHeight="1">
      <c r="A395" s="12">
        <v>393</v>
      </c>
      <c r="B395" s="12">
        <v>65</v>
      </c>
      <c r="C395" s="12" t="s">
        <v>5209</v>
      </c>
      <c r="D395" s="24" t="s">
        <v>2527</v>
      </c>
      <c r="E395" s="24" t="s">
        <v>10</v>
      </c>
      <c r="F395" s="24">
        <v>1</v>
      </c>
      <c r="G395" s="50" t="s">
        <v>3822</v>
      </c>
      <c r="H395" s="60" t="s">
        <v>3823</v>
      </c>
      <c r="I395" s="24">
        <v>0</v>
      </c>
      <c r="J395" s="24" t="s">
        <v>130</v>
      </c>
      <c r="K395" s="50" t="s">
        <v>3822</v>
      </c>
      <c r="L395" s="12" t="s">
        <v>132</v>
      </c>
      <c r="M395" s="50" t="s">
        <v>1369</v>
      </c>
      <c r="N395" s="50" t="s">
        <v>694</v>
      </c>
      <c r="O395" s="51" t="s">
        <v>151</v>
      </c>
      <c r="P395" s="51" t="s">
        <v>695</v>
      </c>
      <c r="Q395" s="58" t="s">
        <v>3824</v>
      </c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36" hidden="1" customHeight="1">
      <c r="A396" s="12">
        <v>394</v>
      </c>
      <c r="B396" s="12">
        <v>66</v>
      </c>
      <c r="C396" s="12" t="s">
        <v>5209</v>
      </c>
      <c r="D396" s="24" t="s">
        <v>2527</v>
      </c>
      <c r="E396" s="24" t="s">
        <v>10</v>
      </c>
      <c r="F396" s="24">
        <v>1</v>
      </c>
      <c r="G396" s="50" t="s">
        <v>3825</v>
      </c>
      <c r="H396" s="60" t="s">
        <v>3826</v>
      </c>
      <c r="I396" s="24">
        <v>20</v>
      </c>
      <c r="J396" s="24" t="s">
        <v>130</v>
      </c>
      <c r="K396" s="51" t="s">
        <v>3825</v>
      </c>
      <c r="L396" s="12" t="s">
        <v>132</v>
      </c>
      <c r="M396" s="50" t="s">
        <v>3627</v>
      </c>
      <c r="N396" s="50" t="s">
        <v>3827</v>
      </c>
      <c r="O396" s="51" t="s">
        <v>151</v>
      </c>
      <c r="P396" s="51" t="s">
        <v>1280</v>
      </c>
      <c r="Q396" s="127" t="s">
        <v>3828</v>
      </c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21" hidden="1" customHeight="1">
      <c r="A397" s="12">
        <v>395</v>
      </c>
      <c r="B397" s="24">
        <v>1</v>
      </c>
      <c r="C397" s="24" t="s">
        <v>5207</v>
      </c>
      <c r="D397" s="24" t="s">
        <v>2527</v>
      </c>
      <c r="E397" s="24" t="s">
        <v>8</v>
      </c>
      <c r="F397" s="24">
        <v>2</v>
      </c>
      <c r="G397" s="50" t="s">
        <v>3831</v>
      </c>
      <c r="H397" s="24" t="s">
        <v>3832</v>
      </c>
      <c r="I397" s="24">
        <v>20</v>
      </c>
      <c r="J397" s="24" t="s">
        <v>130</v>
      </c>
      <c r="K397" s="50" t="s">
        <v>3831</v>
      </c>
      <c r="L397" s="12" t="s">
        <v>132</v>
      </c>
      <c r="M397" s="50" t="s">
        <v>1387</v>
      </c>
      <c r="N397" s="50" t="s">
        <v>484</v>
      </c>
      <c r="O397" s="51" t="s">
        <v>484</v>
      </c>
      <c r="P397" s="51" t="s">
        <v>1386</v>
      </c>
      <c r="Q397" s="58" t="s">
        <v>3833</v>
      </c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21.75" hidden="1" customHeight="1">
      <c r="A398" s="12">
        <v>396</v>
      </c>
      <c r="B398" s="12">
        <v>2</v>
      </c>
      <c r="C398" s="24" t="s">
        <v>5207</v>
      </c>
      <c r="D398" s="24" t="s">
        <v>2527</v>
      </c>
      <c r="E398" s="24" t="s">
        <v>8</v>
      </c>
      <c r="F398" s="24">
        <v>2</v>
      </c>
      <c r="G398" s="50" t="s">
        <v>3834</v>
      </c>
      <c r="H398" s="24" t="s">
        <v>3835</v>
      </c>
      <c r="I398" s="24">
        <v>22</v>
      </c>
      <c r="J398" s="24" t="s">
        <v>130</v>
      </c>
      <c r="K398" s="51" t="s">
        <v>3836</v>
      </c>
      <c r="L398" s="12" t="s">
        <v>132</v>
      </c>
      <c r="M398" s="50" t="s">
        <v>1382</v>
      </c>
      <c r="N398" s="50" t="s">
        <v>1423</v>
      </c>
      <c r="O398" s="51" t="s">
        <v>479</v>
      </c>
      <c r="P398" s="51" t="s">
        <v>479</v>
      </c>
      <c r="Q398" s="58" t="s">
        <v>3837</v>
      </c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21.75" hidden="1" customHeight="1">
      <c r="A399" s="12">
        <v>397</v>
      </c>
      <c r="B399" s="24">
        <v>3</v>
      </c>
      <c r="C399" s="24" t="s">
        <v>5207</v>
      </c>
      <c r="D399" s="24" t="s">
        <v>2527</v>
      </c>
      <c r="E399" s="24" t="s">
        <v>8</v>
      </c>
      <c r="F399" s="24">
        <v>2</v>
      </c>
      <c r="G399" s="50" t="s">
        <v>3838</v>
      </c>
      <c r="H399" s="24" t="s">
        <v>3839</v>
      </c>
      <c r="I399" s="24">
        <v>18</v>
      </c>
      <c r="J399" s="24" t="s">
        <v>130</v>
      </c>
      <c r="K399" s="50" t="s">
        <v>3838</v>
      </c>
      <c r="L399" s="12" t="s">
        <v>132</v>
      </c>
      <c r="M399" s="50" t="s">
        <v>2232</v>
      </c>
      <c r="N399" s="50" t="s">
        <v>32</v>
      </c>
      <c r="O399" s="51" t="s">
        <v>32</v>
      </c>
      <c r="P399" s="51" t="s">
        <v>1426</v>
      </c>
      <c r="Q399" s="58" t="s">
        <v>3840</v>
      </c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9.5" hidden="1" customHeight="1">
      <c r="A400" s="12">
        <v>398</v>
      </c>
      <c r="B400" s="12">
        <v>4</v>
      </c>
      <c r="C400" s="24" t="s">
        <v>5207</v>
      </c>
      <c r="D400" s="24" t="s">
        <v>2527</v>
      </c>
      <c r="E400" s="24" t="s">
        <v>5213</v>
      </c>
      <c r="F400" s="24">
        <v>2</v>
      </c>
      <c r="G400" s="50" t="s">
        <v>3841</v>
      </c>
      <c r="H400" s="24" t="s">
        <v>3842</v>
      </c>
      <c r="I400" s="24">
        <v>24</v>
      </c>
      <c r="J400" s="24" t="s">
        <v>130</v>
      </c>
      <c r="K400" s="51" t="s">
        <v>3843</v>
      </c>
      <c r="L400" s="12" t="s">
        <v>132</v>
      </c>
      <c r="M400" s="50" t="s">
        <v>1393</v>
      </c>
      <c r="N400" s="50" t="s">
        <v>1394</v>
      </c>
      <c r="O400" s="51" t="s">
        <v>489</v>
      </c>
      <c r="P400" s="51" t="s">
        <v>489</v>
      </c>
      <c r="Q400" s="58" t="s">
        <v>3844</v>
      </c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30" hidden="1" customHeight="1">
      <c r="A401" s="12">
        <v>399</v>
      </c>
      <c r="B401" s="24">
        <v>5</v>
      </c>
      <c r="C401" s="24" t="s">
        <v>5207</v>
      </c>
      <c r="D401" s="24" t="s">
        <v>2527</v>
      </c>
      <c r="E401" s="24" t="s">
        <v>5213</v>
      </c>
      <c r="F401" s="24">
        <v>2</v>
      </c>
      <c r="G401" s="50" t="s">
        <v>3845</v>
      </c>
      <c r="H401" s="24" t="s">
        <v>3846</v>
      </c>
      <c r="I401" s="24">
        <v>24</v>
      </c>
      <c r="J401" s="24" t="s">
        <v>130</v>
      </c>
      <c r="K401" s="51" t="s">
        <v>2204</v>
      </c>
      <c r="L401" s="12" t="s">
        <v>132</v>
      </c>
      <c r="M401" s="50" t="s">
        <v>1414</v>
      </c>
      <c r="N401" s="50" t="s">
        <v>1415</v>
      </c>
      <c r="O401" s="51" t="s">
        <v>484</v>
      </c>
      <c r="P401" s="51" t="s">
        <v>484</v>
      </c>
      <c r="Q401" s="58" t="s">
        <v>3847</v>
      </c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20.25" hidden="1" customHeight="1">
      <c r="A402" s="12">
        <v>400</v>
      </c>
      <c r="B402" s="12">
        <v>6</v>
      </c>
      <c r="C402" s="24" t="s">
        <v>5207</v>
      </c>
      <c r="D402" s="24" t="s">
        <v>2527</v>
      </c>
      <c r="E402" s="24" t="s">
        <v>5213</v>
      </c>
      <c r="F402" s="24">
        <v>2</v>
      </c>
      <c r="G402" s="50" t="s">
        <v>3848</v>
      </c>
      <c r="H402" s="24" t="s">
        <v>3849</v>
      </c>
      <c r="I402" s="24">
        <v>10</v>
      </c>
      <c r="J402" s="24" t="s">
        <v>130</v>
      </c>
      <c r="K402" s="50" t="s">
        <v>3848</v>
      </c>
      <c r="L402" s="12" t="s">
        <v>132</v>
      </c>
      <c r="M402" s="50" t="s">
        <v>1428</v>
      </c>
      <c r="N402" s="50" t="s">
        <v>32</v>
      </c>
      <c r="O402" s="51" t="s">
        <v>32</v>
      </c>
      <c r="P402" s="51" t="s">
        <v>1426</v>
      </c>
      <c r="Q402" s="58" t="s">
        <v>3850</v>
      </c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20.25" hidden="1" customHeight="1">
      <c r="A403" s="12">
        <v>401</v>
      </c>
      <c r="B403" s="24">
        <v>7</v>
      </c>
      <c r="C403" s="24" t="s">
        <v>5207</v>
      </c>
      <c r="D403" s="24" t="s">
        <v>2527</v>
      </c>
      <c r="E403" s="24" t="s">
        <v>5213</v>
      </c>
      <c r="F403" s="24">
        <v>2</v>
      </c>
      <c r="G403" s="50" t="s">
        <v>3851</v>
      </c>
      <c r="H403" s="24" t="s">
        <v>3852</v>
      </c>
      <c r="I403" s="24">
        <v>24</v>
      </c>
      <c r="J403" s="24" t="s">
        <v>130</v>
      </c>
      <c r="K403" s="51" t="s">
        <v>3853</v>
      </c>
      <c r="L403" s="12" t="s">
        <v>132</v>
      </c>
      <c r="M403" s="50" t="s">
        <v>1432</v>
      </c>
      <c r="N403" s="50" t="s">
        <v>494</v>
      </c>
      <c r="O403" s="51" t="s">
        <v>497</v>
      </c>
      <c r="P403" s="51" t="s">
        <v>1408</v>
      </c>
      <c r="Q403" s="58" t="s">
        <v>3854</v>
      </c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30" hidden="1" customHeight="1">
      <c r="A404" s="12">
        <v>402</v>
      </c>
      <c r="B404" s="12">
        <v>8</v>
      </c>
      <c r="C404" s="24" t="s">
        <v>5207</v>
      </c>
      <c r="D404" s="24" t="s">
        <v>2527</v>
      </c>
      <c r="E404" s="24" t="s">
        <v>5213</v>
      </c>
      <c r="F404" s="24">
        <v>2</v>
      </c>
      <c r="G404" s="50" t="s">
        <v>3855</v>
      </c>
      <c r="H404" s="24" t="s">
        <v>3856</v>
      </c>
      <c r="I404" s="24">
        <v>24</v>
      </c>
      <c r="J404" s="24" t="s">
        <v>130</v>
      </c>
      <c r="K404" s="50" t="s">
        <v>3855</v>
      </c>
      <c r="L404" s="12" t="s">
        <v>132</v>
      </c>
      <c r="M404" s="50" t="s">
        <v>1436</v>
      </c>
      <c r="N404" s="50" t="s">
        <v>1434</v>
      </c>
      <c r="O404" s="51" t="s">
        <v>1437</v>
      </c>
      <c r="P404" s="51" t="s">
        <v>1443</v>
      </c>
      <c r="Q404" s="58" t="s">
        <v>3857</v>
      </c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30" hidden="1" customHeight="1">
      <c r="A405" s="12">
        <v>403</v>
      </c>
      <c r="B405" s="24">
        <v>9</v>
      </c>
      <c r="C405" s="24" t="s">
        <v>5207</v>
      </c>
      <c r="D405" s="24" t="s">
        <v>2527</v>
      </c>
      <c r="E405" s="24" t="s">
        <v>5213</v>
      </c>
      <c r="F405" s="24">
        <v>2</v>
      </c>
      <c r="G405" s="50" t="s">
        <v>3858</v>
      </c>
      <c r="H405" s="24" t="s">
        <v>3859</v>
      </c>
      <c r="I405" s="24">
        <v>24</v>
      </c>
      <c r="J405" s="24" t="s">
        <v>130</v>
      </c>
      <c r="K405" s="50" t="s">
        <v>3858</v>
      </c>
      <c r="L405" s="12" t="s">
        <v>132</v>
      </c>
      <c r="M405" s="50" t="s">
        <v>1442</v>
      </c>
      <c r="N405" s="50" t="s">
        <v>1437</v>
      </c>
      <c r="O405" s="51" t="s">
        <v>1437</v>
      </c>
      <c r="P405" s="51" t="s">
        <v>1443</v>
      </c>
      <c r="Q405" s="58" t="s">
        <v>3860</v>
      </c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30" hidden="1" customHeight="1">
      <c r="A406" s="12">
        <v>404</v>
      </c>
      <c r="B406" s="12">
        <v>10</v>
      </c>
      <c r="C406" s="24" t="s">
        <v>5207</v>
      </c>
      <c r="D406" s="24" t="s">
        <v>2527</v>
      </c>
      <c r="E406" s="24" t="s">
        <v>5213</v>
      </c>
      <c r="F406" s="24">
        <v>2</v>
      </c>
      <c r="G406" s="50" t="s">
        <v>3861</v>
      </c>
      <c r="H406" s="24" t="s">
        <v>3862</v>
      </c>
      <c r="I406" s="24">
        <v>0</v>
      </c>
      <c r="J406" s="24" t="s">
        <v>130</v>
      </c>
      <c r="K406" s="51" t="s">
        <v>3863</v>
      </c>
      <c r="L406" s="12" t="s">
        <v>132</v>
      </c>
      <c r="M406" s="50" t="s">
        <v>1442</v>
      </c>
      <c r="N406" s="50" t="s">
        <v>1437</v>
      </c>
      <c r="O406" s="51" t="s">
        <v>1437</v>
      </c>
      <c r="P406" s="51" t="s">
        <v>1437</v>
      </c>
      <c r="Q406" s="58" t="s">
        <v>3864</v>
      </c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21" hidden="1" customHeight="1">
      <c r="A407" s="12">
        <v>405</v>
      </c>
      <c r="B407" s="24">
        <v>11</v>
      </c>
      <c r="C407" s="24" t="s">
        <v>5207</v>
      </c>
      <c r="D407" s="24" t="s">
        <v>2527</v>
      </c>
      <c r="E407" s="24" t="s">
        <v>10</v>
      </c>
      <c r="F407" s="24">
        <v>2</v>
      </c>
      <c r="G407" s="50" t="s">
        <v>3865</v>
      </c>
      <c r="H407" s="60" t="s">
        <v>3866</v>
      </c>
      <c r="I407" s="24">
        <v>24</v>
      </c>
      <c r="J407" s="24" t="s">
        <v>130</v>
      </c>
      <c r="K407" s="50" t="s">
        <v>3865</v>
      </c>
      <c r="L407" s="12" t="s">
        <v>132</v>
      </c>
      <c r="M407" s="50" t="s">
        <v>1406</v>
      </c>
      <c r="N407" s="50" t="s">
        <v>1408</v>
      </c>
      <c r="O407" s="51" t="s">
        <v>497</v>
      </c>
      <c r="P407" s="51" t="s">
        <v>1408</v>
      </c>
      <c r="Q407" s="58" t="s">
        <v>3867</v>
      </c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23.25" hidden="1" customHeight="1">
      <c r="A408" s="12">
        <v>406</v>
      </c>
      <c r="B408" s="12">
        <v>12</v>
      </c>
      <c r="C408" s="24" t="s">
        <v>5207</v>
      </c>
      <c r="D408" s="24" t="s">
        <v>2527</v>
      </c>
      <c r="E408" s="24" t="s">
        <v>10</v>
      </c>
      <c r="F408" s="24">
        <v>2</v>
      </c>
      <c r="G408" s="50" t="s">
        <v>3868</v>
      </c>
      <c r="H408" s="60" t="s">
        <v>3869</v>
      </c>
      <c r="I408" s="24">
        <v>0</v>
      </c>
      <c r="J408" s="24" t="s">
        <v>130</v>
      </c>
      <c r="K408" s="51" t="s">
        <v>3870</v>
      </c>
      <c r="L408" s="12" t="s">
        <v>132</v>
      </c>
      <c r="M408" s="50" t="s">
        <v>1406</v>
      </c>
      <c r="N408" s="50" t="s">
        <v>1408</v>
      </c>
      <c r="O408" s="51" t="s">
        <v>497</v>
      </c>
      <c r="P408" s="51" t="s">
        <v>1408</v>
      </c>
      <c r="Q408" s="58" t="s">
        <v>3871</v>
      </c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23.25" hidden="1" customHeight="1">
      <c r="A409" s="12">
        <v>407</v>
      </c>
      <c r="B409" s="24">
        <v>13</v>
      </c>
      <c r="C409" s="24" t="s">
        <v>5207</v>
      </c>
      <c r="D409" s="24" t="s">
        <v>2527</v>
      </c>
      <c r="E409" s="24" t="s">
        <v>10</v>
      </c>
      <c r="F409" s="24">
        <v>2</v>
      </c>
      <c r="G409" s="50" t="s">
        <v>3872</v>
      </c>
      <c r="H409" s="60" t="s">
        <v>3873</v>
      </c>
      <c r="I409" s="24">
        <v>0</v>
      </c>
      <c r="J409" s="24" t="s">
        <v>130</v>
      </c>
      <c r="K409" s="50" t="s">
        <v>3872</v>
      </c>
      <c r="L409" s="12" t="s">
        <v>132</v>
      </c>
      <c r="M409" s="50" t="s">
        <v>1406</v>
      </c>
      <c r="N409" s="50" t="s">
        <v>1408</v>
      </c>
      <c r="O409" s="51" t="s">
        <v>497</v>
      </c>
      <c r="P409" s="51" t="s">
        <v>1408</v>
      </c>
      <c r="Q409" s="55" t="s">
        <v>3874</v>
      </c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25.5" hidden="1" customHeight="1">
      <c r="A410" s="12">
        <v>408</v>
      </c>
      <c r="B410" s="12">
        <v>14</v>
      </c>
      <c r="C410" s="24" t="s">
        <v>5207</v>
      </c>
      <c r="D410" s="24" t="s">
        <v>2527</v>
      </c>
      <c r="E410" s="24" t="s">
        <v>10</v>
      </c>
      <c r="F410" s="24">
        <v>2</v>
      </c>
      <c r="G410" s="50" t="s">
        <v>3875</v>
      </c>
      <c r="H410" s="60" t="s">
        <v>3876</v>
      </c>
      <c r="I410" s="24">
        <v>24</v>
      </c>
      <c r="J410" s="24" t="s">
        <v>130</v>
      </c>
      <c r="K410" s="50" t="s">
        <v>3875</v>
      </c>
      <c r="L410" s="12" t="s">
        <v>132</v>
      </c>
      <c r="M410" s="50" t="s">
        <v>1436</v>
      </c>
      <c r="N410" s="50" t="s">
        <v>2211</v>
      </c>
      <c r="O410" s="51" t="s">
        <v>32</v>
      </c>
      <c r="P410" s="51" t="s">
        <v>479</v>
      </c>
      <c r="Q410" s="58" t="s">
        <v>3877</v>
      </c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26.25" hidden="1" customHeight="1">
      <c r="A411" s="12">
        <v>409</v>
      </c>
      <c r="B411" s="24">
        <v>15</v>
      </c>
      <c r="C411" s="24" t="s">
        <v>5207</v>
      </c>
      <c r="D411" s="24" t="s">
        <v>2527</v>
      </c>
      <c r="E411" s="24" t="s">
        <v>10</v>
      </c>
      <c r="F411" s="24">
        <v>2</v>
      </c>
      <c r="G411" s="50" t="s">
        <v>3878</v>
      </c>
      <c r="H411" s="60" t="s">
        <v>3879</v>
      </c>
      <c r="I411" s="24">
        <v>24</v>
      </c>
      <c r="J411" s="24" t="s">
        <v>130</v>
      </c>
      <c r="K411" s="51" t="s">
        <v>3880</v>
      </c>
      <c r="L411" s="12" t="s">
        <v>132</v>
      </c>
      <c r="M411" s="50" t="s">
        <v>1382</v>
      </c>
      <c r="N411" s="50" t="s">
        <v>479</v>
      </c>
      <c r="O411" s="51" t="s">
        <v>479</v>
      </c>
      <c r="P411" s="51" t="s">
        <v>479</v>
      </c>
      <c r="Q411" s="58" t="s">
        <v>3881</v>
      </c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21.75" hidden="1" customHeight="1">
      <c r="A412" s="12">
        <v>410</v>
      </c>
      <c r="B412" s="12">
        <v>16</v>
      </c>
      <c r="C412" s="24" t="s">
        <v>5207</v>
      </c>
      <c r="D412" s="24" t="s">
        <v>2527</v>
      </c>
      <c r="E412" s="24" t="s">
        <v>10</v>
      </c>
      <c r="F412" s="24">
        <v>2</v>
      </c>
      <c r="G412" s="50" t="s">
        <v>3882</v>
      </c>
      <c r="H412" s="60" t="s">
        <v>3883</v>
      </c>
      <c r="I412" s="24">
        <v>0</v>
      </c>
      <c r="J412" s="24" t="s">
        <v>130</v>
      </c>
      <c r="K412" s="50" t="s">
        <v>3882</v>
      </c>
      <c r="L412" s="12" t="s">
        <v>132</v>
      </c>
      <c r="M412" s="50" t="s">
        <v>1382</v>
      </c>
      <c r="N412" s="50" t="s">
        <v>479</v>
      </c>
      <c r="O412" s="51" t="s">
        <v>479</v>
      </c>
      <c r="P412" s="51" t="s">
        <v>479</v>
      </c>
      <c r="Q412" s="58" t="s">
        <v>3884</v>
      </c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26.25" hidden="1" customHeight="1">
      <c r="A413" s="12">
        <v>411</v>
      </c>
      <c r="B413" s="24">
        <v>17</v>
      </c>
      <c r="C413" s="24" t="s">
        <v>5207</v>
      </c>
      <c r="D413" s="24" t="s">
        <v>2527</v>
      </c>
      <c r="E413" s="24" t="s">
        <v>10</v>
      </c>
      <c r="F413" s="24">
        <v>2</v>
      </c>
      <c r="G413" s="50" t="s">
        <v>3885</v>
      </c>
      <c r="H413" s="60" t="s">
        <v>3886</v>
      </c>
      <c r="I413" s="24">
        <v>0</v>
      </c>
      <c r="J413" s="24" t="s">
        <v>130</v>
      </c>
      <c r="K413" s="50" t="s">
        <v>3885</v>
      </c>
      <c r="L413" s="12" t="s">
        <v>132</v>
      </c>
      <c r="M413" s="50" t="s">
        <v>1382</v>
      </c>
      <c r="N413" s="50" t="s">
        <v>479</v>
      </c>
      <c r="O413" s="51" t="s">
        <v>479</v>
      </c>
      <c r="P413" s="51" t="s">
        <v>479</v>
      </c>
      <c r="Q413" s="50" t="s">
        <v>3887</v>
      </c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21" hidden="1" customHeight="1">
      <c r="A414" s="12">
        <v>412</v>
      </c>
      <c r="B414" s="12">
        <v>18</v>
      </c>
      <c r="C414" s="24" t="s">
        <v>5207</v>
      </c>
      <c r="D414" s="24" t="s">
        <v>2527</v>
      </c>
      <c r="E414" s="24" t="s">
        <v>10</v>
      </c>
      <c r="F414" s="24">
        <v>2</v>
      </c>
      <c r="G414" s="50" t="s">
        <v>3888</v>
      </c>
      <c r="H414" s="60" t="s">
        <v>3889</v>
      </c>
      <c r="I414" s="24">
        <v>10</v>
      </c>
      <c r="J414" s="24" t="s">
        <v>130</v>
      </c>
      <c r="K414" s="50" t="s">
        <v>3888</v>
      </c>
      <c r="L414" s="12" t="s">
        <v>132</v>
      </c>
      <c r="M414" s="50" t="s">
        <v>1422</v>
      </c>
      <c r="N414" s="128" t="s">
        <v>2212</v>
      </c>
      <c r="O414" s="51" t="s">
        <v>479</v>
      </c>
      <c r="P414" s="50" t="s">
        <v>1424</v>
      </c>
      <c r="Q414" s="58" t="s">
        <v>3890</v>
      </c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25.5" hidden="1" customHeight="1">
      <c r="A415" s="12">
        <v>413</v>
      </c>
      <c r="B415" s="24">
        <v>19</v>
      </c>
      <c r="C415" s="24" t="s">
        <v>5207</v>
      </c>
      <c r="D415" s="24" t="s">
        <v>2527</v>
      </c>
      <c r="E415" s="24" t="s">
        <v>10</v>
      </c>
      <c r="F415" s="24">
        <v>2</v>
      </c>
      <c r="G415" s="50" t="s">
        <v>3891</v>
      </c>
      <c r="H415" s="60" t="s">
        <v>3892</v>
      </c>
      <c r="I415" s="24">
        <v>0</v>
      </c>
      <c r="J415" s="24" t="s">
        <v>130</v>
      </c>
      <c r="K415" s="50" t="s">
        <v>3891</v>
      </c>
      <c r="L415" s="12" t="s">
        <v>132</v>
      </c>
      <c r="M415" s="50" t="s">
        <v>1447</v>
      </c>
      <c r="N415" s="50" t="s">
        <v>1424</v>
      </c>
      <c r="O415" s="51" t="s">
        <v>479</v>
      </c>
      <c r="P415" s="51" t="s">
        <v>2212</v>
      </c>
      <c r="Q415" s="58" t="s">
        <v>3893</v>
      </c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24.75" hidden="1" customHeight="1">
      <c r="A416" s="12">
        <v>414</v>
      </c>
      <c r="B416" s="12">
        <v>20</v>
      </c>
      <c r="C416" s="24" t="s">
        <v>5207</v>
      </c>
      <c r="D416" s="24" t="s">
        <v>2527</v>
      </c>
      <c r="E416" s="24" t="s">
        <v>10</v>
      </c>
      <c r="F416" s="24">
        <v>2</v>
      </c>
      <c r="G416" s="50" t="s">
        <v>3894</v>
      </c>
      <c r="H416" s="60" t="s">
        <v>3895</v>
      </c>
      <c r="I416" s="24">
        <v>0</v>
      </c>
      <c r="J416" s="24" t="s">
        <v>130</v>
      </c>
      <c r="K416" s="50" t="s">
        <v>3894</v>
      </c>
      <c r="L416" s="12" t="s">
        <v>132</v>
      </c>
      <c r="M416" s="50" t="s">
        <v>1422</v>
      </c>
      <c r="N416" s="50" t="s">
        <v>2211</v>
      </c>
      <c r="O416" s="51" t="s">
        <v>479</v>
      </c>
      <c r="P416" s="51" t="s">
        <v>2212</v>
      </c>
      <c r="Q416" s="58" t="s">
        <v>3896</v>
      </c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23.25" hidden="1" customHeight="1">
      <c r="A417" s="12">
        <v>415</v>
      </c>
      <c r="B417" s="24">
        <v>21</v>
      </c>
      <c r="C417" s="24" t="s">
        <v>5207</v>
      </c>
      <c r="D417" s="24" t="s">
        <v>2527</v>
      </c>
      <c r="E417" s="24" t="s">
        <v>10</v>
      </c>
      <c r="F417" s="24">
        <v>2</v>
      </c>
      <c r="G417" s="50" t="s">
        <v>3897</v>
      </c>
      <c r="H417" s="60" t="s">
        <v>3898</v>
      </c>
      <c r="I417" s="24">
        <v>0</v>
      </c>
      <c r="J417" s="24" t="s">
        <v>130</v>
      </c>
      <c r="K417" s="50" t="s">
        <v>3897</v>
      </c>
      <c r="L417" s="12" t="s">
        <v>132</v>
      </c>
      <c r="M417" s="50" t="s">
        <v>1432</v>
      </c>
      <c r="N417" s="50" t="s">
        <v>494</v>
      </c>
      <c r="O417" s="51" t="s">
        <v>497</v>
      </c>
      <c r="P417" s="51" t="s">
        <v>497</v>
      </c>
      <c r="Q417" s="58" t="s">
        <v>3899</v>
      </c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24.75" hidden="1" customHeight="1">
      <c r="A418" s="12">
        <v>416</v>
      </c>
      <c r="B418" s="12">
        <v>22</v>
      </c>
      <c r="C418" s="24" t="s">
        <v>5207</v>
      </c>
      <c r="D418" s="24" t="s">
        <v>2527</v>
      </c>
      <c r="E418" s="24" t="s">
        <v>10</v>
      </c>
      <c r="F418" s="24">
        <v>2</v>
      </c>
      <c r="G418" s="50" t="s">
        <v>3900</v>
      </c>
      <c r="H418" s="60" t="s">
        <v>3901</v>
      </c>
      <c r="I418" s="24">
        <v>0</v>
      </c>
      <c r="J418" s="24" t="s">
        <v>130</v>
      </c>
      <c r="K418" s="50" t="s">
        <v>3900</v>
      </c>
      <c r="L418" s="12" t="s">
        <v>132</v>
      </c>
      <c r="M418" s="50" t="s">
        <v>1422</v>
      </c>
      <c r="N418" s="50" t="s">
        <v>1424</v>
      </c>
      <c r="O418" s="51" t="s">
        <v>479</v>
      </c>
      <c r="P418" s="51" t="s">
        <v>2212</v>
      </c>
      <c r="Q418" s="58" t="s">
        <v>3902</v>
      </c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25.5" hidden="1" customHeight="1">
      <c r="A419" s="12">
        <v>417</v>
      </c>
      <c r="B419" s="24">
        <v>23</v>
      </c>
      <c r="C419" s="24" t="s">
        <v>5207</v>
      </c>
      <c r="D419" s="24" t="s">
        <v>2527</v>
      </c>
      <c r="E419" s="24" t="s">
        <v>10</v>
      </c>
      <c r="F419" s="24">
        <v>2</v>
      </c>
      <c r="G419" s="50" t="s">
        <v>3903</v>
      </c>
      <c r="H419" s="60" t="s">
        <v>3904</v>
      </c>
      <c r="I419" s="24">
        <v>24</v>
      </c>
      <c r="J419" s="24" t="s">
        <v>130</v>
      </c>
      <c r="K419" s="50" t="s">
        <v>3903</v>
      </c>
      <c r="L419" s="12" t="s">
        <v>132</v>
      </c>
      <c r="M419" s="50" t="s">
        <v>1436</v>
      </c>
      <c r="N419" s="50" t="s">
        <v>1434</v>
      </c>
      <c r="O419" s="51" t="s">
        <v>1437</v>
      </c>
      <c r="P419" s="51" t="s">
        <v>1437</v>
      </c>
      <c r="Q419" s="58" t="s">
        <v>3905</v>
      </c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27.75" hidden="1" customHeight="1">
      <c r="A420" s="12">
        <v>418</v>
      </c>
      <c r="B420" s="12">
        <v>24</v>
      </c>
      <c r="C420" s="24" t="s">
        <v>5207</v>
      </c>
      <c r="D420" s="24" t="s">
        <v>2527</v>
      </c>
      <c r="E420" s="24" t="s">
        <v>10</v>
      </c>
      <c r="F420" s="24">
        <v>2</v>
      </c>
      <c r="G420" s="50" t="s">
        <v>3906</v>
      </c>
      <c r="H420" s="60" t="s">
        <v>3907</v>
      </c>
      <c r="I420" s="24">
        <v>0</v>
      </c>
      <c r="J420" s="24" t="s">
        <v>130</v>
      </c>
      <c r="K420" s="50" t="s">
        <v>3906</v>
      </c>
      <c r="L420" s="12" t="s">
        <v>132</v>
      </c>
      <c r="M420" s="50" t="s">
        <v>1436</v>
      </c>
      <c r="N420" s="50" t="s">
        <v>1434</v>
      </c>
      <c r="O420" s="51" t="s">
        <v>32</v>
      </c>
      <c r="P420" s="51" t="s">
        <v>32</v>
      </c>
      <c r="Q420" s="58" t="s">
        <v>3908</v>
      </c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21" hidden="1" customHeight="1">
      <c r="A421" s="12">
        <v>419</v>
      </c>
      <c r="B421" s="24">
        <v>25</v>
      </c>
      <c r="C421" s="24" t="s">
        <v>5207</v>
      </c>
      <c r="D421" s="24" t="s">
        <v>2527</v>
      </c>
      <c r="E421" s="24" t="s">
        <v>10</v>
      </c>
      <c r="F421" s="24">
        <v>2</v>
      </c>
      <c r="G421" s="50" t="s">
        <v>2216</v>
      </c>
      <c r="H421" s="60" t="s">
        <v>3909</v>
      </c>
      <c r="I421" s="24">
        <v>10</v>
      </c>
      <c r="J421" s="24" t="s">
        <v>130</v>
      </c>
      <c r="K421" s="50" t="s">
        <v>2216</v>
      </c>
      <c r="L421" s="12" t="s">
        <v>132</v>
      </c>
      <c r="M421" s="50" t="s">
        <v>1422</v>
      </c>
      <c r="N421" s="50" t="s">
        <v>2211</v>
      </c>
      <c r="O421" s="51" t="s">
        <v>479</v>
      </c>
      <c r="P421" s="51" t="s">
        <v>2212</v>
      </c>
      <c r="Q421" s="58" t="s">
        <v>3910</v>
      </c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26.25" hidden="1" customHeight="1">
      <c r="A422" s="12">
        <v>420</v>
      </c>
      <c r="B422" s="12">
        <v>26</v>
      </c>
      <c r="C422" s="24" t="s">
        <v>5207</v>
      </c>
      <c r="D422" s="24" t="s">
        <v>2527</v>
      </c>
      <c r="E422" s="24" t="s">
        <v>10</v>
      </c>
      <c r="F422" s="24">
        <v>2</v>
      </c>
      <c r="G422" s="50" t="s">
        <v>3911</v>
      </c>
      <c r="H422" s="60" t="s">
        <v>3912</v>
      </c>
      <c r="I422" s="24">
        <v>0</v>
      </c>
      <c r="J422" s="24" t="s">
        <v>130</v>
      </c>
      <c r="K422" s="50" t="s">
        <v>3911</v>
      </c>
      <c r="L422" s="12" t="s">
        <v>132</v>
      </c>
      <c r="M422" s="50" t="s">
        <v>1442</v>
      </c>
      <c r="N422" s="50" t="s">
        <v>1437</v>
      </c>
      <c r="O422" s="51" t="s">
        <v>1437</v>
      </c>
      <c r="P422" s="51" t="s">
        <v>1443</v>
      </c>
      <c r="Q422" s="127" t="s">
        <v>3913</v>
      </c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8" hidden="1" customHeight="1">
      <c r="A423" s="12">
        <v>421</v>
      </c>
      <c r="B423" s="24">
        <v>27</v>
      </c>
      <c r="C423" s="24" t="s">
        <v>5207</v>
      </c>
      <c r="D423" s="24" t="s">
        <v>2527</v>
      </c>
      <c r="E423" s="24" t="s">
        <v>10</v>
      </c>
      <c r="F423" s="24">
        <v>2</v>
      </c>
      <c r="G423" s="50" t="s">
        <v>3914</v>
      </c>
      <c r="H423" s="24" t="s">
        <v>1138</v>
      </c>
      <c r="I423" s="24">
        <v>24</v>
      </c>
      <c r="J423" s="24" t="s">
        <v>130</v>
      </c>
      <c r="K423" s="51" t="s">
        <v>3843</v>
      </c>
      <c r="L423" s="12" t="s">
        <v>132</v>
      </c>
      <c r="M423" s="50" t="s">
        <v>1393</v>
      </c>
      <c r="N423" s="50" t="s">
        <v>3915</v>
      </c>
      <c r="O423" s="51" t="s">
        <v>489</v>
      </c>
      <c r="P423" s="51" t="s">
        <v>489</v>
      </c>
      <c r="Q423" s="55" t="s">
        <v>3916</v>
      </c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20.25" hidden="1" customHeight="1">
      <c r="A424" s="12">
        <v>422</v>
      </c>
      <c r="B424" s="12">
        <v>28</v>
      </c>
      <c r="C424" s="24" t="s">
        <v>5207</v>
      </c>
      <c r="D424" s="24" t="s">
        <v>2527</v>
      </c>
      <c r="E424" s="24" t="s">
        <v>10</v>
      </c>
      <c r="F424" s="24">
        <v>2</v>
      </c>
      <c r="G424" s="50" t="s">
        <v>3917</v>
      </c>
      <c r="H424" s="60" t="s">
        <v>3918</v>
      </c>
      <c r="I424" s="24">
        <v>0</v>
      </c>
      <c r="J424" s="24" t="s">
        <v>130</v>
      </c>
      <c r="K424" s="50" t="s">
        <v>3917</v>
      </c>
      <c r="L424" s="12" t="s">
        <v>132</v>
      </c>
      <c r="M424" s="50" t="s">
        <v>1398</v>
      </c>
      <c r="N424" s="50" t="s">
        <v>489</v>
      </c>
      <c r="O424" s="51" t="s">
        <v>489</v>
      </c>
      <c r="P424" s="51" t="s">
        <v>489</v>
      </c>
      <c r="Q424" s="58" t="s">
        <v>3919</v>
      </c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23.25" hidden="1" customHeight="1">
      <c r="A425" s="12">
        <v>423</v>
      </c>
      <c r="B425" s="24">
        <v>29</v>
      </c>
      <c r="C425" s="24" t="s">
        <v>5207</v>
      </c>
      <c r="D425" s="24" t="s">
        <v>2527</v>
      </c>
      <c r="E425" s="24" t="s">
        <v>10</v>
      </c>
      <c r="F425" s="24">
        <v>2</v>
      </c>
      <c r="G425" s="50" t="s">
        <v>3920</v>
      </c>
      <c r="H425" s="60" t="s">
        <v>3921</v>
      </c>
      <c r="I425" s="24">
        <v>0</v>
      </c>
      <c r="J425" s="24" t="s">
        <v>130</v>
      </c>
      <c r="K425" s="50" t="s">
        <v>3920</v>
      </c>
      <c r="L425" s="12" t="s">
        <v>132</v>
      </c>
      <c r="M425" s="233" t="s">
        <v>1398</v>
      </c>
      <c r="N425" s="233" t="s">
        <v>489</v>
      </c>
      <c r="O425" s="51" t="s">
        <v>489</v>
      </c>
      <c r="P425" s="51" t="s">
        <v>489</v>
      </c>
      <c r="Q425" s="55" t="s">
        <v>3922</v>
      </c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20.25" hidden="1" customHeight="1">
      <c r="A426" s="12">
        <v>424</v>
      </c>
      <c r="B426" s="12">
        <v>30</v>
      </c>
      <c r="C426" s="24" t="s">
        <v>5207</v>
      </c>
      <c r="D426" s="24" t="s">
        <v>2527</v>
      </c>
      <c r="E426" s="24" t="s">
        <v>10</v>
      </c>
      <c r="F426" s="24">
        <v>2</v>
      </c>
      <c r="G426" s="50" t="s">
        <v>3923</v>
      </c>
      <c r="H426" s="60" t="s">
        <v>3924</v>
      </c>
      <c r="I426" s="24">
        <v>0</v>
      </c>
      <c r="J426" s="24" t="s">
        <v>130</v>
      </c>
      <c r="K426" s="50" t="s">
        <v>3925</v>
      </c>
      <c r="L426" s="12" t="s">
        <v>132</v>
      </c>
      <c r="M426" s="50" t="s">
        <v>1398</v>
      </c>
      <c r="N426" s="50" t="s">
        <v>489</v>
      </c>
      <c r="O426" s="51" t="s">
        <v>489</v>
      </c>
      <c r="P426" s="51" t="s">
        <v>1426</v>
      </c>
      <c r="Q426" s="58" t="s">
        <v>3926</v>
      </c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20.25" hidden="1" customHeight="1">
      <c r="A427" s="12">
        <v>425</v>
      </c>
      <c r="B427" s="24">
        <v>31</v>
      </c>
      <c r="C427" s="24" t="s">
        <v>5207</v>
      </c>
      <c r="D427" s="24" t="s">
        <v>2527</v>
      </c>
      <c r="E427" s="24" t="s">
        <v>10</v>
      </c>
      <c r="F427" s="24">
        <v>2</v>
      </c>
      <c r="G427" s="50" t="s">
        <v>3927</v>
      </c>
      <c r="H427" s="60" t="s">
        <v>3928</v>
      </c>
      <c r="I427" s="24">
        <v>0</v>
      </c>
      <c r="J427" s="24" t="s">
        <v>130</v>
      </c>
      <c r="K427" s="50" t="s">
        <v>3927</v>
      </c>
      <c r="L427" s="12" t="s">
        <v>132</v>
      </c>
      <c r="M427" s="50" t="s">
        <v>1398</v>
      </c>
      <c r="N427" s="50" t="s">
        <v>1415</v>
      </c>
      <c r="O427" s="51" t="s">
        <v>489</v>
      </c>
      <c r="P427" s="51" t="s">
        <v>1426</v>
      </c>
      <c r="Q427" s="127" t="s">
        <v>3929</v>
      </c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23.25" hidden="1" customHeight="1">
      <c r="A428" s="12">
        <v>426</v>
      </c>
      <c r="B428" s="12">
        <v>32</v>
      </c>
      <c r="C428" s="24" t="s">
        <v>5207</v>
      </c>
      <c r="D428" s="24" t="s">
        <v>2527</v>
      </c>
      <c r="E428" s="24" t="s">
        <v>10</v>
      </c>
      <c r="F428" s="24">
        <v>2</v>
      </c>
      <c r="G428" s="50" t="s">
        <v>3930</v>
      </c>
      <c r="H428" s="60" t="s">
        <v>3931</v>
      </c>
      <c r="I428" s="24">
        <v>10</v>
      </c>
      <c r="J428" s="24" t="s">
        <v>130</v>
      </c>
      <c r="K428" s="50" t="s">
        <v>3930</v>
      </c>
      <c r="L428" s="12" t="s">
        <v>132</v>
      </c>
      <c r="M428" s="50" t="s">
        <v>1428</v>
      </c>
      <c r="N428" s="50" t="s">
        <v>32</v>
      </c>
      <c r="O428" s="51" t="s">
        <v>32</v>
      </c>
      <c r="P428" s="51" t="s">
        <v>1426</v>
      </c>
      <c r="Q428" s="58" t="s">
        <v>3932</v>
      </c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23.25" hidden="1" customHeight="1">
      <c r="A429" s="12">
        <v>427</v>
      </c>
      <c r="B429" s="24">
        <v>33</v>
      </c>
      <c r="C429" s="24" t="s">
        <v>5207</v>
      </c>
      <c r="D429" s="24" t="s">
        <v>2527</v>
      </c>
      <c r="E429" s="24" t="s">
        <v>10</v>
      </c>
      <c r="F429" s="24">
        <v>2</v>
      </c>
      <c r="G429" s="50" t="s">
        <v>3933</v>
      </c>
      <c r="H429" s="60" t="s">
        <v>3934</v>
      </c>
      <c r="I429" s="24">
        <v>10</v>
      </c>
      <c r="J429" s="24" t="s">
        <v>130</v>
      </c>
      <c r="K429" s="51" t="s">
        <v>2191</v>
      </c>
      <c r="L429" s="12" t="s">
        <v>132</v>
      </c>
      <c r="M429" s="50" t="s">
        <v>1402</v>
      </c>
      <c r="N429" s="50" t="s">
        <v>484</v>
      </c>
      <c r="O429" s="51" t="s">
        <v>484</v>
      </c>
      <c r="P429" s="51" t="s">
        <v>484</v>
      </c>
      <c r="Q429" s="58" t="s">
        <v>3935</v>
      </c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30" hidden="1" customHeight="1">
      <c r="A430" s="12">
        <v>428</v>
      </c>
      <c r="B430" s="12">
        <v>34</v>
      </c>
      <c r="C430" s="24" t="s">
        <v>5207</v>
      </c>
      <c r="D430" s="24" t="s">
        <v>2527</v>
      </c>
      <c r="E430" s="24" t="s">
        <v>10</v>
      </c>
      <c r="F430" s="24">
        <v>2</v>
      </c>
      <c r="G430" s="50" t="s">
        <v>3936</v>
      </c>
      <c r="H430" s="60" t="s">
        <v>3937</v>
      </c>
      <c r="I430" s="24">
        <v>0</v>
      </c>
      <c r="J430" s="24" t="s">
        <v>130</v>
      </c>
      <c r="K430" s="50" t="s">
        <v>3936</v>
      </c>
      <c r="L430" s="12" t="s">
        <v>132</v>
      </c>
      <c r="M430" s="50" t="s">
        <v>1414</v>
      </c>
      <c r="N430" s="50" t="s">
        <v>1415</v>
      </c>
      <c r="O430" s="51" t="s">
        <v>484</v>
      </c>
      <c r="P430" s="51" t="s">
        <v>484</v>
      </c>
      <c r="Q430" s="58" t="s">
        <v>3938</v>
      </c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23.25" hidden="1" customHeight="1">
      <c r="A431" s="12">
        <v>429</v>
      </c>
      <c r="B431" s="24">
        <v>35</v>
      </c>
      <c r="C431" s="24" t="s">
        <v>5207</v>
      </c>
      <c r="D431" s="24" t="s">
        <v>2527</v>
      </c>
      <c r="E431" s="24" t="s">
        <v>10</v>
      </c>
      <c r="F431" s="24">
        <v>2</v>
      </c>
      <c r="G431" s="50" t="s">
        <v>3939</v>
      </c>
      <c r="H431" s="60" t="s">
        <v>3940</v>
      </c>
      <c r="I431" s="24">
        <v>0</v>
      </c>
      <c r="J431" s="24" t="s">
        <v>130</v>
      </c>
      <c r="K431" s="50" t="s">
        <v>3939</v>
      </c>
      <c r="L431" s="12" t="s">
        <v>132</v>
      </c>
      <c r="M431" s="50" t="s">
        <v>1402</v>
      </c>
      <c r="N431" s="50" t="s">
        <v>484</v>
      </c>
      <c r="O431" s="51" t="s">
        <v>484</v>
      </c>
      <c r="P431" s="51" t="s">
        <v>1386</v>
      </c>
      <c r="Q431" s="58" t="s">
        <v>3941</v>
      </c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27" hidden="1" customHeight="1">
      <c r="A432" s="12">
        <v>430</v>
      </c>
      <c r="B432" s="12">
        <v>36</v>
      </c>
      <c r="C432" s="24" t="s">
        <v>5207</v>
      </c>
      <c r="D432" s="24" t="s">
        <v>2527</v>
      </c>
      <c r="E432" s="24" t="s">
        <v>10</v>
      </c>
      <c r="F432" s="24">
        <v>2</v>
      </c>
      <c r="G432" s="50" t="s">
        <v>3942</v>
      </c>
      <c r="H432" s="60" t="s">
        <v>3943</v>
      </c>
      <c r="I432" s="24">
        <v>0</v>
      </c>
      <c r="J432" s="24" t="s">
        <v>130</v>
      </c>
      <c r="K432" s="50" t="s">
        <v>3942</v>
      </c>
      <c r="L432" s="12" t="s">
        <v>132</v>
      </c>
      <c r="M432" s="50" t="s">
        <v>1414</v>
      </c>
      <c r="N432" s="50" t="s">
        <v>1415</v>
      </c>
      <c r="O432" s="51" t="s">
        <v>484</v>
      </c>
      <c r="P432" s="51" t="s">
        <v>1386</v>
      </c>
      <c r="Q432" s="58" t="s">
        <v>3944</v>
      </c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27" hidden="1" customHeight="1">
      <c r="A433" s="12">
        <v>431</v>
      </c>
      <c r="B433" s="24">
        <v>37</v>
      </c>
      <c r="C433" s="24" t="s">
        <v>5207</v>
      </c>
      <c r="D433" s="24" t="s">
        <v>2527</v>
      </c>
      <c r="E433" s="24" t="s">
        <v>10</v>
      </c>
      <c r="F433" s="24">
        <v>2</v>
      </c>
      <c r="G433" s="50" t="s">
        <v>3945</v>
      </c>
      <c r="H433" s="60" t="s">
        <v>3946</v>
      </c>
      <c r="I433" s="24">
        <v>0</v>
      </c>
      <c r="J433" s="24" t="s">
        <v>130</v>
      </c>
      <c r="K433" s="50" t="s">
        <v>3945</v>
      </c>
      <c r="L433" s="12" t="s">
        <v>132</v>
      </c>
      <c r="M433" s="50" t="s">
        <v>1414</v>
      </c>
      <c r="N433" s="50" t="s">
        <v>1415</v>
      </c>
      <c r="O433" s="51" t="s">
        <v>484</v>
      </c>
      <c r="P433" s="51" t="s">
        <v>1386</v>
      </c>
      <c r="Q433" s="58" t="s">
        <v>3947</v>
      </c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23.25" hidden="1" customHeight="1">
      <c r="A434" s="12">
        <v>432</v>
      </c>
      <c r="B434" s="12">
        <v>38</v>
      </c>
      <c r="C434" s="24" t="s">
        <v>5207</v>
      </c>
      <c r="D434" s="24" t="s">
        <v>2527</v>
      </c>
      <c r="E434" s="24" t="s">
        <v>10</v>
      </c>
      <c r="F434" s="24">
        <v>2</v>
      </c>
      <c r="G434" s="50" t="s">
        <v>3948</v>
      </c>
      <c r="H434" s="60" t="s">
        <v>3949</v>
      </c>
      <c r="I434" s="24">
        <v>0</v>
      </c>
      <c r="J434" s="24" t="s">
        <v>130</v>
      </c>
      <c r="K434" s="50" t="s">
        <v>3948</v>
      </c>
      <c r="L434" s="12" t="s">
        <v>132</v>
      </c>
      <c r="M434" s="50" t="s">
        <v>1428</v>
      </c>
      <c r="N434" s="50" t="s">
        <v>709</v>
      </c>
      <c r="O434" s="51" t="s">
        <v>32</v>
      </c>
      <c r="P434" s="51" t="s">
        <v>709</v>
      </c>
      <c r="Q434" s="58" t="s">
        <v>3950</v>
      </c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24" hidden="1" customHeight="1">
      <c r="A435" s="12">
        <v>433</v>
      </c>
      <c r="B435" s="24">
        <v>39</v>
      </c>
      <c r="C435" s="24" t="s">
        <v>5207</v>
      </c>
      <c r="D435" s="24" t="s">
        <v>2527</v>
      </c>
      <c r="E435" s="24" t="s">
        <v>10</v>
      </c>
      <c r="F435" s="24">
        <v>2</v>
      </c>
      <c r="G435" s="50" t="s">
        <v>3951</v>
      </c>
      <c r="H435" s="60" t="s">
        <v>3952</v>
      </c>
      <c r="I435" s="24">
        <v>0</v>
      </c>
      <c r="J435" s="24" t="s">
        <v>130</v>
      </c>
      <c r="K435" s="50" t="s">
        <v>3951</v>
      </c>
      <c r="L435" s="12" t="s">
        <v>132</v>
      </c>
      <c r="M435" s="50" t="s">
        <v>1436</v>
      </c>
      <c r="N435" s="50" t="s">
        <v>709</v>
      </c>
      <c r="O435" s="51" t="s">
        <v>32</v>
      </c>
      <c r="P435" s="51" t="s">
        <v>709</v>
      </c>
      <c r="Q435" s="58" t="s">
        <v>3953</v>
      </c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23.25" hidden="1" customHeight="1">
      <c r="A436" s="12">
        <v>434</v>
      </c>
      <c r="B436" s="12">
        <v>40</v>
      </c>
      <c r="C436" s="24" t="s">
        <v>5207</v>
      </c>
      <c r="D436" s="24" t="s">
        <v>2527</v>
      </c>
      <c r="E436" s="24" t="s">
        <v>10</v>
      </c>
      <c r="F436" s="24">
        <v>2</v>
      </c>
      <c r="G436" s="50" t="s">
        <v>3954</v>
      </c>
      <c r="H436" s="60" t="s">
        <v>3955</v>
      </c>
      <c r="I436" s="24">
        <v>0</v>
      </c>
      <c r="J436" s="24" t="s">
        <v>130</v>
      </c>
      <c r="K436" s="50" t="s">
        <v>3954</v>
      </c>
      <c r="L436" s="12" t="s">
        <v>132</v>
      </c>
      <c r="M436" s="50" t="s">
        <v>1428</v>
      </c>
      <c r="N436" s="50" t="s">
        <v>32</v>
      </c>
      <c r="O436" s="51" t="s">
        <v>32</v>
      </c>
      <c r="P436" s="51" t="s">
        <v>709</v>
      </c>
      <c r="Q436" s="58" t="s">
        <v>3956</v>
      </c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23.25" hidden="1" customHeight="1">
      <c r="A437" s="12">
        <v>435</v>
      </c>
      <c r="B437" s="24">
        <v>41</v>
      </c>
      <c r="C437" s="24" t="s">
        <v>5207</v>
      </c>
      <c r="D437" s="24" t="s">
        <v>2527</v>
      </c>
      <c r="E437" s="24" t="s">
        <v>10</v>
      </c>
      <c r="F437" s="24">
        <v>2</v>
      </c>
      <c r="G437" s="50" t="s">
        <v>3957</v>
      </c>
      <c r="H437" s="60" t="s">
        <v>3958</v>
      </c>
      <c r="I437" s="24">
        <v>0</v>
      </c>
      <c r="J437" s="24" t="s">
        <v>130</v>
      </c>
      <c r="K437" s="50" t="s">
        <v>3957</v>
      </c>
      <c r="L437" s="12" t="s">
        <v>132</v>
      </c>
      <c r="M437" s="50" t="s">
        <v>1428</v>
      </c>
      <c r="N437" s="50" t="s">
        <v>709</v>
      </c>
      <c r="O437" s="51" t="s">
        <v>32</v>
      </c>
      <c r="P437" s="51" t="s">
        <v>709</v>
      </c>
      <c r="Q437" s="58" t="s">
        <v>3959</v>
      </c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23.25" hidden="1" customHeight="1">
      <c r="A438" s="12">
        <v>436</v>
      </c>
      <c r="B438" s="12">
        <v>42</v>
      </c>
      <c r="C438" s="24" t="s">
        <v>5207</v>
      </c>
      <c r="D438" s="24" t="s">
        <v>2527</v>
      </c>
      <c r="E438" s="24" t="s">
        <v>10</v>
      </c>
      <c r="F438" s="24">
        <v>2</v>
      </c>
      <c r="G438" s="50" t="s">
        <v>709</v>
      </c>
      <c r="H438" s="60" t="s">
        <v>3960</v>
      </c>
      <c r="I438" s="24">
        <v>14</v>
      </c>
      <c r="J438" s="24" t="s">
        <v>130</v>
      </c>
      <c r="K438" s="50" t="s">
        <v>709</v>
      </c>
      <c r="L438" s="12" t="s">
        <v>132</v>
      </c>
      <c r="M438" s="50" t="s">
        <v>1428</v>
      </c>
      <c r="N438" s="50" t="s">
        <v>709</v>
      </c>
      <c r="O438" s="51" t="s">
        <v>32</v>
      </c>
      <c r="P438" s="51" t="s">
        <v>709</v>
      </c>
      <c r="Q438" s="58" t="s">
        <v>3961</v>
      </c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23.25" hidden="1" customHeight="1">
      <c r="A439" s="12">
        <v>437</v>
      </c>
      <c r="B439" s="24">
        <v>43</v>
      </c>
      <c r="C439" s="24" t="s">
        <v>5207</v>
      </c>
      <c r="D439" s="24" t="s">
        <v>2527</v>
      </c>
      <c r="E439" s="24" t="s">
        <v>10</v>
      </c>
      <c r="F439" s="24">
        <v>2</v>
      </c>
      <c r="G439" s="50" t="s">
        <v>3962</v>
      </c>
      <c r="H439" s="60" t="s">
        <v>3963</v>
      </c>
      <c r="I439" s="24">
        <v>10</v>
      </c>
      <c r="J439" s="24" t="s">
        <v>130</v>
      </c>
      <c r="K439" s="50" t="s">
        <v>3962</v>
      </c>
      <c r="L439" s="12" t="s">
        <v>132</v>
      </c>
      <c r="M439" s="50" t="s">
        <v>1387</v>
      </c>
      <c r="N439" s="50" t="s">
        <v>1408</v>
      </c>
      <c r="O439" s="51" t="s">
        <v>497</v>
      </c>
      <c r="P439" s="51" t="s">
        <v>497</v>
      </c>
      <c r="Q439" s="50" t="s">
        <v>3964</v>
      </c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24.75" hidden="1" customHeight="1">
      <c r="A440" s="12">
        <v>438</v>
      </c>
      <c r="B440" s="12">
        <v>44</v>
      </c>
      <c r="C440" s="24" t="s">
        <v>5207</v>
      </c>
      <c r="D440" s="24" t="s">
        <v>2527</v>
      </c>
      <c r="E440" s="24" t="s">
        <v>10</v>
      </c>
      <c r="F440" s="24">
        <v>2</v>
      </c>
      <c r="G440" s="50" t="s">
        <v>3965</v>
      </c>
      <c r="H440" s="60" t="s">
        <v>3966</v>
      </c>
      <c r="I440" s="24">
        <v>16</v>
      </c>
      <c r="J440" s="24" t="s">
        <v>130</v>
      </c>
      <c r="K440" s="50" t="s">
        <v>3965</v>
      </c>
      <c r="L440" s="12" t="s">
        <v>132</v>
      </c>
      <c r="M440" s="50" t="s">
        <v>1436</v>
      </c>
      <c r="N440" s="50" t="s">
        <v>1434</v>
      </c>
      <c r="O440" s="51" t="s">
        <v>1437</v>
      </c>
      <c r="P440" s="51" t="s">
        <v>1443</v>
      </c>
      <c r="Q440" s="58" t="s">
        <v>3967</v>
      </c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21.75" hidden="1" customHeight="1">
      <c r="A441" s="12">
        <v>439</v>
      </c>
      <c r="B441" s="24">
        <v>45</v>
      </c>
      <c r="C441" s="24" t="s">
        <v>5207</v>
      </c>
      <c r="D441" s="24" t="s">
        <v>2527</v>
      </c>
      <c r="E441" s="24" t="s">
        <v>10</v>
      </c>
      <c r="F441" s="24">
        <v>2</v>
      </c>
      <c r="G441" s="50" t="s">
        <v>3968</v>
      </c>
      <c r="H441" s="60" t="s">
        <v>3969</v>
      </c>
      <c r="I441" s="24">
        <v>20</v>
      </c>
      <c r="J441" s="24" t="s">
        <v>130</v>
      </c>
      <c r="K441" s="50" t="s">
        <v>3968</v>
      </c>
      <c r="L441" s="12" t="s">
        <v>132</v>
      </c>
      <c r="M441" s="50" t="s">
        <v>1442</v>
      </c>
      <c r="N441" s="50" t="s">
        <v>32</v>
      </c>
      <c r="O441" s="51" t="s">
        <v>1437</v>
      </c>
      <c r="P441" s="51" t="s">
        <v>1443</v>
      </c>
      <c r="Q441" s="58" t="s">
        <v>3970</v>
      </c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21.75" hidden="1" customHeight="1">
      <c r="A442" s="12">
        <v>440</v>
      </c>
      <c r="B442" s="12">
        <v>46</v>
      </c>
      <c r="C442" s="24" t="s">
        <v>5207</v>
      </c>
      <c r="D442" s="24" t="s">
        <v>2527</v>
      </c>
      <c r="E442" s="24" t="s">
        <v>10</v>
      </c>
      <c r="F442" s="24">
        <v>1</v>
      </c>
      <c r="G442" s="50" t="s">
        <v>3971</v>
      </c>
      <c r="H442" s="24" t="s">
        <v>3972</v>
      </c>
      <c r="I442" s="24">
        <v>10</v>
      </c>
      <c r="J442" s="24" t="s">
        <v>130</v>
      </c>
      <c r="K442" s="51" t="s">
        <v>3973</v>
      </c>
      <c r="L442" s="12" t="s">
        <v>132</v>
      </c>
      <c r="M442" s="50" t="s">
        <v>1393</v>
      </c>
      <c r="N442" s="50" t="s">
        <v>1394</v>
      </c>
      <c r="O442" s="51" t="s">
        <v>489</v>
      </c>
      <c r="P442" s="51" t="s">
        <v>489</v>
      </c>
      <c r="Q442" s="58" t="s">
        <v>3974</v>
      </c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21.75" hidden="1" customHeight="1">
      <c r="A443" s="12">
        <v>441</v>
      </c>
      <c r="B443" s="24">
        <v>47</v>
      </c>
      <c r="C443" s="24" t="s">
        <v>5207</v>
      </c>
      <c r="D443" s="24" t="s">
        <v>2527</v>
      </c>
      <c r="E443" s="24" t="s">
        <v>10</v>
      </c>
      <c r="F443" s="24">
        <v>1</v>
      </c>
      <c r="G443" s="50" t="s">
        <v>3975</v>
      </c>
      <c r="H443" s="24" t="s">
        <v>3976</v>
      </c>
      <c r="I443" s="24">
        <v>24</v>
      </c>
      <c r="J443" s="24" t="s">
        <v>130</v>
      </c>
      <c r="K443" s="50" t="s">
        <v>3975</v>
      </c>
      <c r="L443" s="12" t="s">
        <v>132</v>
      </c>
      <c r="M443" s="50" t="s">
        <v>1398</v>
      </c>
      <c r="N443" s="50" t="s">
        <v>489</v>
      </c>
      <c r="O443" s="51" t="s">
        <v>489</v>
      </c>
      <c r="P443" s="51" t="s">
        <v>489</v>
      </c>
      <c r="Q443" s="58" t="s">
        <v>3977</v>
      </c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31.5" hidden="1" customHeight="1">
      <c r="A444" s="12">
        <v>442</v>
      </c>
      <c r="B444" s="12">
        <v>48</v>
      </c>
      <c r="C444" s="24" t="s">
        <v>5207</v>
      </c>
      <c r="D444" s="24" t="s">
        <v>2527</v>
      </c>
      <c r="E444" s="24" t="s">
        <v>10</v>
      </c>
      <c r="F444" s="24">
        <v>1</v>
      </c>
      <c r="G444" s="50" t="s">
        <v>1415</v>
      </c>
      <c r="H444" s="24" t="s">
        <v>3978</v>
      </c>
      <c r="I444" s="24">
        <v>18</v>
      </c>
      <c r="J444" s="24" t="s">
        <v>130</v>
      </c>
      <c r="K444" s="50" t="s">
        <v>1415</v>
      </c>
      <c r="L444" s="12" t="s">
        <v>132</v>
      </c>
      <c r="M444" s="50" t="s">
        <v>1414</v>
      </c>
      <c r="N444" s="50" t="s">
        <v>1415</v>
      </c>
      <c r="O444" s="51" t="s">
        <v>484</v>
      </c>
      <c r="P444" s="51" t="s">
        <v>484</v>
      </c>
      <c r="Q444" s="58" t="s">
        <v>3979</v>
      </c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21.75" hidden="1" customHeight="1">
      <c r="A445" s="12">
        <v>443</v>
      </c>
      <c r="B445" s="24">
        <v>49</v>
      </c>
      <c r="C445" s="24" t="s">
        <v>5207</v>
      </c>
      <c r="D445" s="24" t="s">
        <v>2527</v>
      </c>
      <c r="E445" s="24" t="s">
        <v>10</v>
      </c>
      <c r="F445" s="24">
        <v>1</v>
      </c>
      <c r="G445" s="50" t="s">
        <v>3980</v>
      </c>
      <c r="H445" s="24" t="s">
        <v>3981</v>
      </c>
      <c r="I445" s="24">
        <v>24</v>
      </c>
      <c r="J445" s="24" t="s">
        <v>130</v>
      </c>
      <c r="K445" s="51" t="s">
        <v>2211</v>
      </c>
      <c r="L445" s="12" t="s">
        <v>132</v>
      </c>
      <c r="M445" s="50" t="s">
        <v>1422</v>
      </c>
      <c r="N445" s="50" t="s">
        <v>3980</v>
      </c>
      <c r="O445" s="51" t="s">
        <v>479</v>
      </c>
      <c r="P445" s="51" t="s">
        <v>2212</v>
      </c>
      <c r="Q445" s="58" t="s">
        <v>3982</v>
      </c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21.75" hidden="1" customHeight="1">
      <c r="A446" s="12">
        <v>444</v>
      </c>
      <c r="B446" s="12">
        <v>50</v>
      </c>
      <c r="C446" s="24" t="s">
        <v>5207</v>
      </c>
      <c r="D446" s="24" t="s">
        <v>2527</v>
      </c>
      <c r="E446" s="24" t="s">
        <v>10</v>
      </c>
      <c r="F446" s="24">
        <v>1</v>
      </c>
      <c r="G446" s="50" t="s">
        <v>3983</v>
      </c>
      <c r="H446" s="60" t="s">
        <v>3984</v>
      </c>
      <c r="I446" s="24">
        <v>20</v>
      </c>
      <c r="J446" s="24" t="s">
        <v>130</v>
      </c>
      <c r="K446" s="50" t="s">
        <v>3985</v>
      </c>
      <c r="L446" s="12" t="s">
        <v>132</v>
      </c>
      <c r="M446" s="50" t="s">
        <v>1428</v>
      </c>
      <c r="N446" s="50" t="s">
        <v>489</v>
      </c>
      <c r="O446" s="51" t="s">
        <v>489</v>
      </c>
      <c r="P446" s="51" t="s">
        <v>1426</v>
      </c>
      <c r="Q446" s="58" t="s">
        <v>3986</v>
      </c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21.75" hidden="1" customHeight="1">
      <c r="A447" s="12">
        <v>445</v>
      </c>
      <c r="B447" s="24">
        <v>51</v>
      </c>
      <c r="C447" s="24" t="s">
        <v>5207</v>
      </c>
      <c r="D447" s="24" t="s">
        <v>2527</v>
      </c>
      <c r="E447" s="24" t="s">
        <v>10</v>
      </c>
      <c r="F447" s="24">
        <v>1</v>
      </c>
      <c r="G447" s="50" t="s">
        <v>3987</v>
      </c>
      <c r="H447" s="60" t="s">
        <v>3988</v>
      </c>
      <c r="I447" s="24">
        <v>0</v>
      </c>
      <c r="J447" s="24" t="s">
        <v>130</v>
      </c>
      <c r="K447" s="50" t="s">
        <v>3987</v>
      </c>
      <c r="L447" s="12" t="s">
        <v>132</v>
      </c>
      <c r="M447" s="50" t="s">
        <v>1387</v>
      </c>
      <c r="N447" s="50" t="s">
        <v>484</v>
      </c>
      <c r="O447" s="51" t="s">
        <v>484</v>
      </c>
      <c r="P447" s="51" t="s">
        <v>1386</v>
      </c>
      <c r="Q447" s="58" t="s">
        <v>3989</v>
      </c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21.75" hidden="1" customHeight="1">
      <c r="A448" s="12">
        <v>446</v>
      </c>
      <c r="B448" s="12">
        <v>52</v>
      </c>
      <c r="C448" s="24" t="s">
        <v>5207</v>
      </c>
      <c r="D448" s="24" t="s">
        <v>2527</v>
      </c>
      <c r="E448" s="24" t="s">
        <v>10</v>
      </c>
      <c r="F448" s="24">
        <v>1</v>
      </c>
      <c r="G448" s="50" t="s">
        <v>3990</v>
      </c>
      <c r="H448" s="60" t="s">
        <v>3991</v>
      </c>
      <c r="I448" s="24">
        <v>24</v>
      </c>
      <c r="J448" s="24" t="s">
        <v>130</v>
      </c>
      <c r="K448" s="50" t="s">
        <v>3865</v>
      </c>
      <c r="L448" s="12" t="s">
        <v>132</v>
      </c>
      <c r="M448" s="50" t="s">
        <v>1406</v>
      </c>
      <c r="N448" s="50" t="s">
        <v>1407</v>
      </c>
      <c r="O448" s="51" t="s">
        <v>484</v>
      </c>
      <c r="P448" s="51" t="s">
        <v>1408</v>
      </c>
      <c r="Q448" s="58" t="s">
        <v>3992</v>
      </c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7.25" hidden="1" customHeight="1">
      <c r="A449" s="12">
        <v>447</v>
      </c>
      <c r="B449" s="24">
        <v>53</v>
      </c>
      <c r="C449" s="24" t="s">
        <v>5207</v>
      </c>
      <c r="D449" s="24" t="s">
        <v>2527</v>
      </c>
      <c r="E449" s="24" t="s">
        <v>10</v>
      </c>
      <c r="F449" s="24">
        <v>1</v>
      </c>
      <c r="G449" s="50" t="s">
        <v>3993</v>
      </c>
      <c r="H449" s="60" t="s">
        <v>3994</v>
      </c>
      <c r="I449" s="24">
        <v>24</v>
      </c>
      <c r="J449" s="24" t="s">
        <v>130</v>
      </c>
      <c r="K449" s="50" t="s">
        <v>3942</v>
      </c>
      <c r="L449" s="12" t="s">
        <v>132</v>
      </c>
      <c r="M449" s="50" t="s">
        <v>1414</v>
      </c>
      <c r="N449" s="50" t="s">
        <v>1415</v>
      </c>
      <c r="O449" s="51" t="s">
        <v>484</v>
      </c>
      <c r="P449" s="51" t="s">
        <v>1386</v>
      </c>
      <c r="Q449" s="58" t="s">
        <v>3995</v>
      </c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21.75" hidden="1" customHeight="1">
      <c r="A450" s="12">
        <v>448</v>
      </c>
      <c r="B450" s="12">
        <v>54</v>
      </c>
      <c r="C450" s="24" t="s">
        <v>5207</v>
      </c>
      <c r="D450" s="24" t="s">
        <v>2527</v>
      </c>
      <c r="E450" s="24" t="s">
        <v>10</v>
      </c>
      <c r="F450" s="24">
        <v>1</v>
      </c>
      <c r="G450" s="50" t="s">
        <v>3996</v>
      </c>
      <c r="H450" s="60" t="s">
        <v>3997</v>
      </c>
      <c r="I450" s="24">
        <v>24</v>
      </c>
      <c r="J450" s="24" t="s">
        <v>130</v>
      </c>
      <c r="K450" s="50" t="s">
        <v>3996</v>
      </c>
      <c r="L450" s="12" t="s">
        <v>132</v>
      </c>
      <c r="M450" s="50" t="s">
        <v>1428</v>
      </c>
      <c r="N450" s="50" t="s">
        <v>709</v>
      </c>
      <c r="O450" s="51" t="s">
        <v>32</v>
      </c>
      <c r="P450" s="51" t="s">
        <v>709</v>
      </c>
      <c r="Q450" s="58" t="s">
        <v>3998</v>
      </c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21.75" hidden="1" customHeight="1">
      <c r="A451" s="12">
        <v>449</v>
      </c>
      <c r="B451" s="24">
        <v>55</v>
      </c>
      <c r="C451" s="24" t="s">
        <v>5207</v>
      </c>
      <c r="D451" s="24" t="s">
        <v>2527</v>
      </c>
      <c r="E451" s="24" t="s">
        <v>10</v>
      </c>
      <c r="F451" s="24">
        <v>1</v>
      </c>
      <c r="G451" s="50" t="s">
        <v>3999</v>
      </c>
      <c r="H451" s="60" t="s">
        <v>4000</v>
      </c>
      <c r="I451" s="24">
        <v>10</v>
      </c>
      <c r="J451" s="24" t="s">
        <v>130</v>
      </c>
      <c r="K451" s="50" t="s">
        <v>3999</v>
      </c>
      <c r="L451" s="12" t="s">
        <v>132</v>
      </c>
      <c r="M451" s="50" t="s">
        <v>1432</v>
      </c>
      <c r="N451" s="50" t="s">
        <v>494</v>
      </c>
      <c r="O451" s="51" t="s">
        <v>497</v>
      </c>
      <c r="P451" s="51" t="s">
        <v>497</v>
      </c>
      <c r="Q451" s="58" t="s">
        <v>4001</v>
      </c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26.25" hidden="1" customHeight="1">
      <c r="A452" s="12">
        <v>450</v>
      </c>
      <c r="B452" s="12">
        <v>56</v>
      </c>
      <c r="C452" s="24" t="s">
        <v>5207</v>
      </c>
      <c r="D452" s="24" t="s">
        <v>2527</v>
      </c>
      <c r="E452" s="24" t="s">
        <v>10</v>
      </c>
      <c r="F452" s="24">
        <v>1</v>
      </c>
      <c r="G452" s="50" t="s">
        <v>4002</v>
      </c>
      <c r="H452" s="60" t="s">
        <v>4003</v>
      </c>
      <c r="I452" s="24">
        <v>0</v>
      </c>
      <c r="J452" s="24" t="s">
        <v>130</v>
      </c>
      <c r="K452" s="50" t="s">
        <v>4002</v>
      </c>
      <c r="L452" s="12" t="s">
        <v>132</v>
      </c>
      <c r="M452" s="50" t="s">
        <v>1436</v>
      </c>
      <c r="N452" s="50" t="s">
        <v>1434</v>
      </c>
      <c r="O452" s="51" t="s">
        <v>1437</v>
      </c>
      <c r="P452" s="51" t="s">
        <v>1443</v>
      </c>
      <c r="Q452" s="58" t="s">
        <v>4004</v>
      </c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8" hidden="1" customHeight="1">
      <c r="A453" s="12">
        <v>451</v>
      </c>
      <c r="B453" s="24">
        <v>57</v>
      </c>
      <c r="C453" s="24" t="s">
        <v>5207</v>
      </c>
      <c r="D453" s="24" t="s">
        <v>2527</v>
      </c>
      <c r="E453" s="24" t="s">
        <v>10</v>
      </c>
      <c r="F453" s="24">
        <v>1</v>
      </c>
      <c r="G453" s="50" t="s">
        <v>4005</v>
      </c>
      <c r="H453" s="60" t="s">
        <v>4006</v>
      </c>
      <c r="I453" s="24">
        <v>0</v>
      </c>
      <c r="J453" s="24" t="s">
        <v>130</v>
      </c>
      <c r="K453" s="50" t="s">
        <v>4005</v>
      </c>
      <c r="L453" s="12" t="s">
        <v>132</v>
      </c>
      <c r="M453" s="50" t="s">
        <v>1436</v>
      </c>
      <c r="N453" s="50" t="s">
        <v>1434</v>
      </c>
      <c r="O453" s="51" t="s">
        <v>1437</v>
      </c>
      <c r="P453" s="51" t="s">
        <v>32</v>
      </c>
      <c r="Q453" s="58" t="s">
        <v>4007</v>
      </c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21" hidden="1" customHeight="1">
      <c r="A454" s="12">
        <v>452</v>
      </c>
      <c r="B454" s="12">
        <v>58</v>
      </c>
      <c r="C454" s="24" t="s">
        <v>5207</v>
      </c>
      <c r="D454" s="24" t="s">
        <v>2527</v>
      </c>
      <c r="E454" s="24" t="s">
        <v>10</v>
      </c>
      <c r="F454" s="24">
        <v>1</v>
      </c>
      <c r="G454" s="50" t="s">
        <v>4008</v>
      </c>
      <c r="H454" s="60" t="s">
        <v>4009</v>
      </c>
      <c r="I454" s="24">
        <v>30</v>
      </c>
      <c r="J454" s="24" t="s">
        <v>130</v>
      </c>
      <c r="K454" s="51" t="s">
        <v>4010</v>
      </c>
      <c r="L454" s="12" t="s">
        <v>132</v>
      </c>
      <c r="M454" s="50" t="s">
        <v>1382</v>
      </c>
      <c r="N454" s="50" t="s">
        <v>479</v>
      </c>
      <c r="O454" s="51" t="s">
        <v>479</v>
      </c>
      <c r="P454" s="51" t="s">
        <v>479</v>
      </c>
      <c r="Q454" s="58" t="s">
        <v>4011</v>
      </c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21" hidden="1" customHeight="1">
      <c r="A455" s="12">
        <v>453</v>
      </c>
      <c r="B455" s="24">
        <v>59</v>
      </c>
      <c r="C455" s="24" t="s">
        <v>5207</v>
      </c>
      <c r="D455" s="24" t="s">
        <v>2527</v>
      </c>
      <c r="E455" s="24" t="s">
        <v>10</v>
      </c>
      <c r="F455" s="24">
        <v>1</v>
      </c>
      <c r="G455" s="50" t="s">
        <v>4012</v>
      </c>
      <c r="H455" s="60" t="s">
        <v>4013</v>
      </c>
      <c r="I455" s="24">
        <v>0</v>
      </c>
      <c r="J455" s="24" t="s">
        <v>130</v>
      </c>
      <c r="K455" s="50" t="s">
        <v>4012</v>
      </c>
      <c r="L455" s="12" t="s">
        <v>132</v>
      </c>
      <c r="M455" s="50" t="s">
        <v>2232</v>
      </c>
      <c r="N455" s="50" t="s">
        <v>32</v>
      </c>
      <c r="O455" s="51" t="s">
        <v>32</v>
      </c>
      <c r="P455" s="51" t="s">
        <v>1426</v>
      </c>
      <c r="Q455" s="127" t="s">
        <v>4014</v>
      </c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20.25" hidden="1" customHeight="1">
      <c r="A456" s="12">
        <v>454</v>
      </c>
      <c r="B456" s="12">
        <v>60</v>
      </c>
      <c r="C456" s="24" t="s">
        <v>5207</v>
      </c>
      <c r="D456" s="24" t="s">
        <v>2527</v>
      </c>
      <c r="E456" s="24" t="s">
        <v>10</v>
      </c>
      <c r="F456" s="24">
        <v>1</v>
      </c>
      <c r="G456" s="50" t="s">
        <v>4015</v>
      </c>
      <c r="H456" s="60" t="s">
        <v>4016</v>
      </c>
      <c r="I456" s="24">
        <v>24</v>
      </c>
      <c r="J456" s="24" t="s">
        <v>130</v>
      </c>
      <c r="K456" s="50" t="s">
        <v>4015</v>
      </c>
      <c r="L456" s="12" t="s">
        <v>132</v>
      </c>
      <c r="M456" s="50" t="s">
        <v>1447</v>
      </c>
      <c r="N456" s="50" t="s">
        <v>1437</v>
      </c>
      <c r="O456" s="51" t="s">
        <v>1437</v>
      </c>
      <c r="P456" s="51" t="s">
        <v>1437</v>
      </c>
      <c r="Q456" s="50" t="s">
        <v>4017</v>
      </c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8.75" hidden="1" customHeight="1">
      <c r="A457" s="12">
        <v>455</v>
      </c>
      <c r="B457" s="24">
        <v>61</v>
      </c>
      <c r="C457" s="24" t="s">
        <v>5207</v>
      </c>
      <c r="D457" s="24" t="s">
        <v>2527</v>
      </c>
      <c r="E457" s="24" t="s">
        <v>10</v>
      </c>
      <c r="F457" s="24">
        <v>1</v>
      </c>
      <c r="G457" s="50" t="s">
        <v>4018</v>
      </c>
      <c r="H457" s="60" t="s">
        <v>4019</v>
      </c>
      <c r="I457" s="24">
        <v>0</v>
      </c>
      <c r="J457" s="24" t="s">
        <v>130</v>
      </c>
      <c r="K457" s="50" t="s">
        <v>4018</v>
      </c>
      <c r="L457" s="12" t="s">
        <v>132</v>
      </c>
      <c r="M457" s="50" t="s">
        <v>1447</v>
      </c>
      <c r="N457" s="50" t="s">
        <v>2212</v>
      </c>
      <c r="O457" s="51" t="s">
        <v>1437</v>
      </c>
      <c r="P457" s="51" t="s">
        <v>1437</v>
      </c>
      <c r="Q457" s="58" t="s">
        <v>4020</v>
      </c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34.5" hidden="1" customHeight="1">
      <c r="A458" s="12">
        <v>456</v>
      </c>
      <c r="B458" s="24">
        <v>1</v>
      </c>
      <c r="C458" s="24" t="s">
        <v>5206</v>
      </c>
      <c r="D458" s="24" t="s">
        <v>2527</v>
      </c>
      <c r="E458" s="24" t="s">
        <v>8</v>
      </c>
      <c r="F458" s="24">
        <v>2</v>
      </c>
      <c r="G458" s="50" t="s">
        <v>4023</v>
      </c>
      <c r="H458" s="24" t="s">
        <v>4024</v>
      </c>
      <c r="I458" s="24">
        <v>20</v>
      </c>
      <c r="J458" s="24" t="s">
        <v>130</v>
      </c>
      <c r="K458" s="50" t="s">
        <v>4023</v>
      </c>
      <c r="L458" s="12" t="s">
        <v>132</v>
      </c>
      <c r="M458" s="50" t="s">
        <v>1463</v>
      </c>
      <c r="N458" s="50" t="s">
        <v>1461</v>
      </c>
      <c r="O458" s="51" t="s">
        <v>1464</v>
      </c>
      <c r="P458" s="51" t="s">
        <v>1461</v>
      </c>
      <c r="Q458" s="50" t="s">
        <v>4025</v>
      </c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22.5" hidden="1" customHeight="1">
      <c r="A459" s="12">
        <v>457</v>
      </c>
      <c r="B459" s="24">
        <v>2</v>
      </c>
      <c r="C459" s="24" t="s">
        <v>5206</v>
      </c>
      <c r="D459" s="24" t="s">
        <v>2527</v>
      </c>
      <c r="E459" s="24" t="s">
        <v>8</v>
      </c>
      <c r="F459" s="24">
        <v>2</v>
      </c>
      <c r="G459" s="50" t="s">
        <v>4026</v>
      </c>
      <c r="H459" s="24" t="s">
        <v>4027</v>
      </c>
      <c r="I459" s="24">
        <v>12</v>
      </c>
      <c r="J459" s="24" t="s">
        <v>130</v>
      </c>
      <c r="K459" s="51" t="s">
        <v>1492</v>
      </c>
      <c r="L459" s="12" t="s">
        <v>132</v>
      </c>
      <c r="M459" s="50" t="s">
        <v>1491</v>
      </c>
      <c r="N459" s="50" t="s">
        <v>504</v>
      </c>
      <c r="O459" s="51" t="s">
        <v>504</v>
      </c>
      <c r="P459" s="51" t="s">
        <v>1492</v>
      </c>
      <c r="Q459" s="51" t="s">
        <v>4028</v>
      </c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7.25" hidden="1" customHeight="1">
      <c r="A460" s="12">
        <v>458</v>
      </c>
      <c r="B460" s="24">
        <v>3</v>
      </c>
      <c r="C460" s="24" t="s">
        <v>5206</v>
      </c>
      <c r="D460" s="24" t="s">
        <v>2527</v>
      </c>
      <c r="E460" s="24" t="s">
        <v>8</v>
      </c>
      <c r="F460" s="24">
        <v>2</v>
      </c>
      <c r="G460" s="50" t="s">
        <v>4029</v>
      </c>
      <c r="H460" s="24" t="s">
        <v>4030</v>
      </c>
      <c r="I460" s="24">
        <v>16</v>
      </c>
      <c r="J460" s="24" t="s">
        <v>130</v>
      </c>
      <c r="K460" s="50" t="s">
        <v>4029</v>
      </c>
      <c r="L460" s="12" t="s">
        <v>132</v>
      </c>
      <c r="M460" s="50" t="s">
        <v>1497</v>
      </c>
      <c r="N460" s="50" t="s">
        <v>1498</v>
      </c>
      <c r="O460" s="51" t="s">
        <v>723</v>
      </c>
      <c r="P460" s="50" t="s">
        <v>1494</v>
      </c>
      <c r="Q460" s="55" t="s">
        <v>4031</v>
      </c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22.5" hidden="1" customHeight="1">
      <c r="A461" s="12">
        <v>459</v>
      </c>
      <c r="B461" s="24">
        <v>4</v>
      </c>
      <c r="C461" s="24" t="s">
        <v>5206</v>
      </c>
      <c r="D461" s="24" t="s">
        <v>2527</v>
      </c>
      <c r="E461" s="24" t="s">
        <v>8</v>
      </c>
      <c r="F461" s="24">
        <v>2</v>
      </c>
      <c r="G461" s="50" t="s">
        <v>724</v>
      </c>
      <c r="H461" s="24" t="s">
        <v>4032</v>
      </c>
      <c r="I461" s="24">
        <v>24</v>
      </c>
      <c r="J461" s="24" t="s">
        <v>92</v>
      </c>
      <c r="K461" s="51" t="s">
        <v>724</v>
      </c>
      <c r="L461" s="12" t="s">
        <v>99</v>
      </c>
      <c r="M461" s="50" t="s">
        <v>1766</v>
      </c>
      <c r="N461" s="50" t="s">
        <v>4033</v>
      </c>
      <c r="O461" s="51" t="s">
        <v>723</v>
      </c>
      <c r="P461" s="50" t="s">
        <v>724</v>
      </c>
      <c r="Q461" s="51" t="s">
        <v>4034</v>
      </c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31.5" hidden="1" customHeight="1">
      <c r="A462" s="12">
        <v>460</v>
      </c>
      <c r="B462" s="24">
        <v>5</v>
      </c>
      <c r="C462" s="24" t="s">
        <v>5206</v>
      </c>
      <c r="D462" s="24" t="s">
        <v>2527</v>
      </c>
      <c r="E462" s="24" t="s">
        <v>5213</v>
      </c>
      <c r="F462" s="24">
        <v>2</v>
      </c>
      <c r="G462" s="50" t="s">
        <v>4035</v>
      </c>
      <c r="H462" s="24" t="s">
        <v>4036</v>
      </c>
      <c r="I462" s="24">
        <v>24</v>
      </c>
      <c r="J462" s="24" t="s">
        <v>130</v>
      </c>
      <c r="K462" s="50" t="s">
        <v>4035</v>
      </c>
      <c r="L462" s="12" t="s">
        <v>132</v>
      </c>
      <c r="M462" s="50" t="s">
        <v>1456</v>
      </c>
      <c r="N462" s="50" t="s">
        <v>729</v>
      </c>
      <c r="O462" s="51" t="s">
        <v>729</v>
      </c>
      <c r="P462" s="51" t="s">
        <v>729</v>
      </c>
      <c r="Q462" s="51" t="s">
        <v>4037</v>
      </c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24" hidden="1" customHeight="1">
      <c r="A463" s="12">
        <v>461</v>
      </c>
      <c r="B463" s="24">
        <v>6</v>
      </c>
      <c r="C463" s="24" t="s">
        <v>5206</v>
      </c>
      <c r="D463" s="24" t="s">
        <v>2527</v>
      </c>
      <c r="E463" s="24" t="s">
        <v>5213</v>
      </c>
      <c r="F463" s="24">
        <v>2</v>
      </c>
      <c r="G463" s="50" t="s">
        <v>4038</v>
      </c>
      <c r="H463" s="24" t="s">
        <v>4039</v>
      </c>
      <c r="I463" s="24">
        <v>10</v>
      </c>
      <c r="J463" s="24" t="s">
        <v>130</v>
      </c>
      <c r="K463" s="50" t="s">
        <v>4038</v>
      </c>
      <c r="L463" s="12" t="s">
        <v>132</v>
      </c>
      <c r="M463" s="50" t="s">
        <v>1459</v>
      </c>
      <c r="N463" s="50" t="s">
        <v>717</v>
      </c>
      <c r="O463" s="51" t="s">
        <v>157</v>
      </c>
      <c r="P463" s="51" t="s">
        <v>157</v>
      </c>
      <c r="Q463" s="51" t="s">
        <v>4040</v>
      </c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30.75" hidden="1" customHeight="1">
      <c r="A464" s="12">
        <v>462</v>
      </c>
      <c r="B464" s="24">
        <v>7</v>
      </c>
      <c r="C464" s="24" t="s">
        <v>5206</v>
      </c>
      <c r="D464" s="24" t="s">
        <v>2527</v>
      </c>
      <c r="E464" s="24" t="s">
        <v>5213</v>
      </c>
      <c r="F464" s="24">
        <v>2</v>
      </c>
      <c r="G464" s="50" t="s">
        <v>4041</v>
      </c>
      <c r="H464" s="24" t="s">
        <v>4042</v>
      </c>
      <c r="I464" s="24">
        <v>24</v>
      </c>
      <c r="J464" s="24" t="s">
        <v>130</v>
      </c>
      <c r="K464" s="50" t="s">
        <v>1470</v>
      </c>
      <c r="L464" s="12" t="s">
        <v>132</v>
      </c>
      <c r="M464" s="50" t="s">
        <v>1469</v>
      </c>
      <c r="N464" s="50" t="s">
        <v>1470</v>
      </c>
      <c r="O464" s="51" t="s">
        <v>504</v>
      </c>
      <c r="P464" s="51" t="s">
        <v>504</v>
      </c>
      <c r="Q464" s="55" t="s">
        <v>4043</v>
      </c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24" hidden="1" customHeight="1">
      <c r="A465" s="12">
        <v>463</v>
      </c>
      <c r="B465" s="24">
        <v>8</v>
      </c>
      <c r="C465" s="24" t="s">
        <v>5206</v>
      </c>
      <c r="D465" s="24" t="s">
        <v>2527</v>
      </c>
      <c r="E465" s="24" t="s">
        <v>5213</v>
      </c>
      <c r="F465" s="24">
        <v>2</v>
      </c>
      <c r="G465" s="50" t="s">
        <v>4044</v>
      </c>
      <c r="H465" s="24" t="s">
        <v>4045</v>
      </c>
      <c r="I465" s="24">
        <v>8</v>
      </c>
      <c r="J465" s="24" t="s">
        <v>130</v>
      </c>
      <c r="K465" s="50" t="s">
        <v>4044</v>
      </c>
      <c r="L465" s="12" t="s">
        <v>132</v>
      </c>
      <c r="M465" s="50" t="s">
        <v>1487</v>
      </c>
      <c r="N465" s="50" t="s">
        <v>523</v>
      </c>
      <c r="O465" s="51" t="s">
        <v>523</v>
      </c>
      <c r="P465" s="51" t="s">
        <v>523</v>
      </c>
      <c r="Q465" s="51" t="s">
        <v>4046</v>
      </c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31.5" hidden="1" customHeight="1">
      <c r="A466" s="12">
        <v>464</v>
      </c>
      <c r="B466" s="24">
        <v>9</v>
      </c>
      <c r="C466" s="24" t="s">
        <v>5206</v>
      </c>
      <c r="D466" s="24" t="s">
        <v>2527</v>
      </c>
      <c r="E466" s="24" t="s">
        <v>5213</v>
      </c>
      <c r="F466" s="24">
        <v>2</v>
      </c>
      <c r="G466" s="50" t="s">
        <v>4047</v>
      </c>
      <c r="H466" s="24" t="s">
        <v>4048</v>
      </c>
      <c r="I466" s="24">
        <v>10</v>
      </c>
      <c r="J466" s="24" t="s">
        <v>130</v>
      </c>
      <c r="K466" s="50" t="s">
        <v>4049</v>
      </c>
      <c r="L466" s="12" t="s">
        <v>132</v>
      </c>
      <c r="M466" s="50" t="s">
        <v>1497</v>
      </c>
      <c r="N466" s="50" t="s">
        <v>1494</v>
      </c>
      <c r="O466" s="51" t="s">
        <v>723</v>
      </c>
      <c r="P466" s="51" t="s">
        <v>1494</v>
      </c>
      <c r="Q466" s="51" t="s">
        <v>4050</v>
      </c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30.75" hidden="1" customHeight="1">
      <c r="A467" s="12">
        <v>465</v>
      </c>
      <c r="B467" s="24">
        <v>10</v>
      </c>
      <c r="C467" s="24" t="s">
        <v>5206</v>
      </c>
      <c r="D467" s="24" t="s">
        <v>2527</v>
      </c>
      <c r="E467" s="24" t="s">
        <v>5213</v>
      </c>
      <c r="F467" s="24">
        <v>2</v>
      </c>
      <c r="G467" s="50" t="s">
        <v>4051</v>
      </c>
      <c r="H467" s="24" t="s">
        <v>4052</v>
      </c>
      <c r="I467" s="24">
        <v>10</v>
      </c>
      <c r="J467" s="24" t="s">
        <v>130</v>
      </c>
      <c r="K467" s="50" t="s">
        <v>4051</v>
      </c>
      <c r="L467" s="12" t="s">
        <v>132</v>
      </c>
      <c r="M467" s="50" t="s">
        <v>1456</v>
      </c>
      <c r="N467" s="50" t="s">
        <v>729</v>
      </c>
      <c r="O467" s="51" t="s">
        <v>729</v>
      </c>
      <c r="P467" s="51" t="s">
        <v>729</v>
      </c>
      <c r="Q467" s="51" t="s">
        <v>4053</v>
      </c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20.25" hidden="1" customHeight="1">
      <c r="A468" s="12">
        <v>466</v>
      </c>
      <c r="B468" s="24">
        <v>11</v>
      </c>
      <c r="C468" s="24" t="s">
        <v>5206</v>
      </c>
      <c r="D468" s="24" t="s">
        <v>2527</v>
      </c>
      <c r="E468" s="24" t="s">
        <v>10</v>
      </c>
      <c r="F468" s="24">
        <v>2</v>
      </c>
      <c r="G468" s="50" t="s">
        <v>4054</v>
      </c>
      <c r="H468" s="60" t="s">
        <v>4055</v>
      </c>
      <c r="I468" s="87">
        <v>0</v>
      </c>
      <c r="J468" s="87" t="s">
        <v>130</v>
      </c>
      <c r="K468" s="50" t="s">
        <v>4054</v>
      </c>
      <c r="L468" s="12" t="s">
        <v>132</v>
      </c>
      <c r="M468" s="50" t="s">
        <v>1480</v>
      </c>
      <c r="N468" s="51" t="s">
        <v>515</v>
      </c>
      <c r="O468" s="51" t="s">
        <v>515</v>
      </c>
      <c r="P468" s="51" t="s">
        <v>515</v>
      </c>
      <c r="Q468" s="51" t="s">
        <v>4056</v>
      </c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21.75" hidden="1" customHeight="1">
      <c r="A469" s="12">
        <v>467</v>
      </c>
      <c r="B469" s="24">
        <v>12</v>
      </c>
      <c r="C469" s="24" t="s">
        <v>5206</v>
      </c>
      <c r="D469" s="24" t="s">
        <v>2527</v>
      </c>
      <c r="E469" s="24" t="s">
        <v>10</v>
      </c>
      <c r="F469" s="24">
        <v>2</v>
      </c>
      <c r="G469" s="50" t="s">
        <v>4057</v>
      </c>
      <c r="H469" s="60" t="s">
        <v>4058</v>
      </c>
      <c r="I469" s="24">
        <v>10</v>
      </c>
      <c r="J469" s="24" t="s">
        <v>130</v>
      </c>
      <c r="K469" s="50" t="s">
        <v>4057</v>
      </c>
      <c r="L469" s="12" t="s">
        <v>132</v>
      </c>
      <c r="M469" s="50" t="s">
        <v>4059</v>
      </c>
      <c r="N469" s="50" t="s">
        <v>1494</v>
      </c>
      <c r="O469" s="51" t="s">
        <v>723</v>
      </c>
      <c r="P469" s="51" t="s">
        <v>515</v>
      </c>
      <c r="Q469" s="51" t="s">
        <v>4060</v>
      </c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21.75" hidden="1" customHeight="1">
      <c r="A470" s="12">
        <v>468</v>
      </c>
      <c r="B470" s="24">
        <v>13</v>
      </c>
      <c r="C470" s="24" t="s">
        <v>5206</v>
      </c>
      <c r="D470" s="24" t="s">
        <v>2527</v>
      </c>
      <c r="E470" s="24" t="s">
        <v>10</v>
      </c>
      <c r="F470" s="24">
        <v>2</v>
      </c>
      <c r="G470" s="50" t="s">
        <v>4061</v>
      </c>
      <c r="H470" s="60" t="s">
        <v>4062</v>
      </c>
      <c r="I470" s="24">
        <v>0</v>
      </c>
      <c r="J470" s="24" t="s">
        <v>130</v>
      </c>
      <c r="K470" s="50" t="s">
        <v>4063</v>
      </c>
      <c r="L470" s="12" t="s">
        <v>132</v>
      </c>
      <c r="M470" s="50" t="s">
        <v>1502</v>
      </c>
      <c r="N470" s="50" t="s">
        <v>1500</v>
      </c>
      <c r="O470" s="51" t="s">
        <v>1525</v>
      </c>
      <c r="P470" s="51" t="s">
        <v>1500</v>
      </c>
      <c r="Q470" s="51" t="s">
        <v>4064</v>
      </c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21.75" hidden="1" customHeight="1">
      <c r="A471" s="12">
        <v>469</v>
      </c>
      <c r="B471" s="24">
        <v>14</v>
      </c>
      <c r="C471" s="24" t="s">
        <v>5206</v>
      </c>
      <c r="D471" s="24" t="s">
        <v>2527</v>
      </c>
      <c r="E471" s="24" t="s">
        <v>10</v>
      </c>
      <c r="F471" s="24">
        <v>2</v>
      </c>
      <c r="G471" s="50" t="s">
        <v>4065</v>
      </c>
      <c r="H471" s="60" t="s">
        <v>4066</v>
      </c>
      <c r="I471" s="87">
        <v>10</v>
      </c>
      <c r="J471" s="87" t="s">
        <v>130</v>
      </c>
      <c r="K471" s="50" t="s">
        <v>4065</v>
      </c>
      <c r="L471" s="12" t="s">
        <v>132</v>
      </c>
      <c r="M471" s="50" t="s">
        <v>1463</v>
      </c>
      <c r="N471" s="51" t="s">
        <v>1464</v>
      </c>
      <c r="O471" s="51" t="s">
        <v>1464</v>
      </c>
      <c r="P471" s="51" t="s">
        <v>1461</v>
      </c>
      <c r="Q471" s="55" t="s">
        <v>4067</v>
      </c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21.75" hidden="1" customHeight="1">
      <c r="A472" s="12">
        <v>470</v>
      </c>
      <c r="B472" s="24">
        <v>15</v>
      </c>
      <c r="C472" s="24" t="s">
        <v>5206</v>
      </c>
      <c r="D472" s="24" t="s">
        <v>2527</v>
      </c>
      <c r="E472" s="24" t="s">
        <v>10</v>
      </c>
      <c r="F472" s="24">
        <v>2</v>
      </c>
      <c r="G472" s="50" t="s">
        <v>4068</v>
      </c>
      <c r="H472" s="60" t="s">
        <v>4069</v>
      </c>
      <c r="I472" s="87">
        <v>0</v>
      </c>
      <c r="J472" s="87" t="s">
        <v>130</v>
      </c>
      <c r="K472" s="50" t="s">
        <v>4068</v>
      </c>
      <c r="L472" s="12" t="s">
        <v>132</v>
      </c>
      <c r="M472" s="50" t="s">
        <v>1463</v>
      </c>
      <c r="N472" s="51" t="s">
        <v>1464</v>
      </c>
      <c r="O472" s="51" t="s">
        <v>1464</v>
      </c>
      <c r="P472" s="51" t="s">
        <v>1461</v>
      </c>
      <c r="Q472" s="51" t="s">
        <v>4070</v>
      </c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21.75" hidden="1" customHeight="1">
      <c r="A473" s="12">
        <v>471</v>
      </c>
      <c r="B473" s="24">
        <v>16</v>
      </c>
      <c r="C473" s="24" t="s">
        <v>5206</v>
      </c>
      <c r="D473" s="24" t="s">
        <v>2527</v>
      </c>
      <c r="E473" s="24" t="s">
        <v>10</v>
      </c>
      <c r="F473" s="24">
        <v>2</v>
      </c>
      <c r="G473" s="50" t="s">
        <v>4071</v>
      </c>
      <c r="H473" s="60" t="s">
        <v>4072</v>
      </c>
      <c r="I473" s="87">
        <v>0</v>
      </c>
      <c r="J473" s="87" t="s">
        <v>130</v>
      </c>
      <c r="K473" s="50" t="s">
        <v>4071</v>
      </c>
      <c r="L473" s="12" t="s">
        <v>132</v>
      </c>
      <c r="M473" s="50" t="s">
        <v>1463</v>
      </c>
      <c r="N473" s="51" t="s">
        <v>1464</v>
      </c>
      <c r="O473" s="51" t="s">
        <v>1464</v>
      </c>
      <c r="P473" s="51" t="s">
        <v>1461</v>
      </c>
      <c r="Q473" s="51" t="s">
        <v>4073</v>
      </c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30" hidden="1" customHeight="1">
      <c r="A474" s="12">
        <v>472</v>
      </c>
      <c r="B474" s="24">
        <v>17</v>
      </c>
      <c r="C474" s="24" t="s">
        <v>5206</v>
      </c>
      <c r="D474" s="24" t="s">
        <v>2527</v>
      </c>
      <c r="E474" s="24" t="s">
        <v>10</v>
      </c>
      <c r="F474" s="24">
        <v>2</v>
      </c>
      <c r="G474" s="50" t="s">
        <v>4074</v>
      </c>
      <c r="H474" s="60" t="s">
        <v>4075</v>
      </c>
      <c r="I474" s="87">
        <v>0</v>
      </c>
      <c r="J474" s="87" t="s">
        <v>130</v>
      </c>
      <c r="K474" s="50" t="s">
        <v>4074</v>
      </c>
      <c r="L474" s="12" t="s">
        <v>132</v>
      </c>
      <c r="M474" s="50" t="s">
        <v>1469</v>
      </c>
      <c r="N474" s="50" t="s">
        <v>1470</v>
      </c>
      <c r="O474" s="51" t="s">
        <v>504</v>
      </c>
      <c r="P474" s="51" t="s">
        <v>504</v>
      </c>
      <c r="Q474" s="51" t="s">
        <v>4076</v>
      </c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30" hidden="1" customHeight="1">
      <c r="A475" s="12">
        <v>473</v>
      </c>
      <c r="B475" s="24">
        <v>18</v>
      </c>
      <c r="C475" s="24" t="s">
        <v>5206</v>
      </c>
      <c r="D475" s="24" t="s">
        <v>2527</v>
      </c>
      <c r="E475" s="24" t="s">
        <v>10</v>
      </c>
      <c r="F475" s="24">
        <v>2</v>
      </c>
      <c r="G475" s="50" t="s">
        <v>4077</v>
      </c>
      <c r="H475" s="60" t="s">
        <v>4078</v>
      </c>
      <c r="I475" s="87">
        <v>0</v>
      </c>
      <c r="J475" s="87" t="s">
        <v>130</v>
      </c>
      <c r="K475" s="50" t="s">
        <v>4077</v>
      </c>
      <c r="L475" s="12" t="s">
        <v>132</v>
      </c>
      <c r="M475" s="50" t="s">
        <v>1469</v>
      </c>
      <c r="N475" s="50" t="s">
        <v>1470</v>
      </c>
      <c r="O475" s="51" t="s">
        <v>504</v>
      </c>
      <c r="P475" s="51" t="s">
        <v>504</v>
      </c>
      <c r="Q475" s="51" t="s">
        <v>4079</v>
      </c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30" hidden="1" customHeight="1">
      <c r="A476" s="12">
        <v>474</v>
      </c>
      <c r="B476" s="24">
        <v>19</v>
      </c>
      <c r="C476" s="24" t="s">
        <v>5206</v>
      </c>
      <c r="D476" s="24" t="s">
        <v>2527</v>
      </c>
      <c r="E476" s="24" t="s">
        <v>10</v>
      </c>
      <c r="F476" s="24">
        <v>2</v>
      </c>
      <c r="G476" s="50" t="s">
        <v>4080</v>
      </c>
      <c r="H476" s="60" t="s">
        <v>1467</v>
      </c>
      <c r="I476" s="87">
        <v>10</v>
      </c>
      <c r="J476" s="87" t="s">
        <v>130</v>
      </c>
      <c r="K476" s="50" t="s">
        <v>4081</v>
      </c>
      <c r="L476" s="12" t="s">
        <v>132</v>
      </c>
      <c r="M476" s="50" t="s">
        <v>1469</v>
      </c>
      <c r="N476" s="50" t="s">
        <v>1470</v>
      </c>
      <c r="O476" s="51" t="s">
        <v>504</v>
      </c>
      <c r="P476" s="51" t="s">
        <v>504</v>
      </c>
      <c r="Q476" s="58" t="s">
        <v>4082</v>
      </c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21.75" hidden="1" customHeight="1">
      <c r="A477" s="12">
        <v>475</v>
      </c>
      <c r="B477" s="24">
        <v>20</v>
      </c>
      <c r="C477" s="24" t="s">
        <v>5206</v>
      </c>
      <c r="D477" s="24" t="s">
        <v>2527</v>
      </c>
      <c r="E477" s="24" t="s">
        <v>10</v>
      </c>
      <c r="F477" s="24">
        <v>2</v>
      </c>
      <c r="G477" s="50" t="s">
        <v>4083</v>
      </c>
      <c r="H477" s="60" t="s">
        <v>4084</v>
      </c>
      <c r="I477" s="87">
        <v>10</v>
      </c>
      <c r="J477" s="87" t="s">
        <v>130</v>
      </c>
      <c r="K477" s="50" t="s">
        <v>4085</v>
      </c>
      <c r="L477" s="12" t="s">
        <v>132</v>
      </c>
      <c r="M477" s="50" t="s">
        <v>1459</v>
      </c>
      <c r="N477" s="50" t="s">
        <v>717</v>
      </c>
      <c r="O477" s="51" t="s">
        <v>157</v>
      </c>
      <c r="P477" s="51" t="s">
        <v>33</v>
      </c>
      <c r="Q477" s="51" t="s">
        <v>4086</v>
      </c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30.75" hidden="1" customHeight="1">
      <c r="A478" s="12">
        <v>476</v>
      </c>
      <c r="B478" s="24">
        <v>21</v>
      </c>
      <c r="C478" s="24" t="s">
        <v>5206</v>
      </c>
      <c r="D478" s="24" t="s">
        <v>2527</v>
      </c>
      <c r="E478" s="24" t="s">
        <v>10</v>
      </c>
      <c r="F478" s="24">
        <v>2</v>
      </c>
      <c r="G478" s="50" t="s">
        <v>4087</v>
      </c>
      <c r="H478" s="60" t="s">
        <v>4088</v>
      </c>
      <c r="I478" s="87">
        <v>0</v>
      </c>
      <c r="J478" s="87" t="s">
        <v>130</v>
      </c>
      <c r="K478" s="50" t="s">
        <v>4087</v>
      </c>
      <c r="L478" s="12" t="s">
        <v>132</v>
      </c>
      <c r="M478" s="50" t="s">
        <v>1456</v>
      </c>
      <c r="N478" s="51" t="s">
        <v>729</v>
      </c>
      <c r="O478" s="51" t="s">
        <v>729</v>
      </c>
      <c r="P478" s="51" t="s">
        <v>729</v>
      </c>
      <c r="Q478" s="51" t="s">
        <v>4089</v>
      </c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30.75" hidden="1" customHeight="1">
      <c r="A479" s="12">
        <v>477</v>
      </c>
      <c r="B479" s="24">
        <v>22</v>
      </c>
      <c r="C479" s="24" t="s">
        <v>5206</v>
      </c>
      <c r="D479" s="24" t="s">
        <v>2527</v>
      </c>
      <c r="E479" s="24" t="s">
        <v>10</v>
      </c>
      <c r="F479" s="24">
        <v>2</v>
      </c>
      <c r="G479" s="50" t="s">
        <v>4090</v>
      </c>
      <c r="H479" s="60" t="s">
        <v>4091</v>
      </c>
      <c r="I479" s="87">
        <v>0</v>
      </c>
      <c r="J479" s="87" t="s">
        <v>130</v>
      </c>
      <c r="K479" s="50" t="s">
        <v>4090</v>
      </c>
      <c r="L479" s="12" t="s">
        <v>132</v>
      </c>
      <c r="M479" s="50" t="s">
        <v>1456</v>
      </c>
      <c r="N479" s="51" t="s">
        <v>729</v>
      </c>
      <c r="O479" s="51" t="s">
        <v>729</v>
      </c>
      <c r="P479" s="51" t="s">
        <v>729</v>
      </c>
      <c r="Q479" s="51" t="s">
        <v>4092</v>
      </c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30.75" hidden="1" customHeight="1">
      <c r="A480" s="12">
        <v>478</v>
      </c>
      <c r="B480" s="24">
        <v>23</v>
      </c>
      <c r="C480" s="24" t="s">
        <v>5206</v>
      </c>
      <c r="D480" s="24" t="s">
        <v>2527</v>
      </c>
      <c r="E480" s="24" t="s">
        <v>10</v>
      </c>
      <c r="F480" s="24">
        <v>2</v>
      </c>
      <c r="G480" s="50" t="s">
        <v>1261</v>
      </c>
      <c r="H480" s="60" t="s">
        <v>4093</v>
      </c>
      <c r="I480" s="24">
        <v>0</v>
      </c>
      <c r="J480" s="24" t="s">
        <v>130</v>
      </c>
      <c r="K480" s="50" t="s">
        <v>1261</v>
      </c>
      <c r="L480" s="12" t="s">
        <v>132</v>
      </c>
      <c r="M480" s="50" t="s">
        <v>4094</v>
      </c>
      <c r="N480" s="50" t="s">
        <v>508</v>
      </c>
      <c r="O480" s="51" t="s">
        <v>504</v>
      </c>
      <c r="P480" s="51" t="s">
        <v>1492</v>
      </c>
      <c r="Q480" s="51" t="s">
        <v>4095</v>
      </c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21.75" hidden="1" customHeight="1">
      <c r="A481" s="12">
        <v>479</v>
      </c>
      <c r="B481" s="24">
        <v>24</v>
      </c>
      <c r="C481" s="24" t="s">
        <v>5206</v>
      </c>
      <c r="D481" s="24" t="s">
        <v>2527</v>
      </c>
      <c r="E481" s="24" t="s">
        <v>10</v>
      </c>
      <c r="F481" s="24">
        <v>2</v>
      </c>
      <c r="G481" s="50" t="s">
        <v>2320</v>
      </c>
      <c r="H481" s="60" t="s">
        <v>2321</v>
      </c>
      <c r="I481" s="24">
        <v>0</v>
      </c>
      <c r="J481" s="24" t="s">
        <v>130</v>
      </c>
      <c r="K481" s="50" t="s">
        <v>2322</v>
      </c>
      <c r="L481" s="12" t="s">
        <v>132</v>
      </c>
      <c r="M481" s="50" t="s">
        <v>1510</v>
      </c>
      <c r="N481" s="50" t="s">
        <v>723</v>
      </c>
      <c r="O481" s="51" t="s">
        <v>723</v>
      </c>
      <c r="P481" s="51" t="s">
        <v>1492</v>
      </c>
      <c r="Q481" s="51" t="s">
        <v>2323</v>
      </c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21.75" hidden="1" customHeight="1">
      <c r="A482" s="12">
        <v>480</v>
      </c>
      <c r="B482" s="24">
        <v>25</v>
      </c>
      <c r="C482" s="24" t="s">
        <v>5206</v>
      </c>
      <c r="D482" s="24" t="s">
        <v>2527</v>
      </c>
      <c r="E482" s="24" t="s">
        <v>10</v>
      </c>
      <c r="F482" s="24">
        <v>2</v>
      </c>
      <c r="G482" s="50" t="s">
        <v>4096</v>
      </c>
      <c r="H482" s="60" t="s">
        <v>4097</v>
      </c>
      <c r="I482" s="24">
        <v>0</v>
      </c>
      <c r="J482" s="24" t="s">
        <v>130</v>
      </c>
      <c r="K482" s="50" t="s">
        <v>4096</v>
      </c>
      <c r="L482" s="12" t="s">
        <v>132</v>
      </c>
      <c r="M482" s="50" t="s">
        <v>1510</v>
      </c>
      <c r="N482" s="50" t="s">
        <v>723</v>
      </c>
      <c r="O482" s="51" t="s">
        <v>723</v>
      </c>
      <c r="P482" s="51" t="s">
        <v>1492</v>
      </c>
      <c r="Q482" s="55" t="s">
        <v>4098</v>
      </c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30.75" hidden="1" customHeight="1">
      <c r="A483" s="12">
        <v>481</v>
      </c>
      <c r="B483" s="24">
        <v>26</v>
      </c>
      <c r="C483" s="24" t="s">
        <v>5206</v>
      </c>
      <c r="D483" s="24" t="s">
        <v>2527</v>
      </c>
      <c r="E483" s="24" t="s">
        <v>10</v>
      </c>
      <c r="F483" s="24">
        <v>2</v>
      </c>
      <c r="G483" s="50" t="s">
        <v>4099</v>
      </c>
      <c r="H483" s="60" t="s">
        <v>4100</v>
      </c>
      <c r="I483" s="87">
        <v>0</v>
      </c>
      <c r="J483" s="87" t="s">
        <v>130</v>
      </c>
      <c r="K483" s="50" t="s">
        <v>4099</v>
      </c>
      <c r="L483" s="12" t="s">
        <v>132</v>
      </c>
      <c r="M483" s="50" t="s">
        <v>1456</v>
      </c>
      <c r="N483" s="51" t="s">
        <v>729</v>
      </c>
      <c r="O483" s="51" t="s">
        <v>157</v>
      </c>
      <c r="P483" s="51" t="s">
        <v>157</v>
      </c>
      <c r="Q483" s="58" t="s">
        <v>4101</v>
      </c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20.25" hidden="1" customHeight="1">
      <c r="A484" s="12">
        <v>482</v>
      </c>
      <c r="B484" s="24">
        <v>27</v>
      </c>
      <c r="C484" s="24" t="s">
        <v>5206</v>
      </c>
      <c r="D484" s="24" t="s">
        <v>2527</v>
      </c>
      <c r="E484" s="24" t="s">
        <v>10</v>
      </c>
      <c r="F484" s="24">
        <v>2</v>
      </c>
      <c r="G484" s="50" t="s">
        <v>4102</v>
      </c>
      <c r="H484" s="60" t="s">
        <v>4103</v>
      </c>
      <c r="I484" s="87">
        <v>0</v>
      </c>
      <c r="J484" s="87" t="s">
        <v>130</v>
      </c>
      <c r="K484" s="50" t="s">
        <v>4104</v>
      </c>
      <c r="L484" s="12" t="s">
        <v>132</v>
      </c>
      <c r="M484" s="50" t="s">
        <v>1487</v>
      </c>
      <c r="N484" s="50" t="s">
        <v>717</v>
      </c>
      <c r="O484" s="51" t="s">
        <v>157</v>
      </c>
      <c r="P484" s="51" t="s">
        <v>157</v>
      </c>
      <c r="Q484" s="51" t="s">
        <v>4105</v>
      </c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21.75" hidden="1" customHeight="1">
      <c r="A485" s="12">
        <v>483</v>
      </c>
      <c r="B485" s="24">
        <v>28</v>
      </c>
      <c r="C485" s="24" t="s">
        <v>5206</v>
      </c>
      <c r="D485" s="24" t="s">
        <v>2527</v>
      </c>
      <c r="E485" s="24" t="s">
        <v>10</v>
      </c>
      <c r="F485" s="24">
        <v>2</v>
      </c>
      <c r="G485" s="50" t="s">
        <v>4106</v>
      </c>
      <c r="H485" s="60" t="s">
        <v>4107</v>
      </c>
      <c r="I485" s="87">
        <v>0</v>
      </c>
      <c r="J485" s="87" t="s">
        <v>130</v>
      </c>
      <c r="K485" s="50" t="s">
        <v>4106</v>
      </c>
      <c r="L485" s="12" t="s">
        <v>132</v>
      </c>
      <c r="M485" s="50" t="s">
        <v>1459</v>
      </c>
      <c r="N485" s="50" t="s">
        <v>726</v>
      </c>
      <c r="O485" s="51" t="s">
        <v>157</v>
      </c>
      <c r="P485" s="51" t="s">
        <v>155</v>
      </c>
      <c r="Q485" s="51" t="s">
        <v>4108</v>
      </c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21.75" hidden="1" customHeight="1">
      <c r="A486" s="12">
        <v>484</v>
      </c>
      <c r="B486" s="24">
        <v>29</v>
      </c>
      <c r="C486" s="24" t="s">
        <v>5206</v>
      </c>
      <c r="D486" s="24" t="s">
        <v>2527</v>
      </c>
      <c r="E486" s="24" t="s">
        <v>10</v>
      </c>
      <c r="F486" s="24">
        <v>2</v>
      </c>
      <c r="G486" s="50" t="s">
        <v>4109</v>
      </c>
      <c r="H486" s="60" t="s">
        <v>4110</v>
      </c>
      <c r="I486" s="87">
        <v>0</v>
      </c>
      <c r="J486" s="87" t="s">
        <v>130</v>
      </c>
      <c r="K486" s="50" t="s">
        <v>4109</v>
      </c>
      <c r="L486" s="12" t="s">
        <v>132</v>
      </c>
      <c r="M486" s="50" t="s">
        <v>1474</v>
      </c>
      <c r="N486" s="51" t="s">
        <v>1464</v>
      </c>
      <c r="O486" s="51" t="s">
        <v>504</v>
      </c>
      <c r="P486" s="51" t="s">
        <v>4111</v>
      </c>
      <c r="Q486" s="58" t="s">
        <v>4112</v>
      </c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30" hidden="1" customHeight="1">
      <c r="A487" s="12">
        <v>485</v>
      </c>
      <c r="B487" s="24">
        <v>30</v>
      </c>
      <c r="C487" s="24" t="s">
        <v>5206</v>
      </c>
      <c r="D487" s="24" t="s">
        <v>2527</v>
      </c>
      <c r="E487" s="24" t="s">
        <v>10</v>
      </c>
      <c r="F487" s="24">
        <v>2</v>
      </c>
      <c r="G487" s="50" t="s">
        <v>4113</v>
      </c>
      <c r="H487" s="60" t="s">
        <v>4114</v>
      </c>
      <c r="I487" s="87">
        <v>0</v>
      </c>
      <c r="J487" s="87" t="s">
        <v>130</v>
      </c>
      <c r="K487" s="50" t="s">
        <v>4115</v>
      </c>
      <c r="L487" s="12" t="s">
        <v>132</v>
      </c>
      <c r="M487" s="50" t="s">
        <v>1463</v>
      </c>
      <c r="N487" s="51" t="s">
        <v>1464</v>
      </c>
      <c r="O487" s="51" t="s">
        <v>1464</v>
      </c>
      <c r="P487" s="51" t="s">
        <v>1464</v>
      </c>
      <c r="Q487" s="51" t="s">
        <v>4116</v>
      </c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20.25" hidden="1" customHeight="1">
      <c r="A488" s="12">
        <v>486</v>
      </c>
      <c r="B488" s="24">
        <v>31</v>
      </c>
      <c r="C488" s="24" t="s">
        <v>5206</v>
      </c>
      <c r="D488" s="24" t="s">
        <v>2527</v>
      </c>
      <c r="E488" s="24" t="s">
        <v>10</v>
      </c>
      <c r="F488" s="24">
        <v>2</v>
      </c>
      <c r="G488" s="50" t="s">
        <v>4117</v>
      </c>
      <c r="H488" s="60" t="s">
        <v>4118</v>
      </c>
      <c r="I488" s="24">
        <v>0</v>
      </c>
      <c r="J488" s="24" t="s">
        <v>130</v>
      </c>
      <c r="K488" s="50" t="s">
        <v>4117</v>
      </c>
      <c r="L488" s="12" t="s">
        <v>132</v>
      </c>
      <c r="M488" s="50" t="s">
        <v>526</v>
      </c>
      <c r="N488" s="50" t="s">
        <v>523</v>
      </c>
      <c r="O488" s="51" t="s">
        <v>523</v>
      </c>
      <c r="P488" s="51" t="s">
        <v>523</v>
      </c>
      <c r="Q488" s="51" t="s">
        <v>4119</v>
      </c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21.75" hidden="1" customHeight="1">
      <c r="A489" s="12">
        <v>487</v>
      </c>
      <c r="B489" s="24">
        <v>32</v>
      </c>
      <c r="C489" s="24" t="s">
        <v>5206</v>
      </c>
      <c r="D489" s="24" t="s">
        <v>2527</v>
      </c>
      <c r="E489" s="24" t="s">
        <v>10</v>
      </c>
      <c r="F489" s="24">
        <v>2</v>
      </c>
      <c r="G489" s="50" t="s">
        <v>4120</v>
      </c>
      <c r="H489" s="60" t="s">
        <v>4121</v>
      </c>
      <c r="I489" s="24">
        <v>0</v>
      </c>
      <c r="J489" s="24" t="s">
        <v>130</v>
      </c>
      <c r="K489" s="50" t="s">
        <v>4120</v>
      </c>
      <c r="L489" s="12" t="s">
        <v>132</v>
      </c>
      <c r="M489" s="50" t="s">
        <v>1510</v>
      </c>
      <c r="N489" s="50" t="s">
        <v>723</v>
      </c>
      <c r="O489" s="51" t="s">
        <v>723</v>
      </c>
      <c r="P489" s="51" t="s">
        <v>723</v>
      </c>
      <c r="Q489" s="51" t="s">
        <v>4122</v>
      </c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20.25" hidden="1" customHeight="1">
      <c r="A490" s="12">
        <v>488</v>
      </c>
      <c r="B490" s="24">
        <v>33</v>
      </c>
      <c r="C490" s="24" t="s">
        <v>5206</v>
      </c>
      <c r="D490" s="24" t="s">
        <v>2527</v>
      </c>
      <c r="E490" s="24" t="s">
        <v>10</v>
      </c>
      <c r="F490" s="24">
        <v>2</v>
      </c>
      <c r="G490" s="50" t="s">
        <v>4123</v>
      </c>
      <c r="H490" s="60" t="s">
        <v>4124</v>
      </c>
      <c r="I490" s="24">
        <v>10</v>
      </c>
      <c r="J490" s="24" t="s">
        <v>130</v>
      </c>
      <c r="K490" s="50" t="s">
        <v>4123</v>
      </c>
      <c r="L490" s="12" t="s">
        <v>132</v>
      </c>
      <c r="M490" s="50" t="s">
        <v>1772</v>
      </c>
      <c r="N490" s="50" t="s">
        <v>722</v>
      </c>
      <c r="O490" s="51" t="s">
        <v>723</v>
      </c>
      <c r="P490" s="51" t="s">
        <v>724</v>
      </c>
      <c r="Q490" s="55" t="s">
        <v>4125</v>
      </c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21.75" hidden="1" customHeight="1">
      <c r="A491" s="12">
        <v>489</v>
      </c>
      <c r="B491" s="24">
        <v>34</v>
      </c>
      <c r="C491" s="24" t="s">
        <v>5206</v>
      </c>
      <c r="D491" s="24" t="s">
        <v>2527</v>
      </c>
      <c r="E491" s="24" t="s">
        <v>10</v>
      </c>
      <c r="F491" s="24">
        <v>2</v>
      </c>
      <c r="G491" s="50" t="s">
        <v>4126</v>
      </c>
      <c r="H491" s="60" t="s">
        <v>4127</v>
      </c>
      <c r="I491" s="87">
        <v>10</v>
      </c>
      <c r="J491" s="87" t="s">
        <v>130</v>
      </c>
      <c r="K491" s="50" t="s">
        <v>4126</v>
      </c>
      <c r="L491" s="12" t="s">
        <v>132</v>
      </c>
      <c r="M491" s="50" t="s">
        <v>1480</v>
      </c>
      <c r="N491" s="51" t="s">
        <v>515</v>
      </c>
      <c r="O491" s="51" t="s">
        <v>515</v>
      </c>
      <c r="P491" s="51" t="s">
        <v>1776</v>
      </c>
      <c r="Q491" s="51" t="s">
        <v>4128</v>
      </c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21.75" hidden="1" customHeight="1">
      <c r="A492" s="12">
        <v>490</v>
      </c>
      <c r="B492" s="24">
        <v>35</v>
      </c>
      <c r="C492" s="24" t="s">
        <v>5206</v>
      </c>
      <c r="D492" s="24" t="s">
        <v>2527</v>
      </c>
      <c r="E492" s="24" t="s">
        <v>10</v>
      </c>
      <c r="F492" s="24">
        <v>2</v>
      </c>
      <c r="G492" s="50" t="s">
        <v>4129</v>
      </c>
      <c r="H492" s="60" t="s">
        <v>1524</v>
      </c>
      <c r="I492" s="24">
        <v>0</v>
      </c>
      <c r="J492" s="24" t="s">
        <v>130</v>
      </c>
      <c r="K492" s="50" t="s">
        <v>4129</v>
      </c>
      <c r="L492" s="12" t="s">
        <v>132</v>
      </c>
      <c r="M492" s="50" t="s">
        <v>1480</v>
      </c>
      <c r="N492" s="50" t="s">
        <v>1494</v>
      </c>
      <c r="O492" s="51" t="s">
        <v>515</v>
      </c>
      <c r="P492" s="51" t="s">
        <v>1776</v>
      </c>
      <c r="Q492" s="51" t="s">
        <v>4130</v>
      </c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21.75" hidden="1" customHeight="1">
      <c r="A493" s="12">
        <v>491</v>
      </c>
      <c r="B493" s="24">
        <v>36</v>
      </c>
      <c r="C493" s="24" t="s">
        <v>5206</v>
      </c>
      <c r="D493" s="24" t="s">
        <v>2527</v>
      </c>
      <c r="E493" s="24" t="s">
        <v>10</v>
      </c>
      <c r="F493" s="24">
        <v>2</v>
      </c>
      <c r="G493" s="50" t="s">
        <v>4131</v>
      </c>
      <c r="H493" s="60" t="s">
        <v>4132</v>
      </c>
      <c r="I493" s="24">
        <v>0</v>
      </c>
      <c r="J493" s="24" t="s">
        <v>130</v>
      </c>
      <c r="K493" s="50" t="s">
        <v>4131</v>
      </c>
      <c r="L493" s="12" t="s">
        <v>132</v>
      </c>
      <c r="M493" s="50" t="s">
        <v>1497</v>
      </c>
      <c r="N493" s="50" t="s">
        <v>1494</v>
      </c>
      <c r="O493" s="51" t="s">
        <v>723</v>
      </c>
      <c r="P493" s="51" t="s">
        <v>1496</v>
      </c>
      <c r="Q493" s="51" t="s">
        <v>4133</v>
      </c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21.75" hidden="1" customHeight="1">
      <c r="A494" s="12">
        <v>492</v>
      </c>
      <c r="B494" s="24">
        <v>37</v>
      </c>
      <c r="C494" s="24" t="s">
        <v>5206</v>
      </c>
      <c r="D494" s="24" t="s">
        <v>2527</v>
      </c>
      <c r="E494" s="24" t="s">
        <v>10</v>
      </c>
      <c r="F494" s="24">
        <v>2</v>
      </c>
      <c r="G494" s="50" t="s">
        <v>4134</v>
      </c>
      <c r="H494" s="60" t="s">
        <v>4135</v>
      </c>
      <c r="I494" s="24">
        <v>0</v>
      </c>
      <c r="J494" s="24" t="s">
        <v>130</v>
      </c>
      <c r="K494" s="50" t="s">
        <v>4134</v>
      </c>
      <c r="L494" s="12" t="s">
        <v>132</v>
      </c>
      <c r="M494" s="50" t="s">
        <v>1497</v>
      </c>
      <c r="N494" s="50" t="s">
        <v>1494</v>
      </c>
      <c r="O494" s="51" t="s">
        <v>723</v>
      </c>
      <c r="P494" s="51" t="s">
        <v>1496</v>
      </c>
      <c r="Q494" s="51" t="s">
        <v>4136</v>
      </c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21.75" hidden="1" customHeight="1">
      <c r="A495" s="12">
        <v>493</v>
      </c>
      <c r="B495" s="24">
        <v>38</v>
      </c>
      <c r="C495" s="24" t="s">
        <v>5206</v>
      </c>
      <c r="D495" s="24" t="s">
        <v>2527</v>
      </c>
      <c r="E495" s="24" t="s">
        <v>10</v>
      </c>
      <c r="F495" s="24">
        <v>2</v>
      </c>
      <c r="G495" s="50" t="s">
        <v>4137</v>
      </c>
      <c r="H495" s="60" t="s">
        <v>4138</v>
      </c>
      <c r="I495" s="24">
        <v>0</v>
      </c>
      <c r="J495" s="24" t="s">
        <v>130</v>
      </c>
      <c r="K495" s="50" t="s">
        <v>4137</v>
      </c>
      <c r="L495" s="12" t="s">
        <v>132</v>
      </c>
      <c r="M495" s="50" t="s">
        <v>1514</v>
      </c>
      <c r="N495" s="50" t="s">
        <v>726</v>
      </c>
      <c r="O495" s="51" t="s">
        <v>729</v>
      </c>
      <c r="P495" s="51" t="s">
        <v>726</v>
      </c>
      <c r="Q495" s="51" t="s">
        <v>4139</v>
      </c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21.75" hidden="1" customHeight="1">
      <c r="A496" s="12">
        <v>494</v>
      </c>
      <c r="B496" s="24">
        <v>39</v>
      </c>
      <c r="C496" s="24" t="s">
        <v>5206</v>
      </c>
      <c r="D496" s="24" t="s">
        <v>2527</v>
      </c>
      <c r="E496" s="24" t="s">
        <v>10</v>
      </c>
      <c r="F496" s="24">
        <v>2</v>
      </c>
      <c r="G496" s="50" t="s">
        <v>4140</v>
      </c>
      <c r="H496" s="60" t="s">
        <v>4141</v>
      </c>
      <c r="I496" s="24">
        <v>0</v>
      </c>
      <c r="J496" s="24" t="s">
        <v>130</v>
      </c>
      <c r="K496" s="50" t="s">
        <v>4140</v>
      </c>
      <c r="L496" s="12" t="s">
        <v>132</v>
      </c>
      <c r="M496" s="50" t="s">
        <v>1514</v>
      </c>
      <c r="N496" s="50" t="s">
        <v>726</v>
      </c>
      <c r="O496" s="51" t="s">
        <v>729</v>
      </c>
      <c r="P496" s="51" t="s">
        <v>726</v>
      </c>
      <c r="Q496" s="50" t="s">
        <v>4142</v>
      </c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21.75" hidden="1" customHeight="1">
      <c r="A497" s="12">
        <v>495</v>
      </c>
      <c r="B497" s="24">
        <v>40</v>
      </c>
      <c r="C497" s="24" t="s">
        <v>5206</v>
      </c>
      <c r="D497" s="24" t="s">
        <v>2527</v>
      </c>
      <c r="E497" s="24" t="s">
        <v>10</v>
      </c>
      <c r="F497" s="24">
        <v>2</v>
      </c>
      <c r="G497" s="50" t="s">
        <v>4143</v>
      </c>
      <c r="H497" s="60" t="s">
        <v>4144</v>
      </c>
      <c r="I497" s="24">
        <v>0</v>
      </c>
      <c r="J497" s="24" t="s">
        <v>130</v>
      </c>
      <c r="K497" s="50" t="s">
        <v>4143</v>
      </c>
      <c r="L497" s="12" t="s">
        <v>132</v>
      </c>
      <c r="M497" s="50" t="s">
        <v>1514</v>
      </c>
      <c r="N497" s="50" t="s">
        <v>1515</v>
      </c>
      <c r="O497" s="51" t="s">
        <v>729</v>
      </c>
      <c r="P497" s="51" t="s">
        <v>726</v>
      </c>
      <c r="Q497" s="55" t="s">
        <v>4145</v>
      </c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21" hidden="1" customHeight="1">
      <c r="A498" s="12">
        <v>496</v>
      </c>
      <c r="B498" s="24">
        <v>41</v>
      </c>
      <c r="C498" s="24" t="s">
        <v>5206</v>
      </c>
      <c r="D498" s="24" t="s">
        <v>2527</v>
      </c>
      <c r="E498" s="24" t="s">
        <v>10</v>
      </c>
      <c r="F498" s="24">
        <v>1</v>
      </c>
      <c r="G498" s="50" t="s">
        <v>4146</v>
      </c>
      <c r="H498" s="24" t="s">
        <v>4147</v>
      </c>
      <c r="I498" s="24">
        <v>10</v>
      </c>
      <c r="J498" s="24" t="s">
        <v>130</v>
      </c>
      <c r="K498" s="50" t="s">
        <v>4146</v>
      </c>
      <c r="L498" s="12" t="s">
        <v>132</v>
      </c>
      <c r="M498" s="50" t="s">
        <v>526</v>
      </c>
      <c r="N498" s="50" t="s">
        <v>717</v>
      </c>
      <c r="O498" s="51" t="s">
        <v>157</v>
      </c>
      <c r="P498" s="51" t="s">
        <v>157</v>
      </c>
      <c r="Q498" s="51" t="s">
        <v>4148</v>
      </c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21" hidden="1" customHeight="1">
      <c r="A499" s="12">
        <v>497</v>
      </c>
      <c r="B499" s="24">
        <v>42</v>
      </c>
      <c r="C499" s="24" t="s">
        <v>5206</v>
      </c>
      <c r="D499" s="24" t="s">
        <v>2527</v>
      </c>
      <c r="E499" s="24" t="s">
        <v>10</v>
      </c>
      <c r="F499" s="24">
        <v>1</v>
      </c>
      <c r="G499" s="50" t="s">
        <v>4149</v>
      </c>
      <c r="H499" s="24" t="s">
        <v>4150</v>
      </c>
      <c r="I499" s="24">
        <v>10</v>
      </c>
      <c r="J499" s="24" t="s">
        <v>130</v>
      </c>
      <c r="K499" s="50" t="s">
        <v>4149</v>
      </c>
      <c r="L499" s="12" t="s">
        <v>132</v>
      </c>
      <c r="M499" s="50" t="s">
        <v>1456</v>
      </c>
      <c r="N499" s="50" t="s">
        <v>729</v>
      </c>
      <c r="O499" s="51" t="s">
        <v>729</v>
      </c>
      <c r="P499" s="51" t="s">
        <v>729</v>
      </c>
      <c r="Q499" s="51" t="s">
        <v>4151</v>
      </c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9.5" hidden="1" customHeight="1">
      <c r="A500" s="12">
        <v>498</v>
      </c>
      <c r="B500" s="24">
        <v>43</v>
      </c>
      <c r="C500" s="24" t="s">
        <v>5206</v>
      </c>
      <c r="D500" s="24" t="s">
        <v>2527</v>
      </c>
      <c r="E500" s="24" t="s">
        <v>10</v>
      </c>
      <c r="F500" s="24">
        <v>1</v>
      </c>
      <c r="G500" s="50" t="s">
        <v>4152</v>
      </c>
      <c r="H500" s="24" t="s">
        <v>4153</v>
      </c>
      <c r="I500" s="24">
        <v>19</v>
      </c>
      <c r="J500" s="24" t="s">
        <v>130</v>
      </c>
      <c r="K500" s="50" t="s">
        <v>4154</v>
      </c>
      <c r="L500" s="12" t="s">
        <v>132</v>
      </c>
      <c r="M500" s="50" t="s">
        <v>1463</v>
      </c>
      <c r="N500" s="50" t="s">
        <v>1461</v>
      </c>
      <c r="O500" s="51" t="s">
        <v>1464</v>
      </c>
      <c r="P500" s="51" t="s">
        <v>1461</v>
      </c>
      <c r="Q500" s="233" t="s">
        <v>4155</v>
      </c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21" hidden="1" customHeight="1">
      <c r="A501" s="12">
        <v>499</v>
      </c>
      <c r="B501" s="24">
        <v>44</v>
      </c>
      <c r="C501" s="24" t="s">
        <v>5206</v>
      </c>
      <c r="D501" s="24" t="s">
        <v>2527</v>
      </c>
      <c r="E501" s="24" t="s">
        <v>10</v>
      </c>
      <c r="F501" s="24">
        <v>1</v>
      </c>
      <c r="G501" s="50" t="s">
        <v>4156</v>
      </c>
      <c r="H501" s="24" t="s">
        <v>4157</v>
      </c>
      <c r="I501" s="24">
        <v>0</v>
      </c>
      <c r="J501" s="24" t="s">
        <v>130</v>
      </c>
      <c r="K501" s="50" t="s">
        <v>4156</v>
      </c>
      <c r="L501" s="12" t="s">
        <v>132</v>
      </c>
      <c r="M501" s="50" t="s">
        <v>1474</v>
      </c>
      <c r="N501" s="50" t="s">
        <v>1464</v>
      </c>
      <c r="O501" s="51" t="s">
        <v>1464</v>
      </c>
      <c r="P501" s="51" t="s">
        <v>1464</v>
      </c>
      <c r="Q501" s="51" t="s">
        <v>4158</v>
      </c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21" hidden="1" customHeight="1">
      <c r="A502" s="12">
        <v>500</v>
      </c>
      <c r="B502" s="24">
        <v>45</v>
      </c>
      <c r="C502" s="24" t="s">
        <v>5206</v>
      </c>
      <c r="D502" s="24" t="s">
        <v>2527</v>
      </c>
      <c r="E502" s="24" t="s">
        <v>10</v>
      </c>
      <c r="F502" s="24">
        <v>1</v>
      </c>
      <c r="G502" s="50" t="s">
        <v>4159</v>
      </c>
      <c r="H502" s="24" t="s">
        <v>4160</v>
      </c>
      <c r="I502" s="24">
        <v>0</v>
      </c>
      <c r="J502" s="24" t="s">
        <v>130</v>
      </c>
      <c r="K502" s="50" t="s">
        <v>1776</v>
      </c>
      <c r="L502" s="12" t="s">
        <v>132</v>
      </c>
      <c r="M502" s="50" t="s">
        <v>1480</v>
      </c>
      <c r="N502" s="51" t="s">
        <v>515</v>
      </c>
      <c r="O502" s="51" t="s">
        <v>515</v>
      </c>
      <c r="P502" s="51" t="s">
        <v>1776</v>
      </c>
      <c r="Q502" s="58" t="s">
        <v>4161</v>
      </c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21" hidden="1" customHeight="1">
      <c r="A503" s="12">
        <v>501</v>
      </c>
      <c r="B503" s="24">
        <v>46</v>
      </c>
      <c r="C503" s="24" t="s">
        <v>5206</v>
      </c>
      <c r="D503" s="24" t="s">
        <v>2527</v>
      </c>
      <c r="E503" s="24" t="s">
        <v>10</v>
      </c>
      <c r="F503" s="24">
        <v>1</v>
      </c>
      <c r="G503" s="50" t="s">
        <v>4162</v>
      </c>
      <c r="H503" s="24" t="s">
        <v>4163</v>
      </c>
      <c r="I503" s="24">
        <v>10</v>
      </c>
      <c r="J503" s="24" t="s">
        <v>130</v>
      </c>
      <c r="K503" s="50" t="s">
        <v>4162</v>
      </c>
      <c r="L503" s="12" t="s">
        <v>132</v>
      </c>
      <c r="M503" s="50" t="s">
        <v>1772</v>
      </c>
      <c r="N503" s="50" t="s">
        <v>719</v>
      </c>
      <c r="O503" s="51" t="s">
        <v>723</v>
      </c>
      <c r="P503" s="51" t="s">
        <v>724</v>
      </c>
      <c r="Q503" s="51" t="s">
        <v>4164</v>
      </c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25.5" hidden="1" customHeight="1">
      <c r="A504" s="12">
        <v>502</v>
      </c>
      <c r="B504" s="24">
        <v>47</v>
      </c>
      <c r="C504" s="24" t="s">
        <v>5206</v>
      </c>
      <c r="D504" s="24" t="s">
        <v>2527</v>
      </c>
      <c r="E504" s="24" t="s">
        <v>10</v>
      </c>
      <c r="F504" s="24">
        <v>1</v>
      </c>
      <c r="G504" s="50" t="s">
        <v>4165</v>
      </c>
      <c r="H504" s="24" t="s">
        <v>4166</v>
      </c>
      <c r="I504" s="24">
        <v>0</v>
      </c>
      <c r="J504" s="24" t="s">
        <v>130</v>
      </c>
      <c r="K504" s="50" t="s">
        <v>4165</v>
      </c>
      <c r="L504" s="12" t="s">
        <v>132</v>
      </c>
      <c r="M504" s="50" t="s">
        <v>1510</v>
      </c>
      <c r="N504" s="51" t="s">
        <v>723</v>
      </c>
      <c r="O504" s="51" t="s">
        <v>723</v>
      </c>
      <c r="P504" s="51" t="s">
        <v>723</v>
      </c>
      <c r="Q504" s="58" t="s">
        <v>4167</v>
      </c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21" hidden="1" customHeight="1">
      <c r="A505" s="12">
        <v>503</v>
      </c>
      <c r="B505" s="24">
        <v>48</v>
      </c>
      <c r="C505" s="24" t="s">
        <v>5206</v>
      </c>
      <c r="D505" s="24" t="s">
        <v>2527</v>
      </c>
      <c r="E505" s="24" t="s">
        <v>10</v>
      </c>
      <c r="F505" s="24">
        <v>1</v>
      </c>
      <c r="G505" s="50" t="s">
        <v>4168</v>
      </c>
      <c r="H505" s="24" t="s">
        <v>4169</v>
      </c>
      <c r="I505" s="24">
        <v>25</v>
      </c>
      <c r="J505" s="24" t="s">
        <v>130</v>
      </c>
      <c r="K505" s="50" t="s">
        <v>4168</v>
      </c>
      <c r="L505" s="12" t="s">
        <v>132</v>
      </c>
      <c r="M505" s="50" t="s">
        <v>1514</v>
      </c>
      <c r="N505" s="50" t="s">
        <v>1515</v>
      </c>
      <c r="O505" s="51" t="s">
        <v>729</v>
      </c>
      <c r="P505" s="51" t="s">
        <v>726</v>
      </c>
      <c r="Q505" s="51" t="s">
        <v>4170</v>
      </c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21" hidden="1" customHeight="1">
      <c r="A506" s="12">
        <v>504</v>
      </c>
      <c r="B506" s="24">
        <v>49</v>
      </c>
      <c r="C506" s="24" t="s">
        <v>5206</v>
      </c>
      <c r="D506" s="24" t="s">
        <v>2527</v>
      </c>
      <c r="E506" s="24" t="s">
        <v>10</v>
      </c>
      <c r="F506" s="24">
        <v>1</v>
      </c>
      <c r="G506" s="50" t="s">
        <v>4171</v>
      </c>
      <c r="H506" s="24" t="s">
        <v>4172</v>
      </c>
      <c r="I506" s="24">
        <v>0</v>
      </c>
      <c r="J506" s="24" t="s">
        <v>130</v>
      </c>
      <c r="K506" s="50" t="s">
        <v>4171</v>
      </c>
      <c r="L506" s="12" t="s">
        <v>132</v>
      </c>
      <c r="M506" s="50" t="s">
        <v>1514</v>
      </c>
      <c r="N506" s="50" t="s">
        <v>726</v>
      </c>
      <c r="O506" s="51" t="s">
        <v>157</v>
      </c>
      <c r="P506" s="51" t="s">
        <v>155</v>
      </c>
      <c r="Q506" s="55" t="s">
        <v>4173</v>
      </c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21" hidden="1" customHeight="1">
      <c r="A507" s="12">
        <v>505</v>
      </c>
      <c r="B507" s="24">
        <v>50</v>
      </c>
      <c r="C507" s="24" t="s">
        <v>5206</v>
      </c>
      <c r="D507" s="24" t="s">
        <v>2527</v>
      </c>
      <c r="E507" s="24" t="s">
        <v>10</v>
      </c>
      <c r="F507" s="24">
        <v>1</v>
      </c>
      <c r="G507" s="50" t="s">
        <v>4174</v>
      </c>
      <c r="H507" s="60" t="s">
        <v>4175</v>
      </c>
      <c r="I507" s="87">
        <v>0</v>
      </c>
      <c r="J507" s="87" t="s">
        <v>130</v>
      </c>
      <c r="K507" s="50" t="s">
        <v>4174</v>
      </c>
      <c r="L507" s="12" t="s">
        <v>132</v>
      </c>
      <c r="M507" s="50" t="s">
        <v>1469</v>
      </c>
      <c r="N507" s="50" t="s">
        <v>1470</v>
      </c>
      <c r="O507" s="51" t="s">
        <v>504</v>
      </c>
      <c r="P507" s="51" t="s">
        <v>504</v>
      </c>
      <c r="Q507" s="51" t="s">
        <v>4176</v>
      </c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30" hidden="1" customHeight="1">
      <c r="A508" s="12">
        <v>506</v>
      </c>
      <c r="B508" s="24">
        <v>51</v>
      </c>
      <c r="C508" s="24" t="s">
        <v>5206</v>
      </c>
      <c r="D508" s="24" t="s">
        <v>2527</v>
      </c>
      <c r="E508" s="24" t="s">
        <v>10</v>
      </c>
      <c r="F508" s="24">
        <v>1</v>
      </c>
      <c r="G508" s="50" t="s">
        <v>1479</v>
      </c>
      <c r="H508" s="60" t="s">
        <v>4177</v>
      </c>
      <c r="I508" s="87">
        <v>0</v>
      </c>
      <c r="J508" s="87" t="s">
        <v>92</v>
      </c>
      <c r="K508" s="50" t="s">
        <v>4178</v>
      </c>
      <c r="L508" s="12" t="s">
        <v>99</v>
      </c>
      <c r="M508" s="50" t="s">
        <v>1480</v>
      </c>
      <c r="N508" s="50" t="s">
        <v>4179</v>
      </c>
      <c r="O508" s="51" t="s">
        <v>515</v>
      </c>
      <c r="P508" s="51" t="s">
        <v>515</v>
      </c>
      <c r="Q508" s="55" t="s">
        <v>4180</v>
      </c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21" hidden="1" customHeight="1">
      <c r="A509" s="12">
        <v>507</v>
      </c>
      <c r="B509" s="24">
        <v>52</v>
      </c>
      <c r="C509" s="24" t="s">
        <v>5206</v>
      </c>
      <c r="D509" s="24" t="s">
        <v>2527</v>
      </c>
      <c r="E509" s="24" t="s">
        <v>10</v>
      </c>
      <c r="F509" s="24">
        <v>1</v>
      </c>
      <c r="G509" s="50" t="s">
        <v>4181</v>
      </c>
      <c r="H509" s="60" t="s">
        <v>4182</v>
      </c>
      <c r="I509" s="87">
        <v>0</v>
      </c>
      <c r="J509" s="87" t="s">
        <v>130</v>
      </c>
      <c r="K509" s="50" t="s">
        <v>4181</v>
      </c>
      <c r="L509" s="12" t="s">
        <v>132</v>
      </c>
      <c r="M509" s="50" t="s">
        <v>1766</v>
      </c>
      <c r="N509" s="50" t="s">
        <v>33</v>
      </c>
      <c r="O509" s="51" t="s">
        <v>523</v>
      </c>
      <c r="P509" s="51" t="s">
        <v>33</v>
      </c>
      <c r="Q509" s="51" t="s">
        <v>4183</v>
      </c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27.75" hidden="1" customHeight="1">
      <c r="A510" s="12">
        <v>508</v>
      </c>
      <c r="B510" s="24">
        <v>53</v>
      </c>
      <c r="C510" s="24" t="s">
        <v>5206</v>
      </c>
      <c r="D510" s="24" t="s">
        <v>2527</v>
      </c>
      <c r="E510" s="24" t="s">
        <v>10</v>
      </c>
      <c r="F510" s="24">
        <v>1</v>
      </c>
      <c r="G510" s="50" t="s">
        <v>4184</v>
      </c>
      <c r="H510" s="60" t="s">
        <v>4185</v>
      </c>
      <c r="I510" s="87">
        <v>10</v>
      </c>
      <c r="J510" s="87" t="s">
        <v>130</v>
      </c>
      <c r="K510" s="50" t="s">
        <v>4184</v>
      </c>
      <c r="L510" s="12" t="s">
        <v>132</v>
      </c>
      <c r="M510" s="50" t="s">
        <v>1766</v>
      </c>
      <c r="N510" s="50" t="s">
        <v>33</v>
      </c>
      <c r="O510" s="51" t="s">
        <v>723</v>
      </c>
      <c r="P510" s="51" t="s">
        <v>724</v>
      </c>
      <c r="Q510" s="58" t="s">
        <v>4186</v>
      </c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21" hidden="1" customHeight="1">
      <c r="A511" s="12">
        <v>509</v>
      </c>
      <c r="B511" s="24">
        <v>54</v>
      </c>
      <c r="C511" s="24" t="s">
        <v>5206</v>
      </c>
      <c r="D511" s="24" t="s">
        <v>2527</v>
      </c>
      <c r="E511" s="24" t="s">
        <v>10</v>
      </c>
      <c r="F511" s="24">
        <v>1</v>
      </c>
      <c r="G511" s="50" t="s">
        <v>4187</v>
      </c>
      <c r="H511" s="60" t="s">
        <v>4188</v>
      </c>
      <c r="I511" s="24">
        <v>0</v>
      </c>
      <c r="J511" s="24" t="s">
        <v>130</v>
      </c>
      <c r="K511" s="50" t="s">
        <v>4187</v>
      </c>
      <c r="L511" s="12" t="s">
        <v>132</v>
      </c>
      <c r="M511" s="50" t="s">
        <v>526</v>
      </c>
      <c r="N511" s="50" t="s">
        <v>523</v>
      </c>
      <c r="O511" s="51" t="s">
        <v>523</v>
      </c>
      <c r="P511" s="51" t="s">
        <v>523</v>
      </c>
      <c r="Q511" s="51" t="s">
        <v>4189</v>
      </c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8.75" hidden="1" customHeight="1">
      <c r="A512" s="12">
        <v>510</v>
      </c>
      <c r="B512" s="24">
        <v>55</v>
      </c>
      <c r="C512" s="24" t="s">
        <v>5206</v>
      </c>
      <c r="D512" s="24" t="s">
        <v>2527</v>
      </c>
      <c r="E512" s="24" t="s">
        <v>10</v>
      </c>
      <c r="F512" s="24">
        <v>1</v>
      </c>
      <c r="G512" s="50" t="s">
        <v>4190</v>
      </c>
      <c r="H512" s="60" t="s">
        <v>4191</v>
      </c>
      <c r="I512" s="24">
        <v>0</v>
      </c>
      <c r="J512" s="24" t="s">
        <v>130</v>
      </c>
      <c r="K512" s="50" t="s">
        <v>4190</v>
      </c>
      <c r="L512" s="12" t="s">
        <v>132</v>
      </c>
      <c r="M512" s="50" t="s">
        <v>1491</v>
      </c>
      <c r="N512" s="50" t="s">
        <v>504</v>
      </c>
      <c r="O512" s="51" t="s">
        <v>504</v>
      </c>
      <c r="P512" s="51" t="s">
        <v>1492</v>
      </c>
      <c r="Q512" s="51" t="s">
        <v>4192</v>
      </c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21" hidden="1" customHeight="1">
      <c r="A513" s="12">
        <v>511</v>
      </c>
      <c r="B513" s="24">
        <v>56</v>
      </c>
      <c r="C513" s="24" t="s">
        <v>5206</v>
      </c>
      <c r="D513" s="24" t="s">
        <v>2527</v>
      </c>
      <c r="E513" s="24" t="s">
        <v>10</v>
      </c>
      <c r="F513" s="24">
        <v>1</v>
      </c>
      <c r="G513" s="50" t="s">
        <v>4193</v>
      </c>
      <c r="H513" s="60" t="s">
        <v>4194</v>
      </c>
      <c r="I513" s="24">
        <v>10</v>
      </c>
      <c r="J513" s="24" t="s">
        <v>130</v>
      </c>
      <c r="K513" s="50" t="s">
        <v>4193</v>
      </c>
      <c r="L513" s="12" t="s">
        <v>132</v>
      </c>
      <c r="M513" s="50" t="s">
        <v>1497</v>
      </c>
      <c r="N513" s="50" t="s">
        <v>1494</v>
      </c>
      <c r="O513" s="51" t="s">
        <v>723</v>
      </c>
      <c r="P513" s="51" t="s">
        <v>1496</v>
      </c>
      <c r="Q513" s="51" t="s">
        <v>4195</v>
      </c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33.75" hidden="1" customHeight="1">
      <c r="A514" s="12">
        <v>512</v>
      </c>
      <c r="B514" s="24">
        <v>57</v>
      </c>
      <c r="C514" s="24" t="s">
        <v>5206</v>
      </c>
      <c r="D514" s="24" t="s">
        <v>2527</v>
      </c>
      <c r="E514" s="24" t="s">
        <v>10</v>
      </c>
      <c r="F514" s="24">
        <v>1</v>
      </c>
      <c r="G514" s="50" t="s">
        <v>4196</v>
      </c>
      <c r="H514" s="60" t="s">
        <v>4197</v>
      </c>
      <c r="I514" s="24">
        <v>0</v>
      </c>
      <c r="J514" s="24" t="s">
        <v>130</v>
      </c>
      <c r="K514" s="50" t="s">
        <v>4198</v>
      </c>
      <c r="L514" s="12" t="s">
        <v>132</v>
      </c>
      <c r="M514" s="50" t="s">
        <v>1502</v>
      </c>
      <c r="N514" s="50" t="s">
        <v>1500</v>
      </c>
      <c r="O514" s="51" t="s">
        <v>515</v>
      </c>
      <c r="P514" s="51" t="s">
        <v>1500</v>
      </c>
      <c r="Q514" s="55" t="s">
        <v>4199</v>
      </c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24" hidden="1" customHeight="1">
      <c r="A515" s="12">
        <v>513</v>
      </c>
      <c r="B515" s="24">
        <v>58</v>
      </c>
      <c r="C515" s="24" t="s">
        <v>5206</v>
      </c>
      <c r="D515" s="24" t="s">
        <v>2527</v>
      </c>
      <c r="E515" s="24" t="s">
        <v>10</v>
      </c>
      <c r="F515" s="24">
        <v>2</v>
      </c>
      <c r="G515" s="50" t="s">
        <v>4200</v>
      </c>
      <c r="H515" s="24" t="s">
        <v>4201</v>
      </c>
      <c r="I515" s="24">
        <v>10</v>
      </c>
      <c r="J515" s="24" t="s">
        <v>130</v>
      </c>
      <c r="K515" s="50" t="s">
        <v>4200</v>
      </c>
      <c r="L515" s="12" t="s">
        <v>132</v>
      </c>
      <c r="M515" s="50" t="s">
        <v>1487</v>
      </c>
      <c r="N515" s="50" t="s">
        <v>523</v>
      </c>
      <c r="O515" s="51" t="s">
        <v>523</v>
      </c>
      <c r="P515" s="51" t="s">
        <v>523</v>
      </c>
      <c r="Q515" s="58" t="s">
        <v>4202</v>
      </c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20.25" hidden="1" customHeight="1">
      <c r="A516" s="12">
        <v>514</v>
      </c>
      <c r="B516" s="24">
        <v>59</v>
      </c>
      <c r="C516" s="24" t="s">
        <v>5206</v>
      </c>
      <c r="D516" s="24" t="s">
        <v>2527</v>
      </c>
      <c r="E516" s="24" t="s">
        <v>10</v>
      </c>
      <c r="F516" s="24">
        <v>2</v>
      </c>
      <c r="G516" s="50" t="s">
        <v>4203</v>
      </c>
      <c r="H516" s="60" t="s">
        <v>4204</v>
      </c>
      <c r="I516" s="24">
        <v>0</v>
      </c>
      <c r="J516" s="24" t="s">
        <v>130</v>
      </c>
      <c r="K516" s="50" t="s">
        <v>4203</v>
      </c>
      <c r="L516" s="12" t="s">
        <v>132</v>
      </c>
      <c r="M516" s="50" t="s">
        <v>526</v>
      </c>
      <c r="N516" s="50" t="s">
        <v>523</v>
      </c>
      <c r="O516" s="51" t="s">
        <v>523</v>
      </c>
      <c r="P516" s="51" t="s">
        <v>1776</v>
      </c>
      <c r="Q516" s="51" t="s">
        <v>4205</v>
      </c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21" hidden="1" customHeight="1">
      <c r="A517" s="12">
        <v>515</v>
      </c>
      <c r="B517" s="24">
        <v>1</v>
      </c>
      <c r="C517" s="24" t="s">
        <v>5202</v>
      </c>
      <c r="D517" s="24" t="s">
        <v>2527</v>
      </c>
      <c r="E517" s="24" t="s">
        <v>8</v>
      </c>
      <c r="F517" s="24">
        <v>2</v>
      </c>
      <c r="G517" s="50" t="s">
        <v>4208</v>
      </c>
      <c r="H517" s="93" t="s">
        <v>4209</v>
      </c>
      <c r="I517" s="24">
        <v>6</v>
      </c>
      <c r="J517" s="24" t="s">
        <v>130</v>
      </c>
      <c r="K517" s="50" t="s">
        <v>4208</v>
      </c>
      <c r="L517" s="107" t="s">
        <v>132</v>
      </c>
      <c r="M517" s="50" t="s">
        <v>1558</v>
      </c>
      <c r="N517" s="50" t="s">
        <v>755</v>
      </c>
      <c r="O517" s="50" t="s">
        <v>752</v>
      </c>
      <c r="P517" s="51" t="s">
        <v>1560</v>
      </c>
      <c r="Q517" s="155" t="s">
        <v>4210</v>
      </c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23.25" hidden="1" customHeight="1">
      <c r="A518" s="12">
        <v>516</v>
      </c>
      <c r="B518" s="12">
        <v>2</v>
      </c>
      <c r="C518" s="24" t="s">
        <v>5202</v>
      </c>
      <c r="D518" s="24" t="s">
        <v>2527</v>
      </c>
      <c r="E518" s="24" t="s">
        <v>5213</v>
      </c>
      <c r="F518" s="24">
        <v>2</v>
      </c>
      <c r="G518" s="50" t="s">
        <v>4211</v>
      </c>
      <c r="H518" s="24" t="s">
        <v>4212</v>
      </c>
      <c r="I518" s="24">
        <v>24</v>
      </c>
      <c r="J518" s="24" t="s">
        <v>130</v>
      </c>
      <c r="K518" s="50" t="s">
        <v>4211</v>
      </c>
      <c r="L518" s="12" t="s">
        <v>132</v>
      </c>
      <c r="M518" s="50" t="s">
        <v>2336</v>
      </c>
      <c r="N518" s="50" t="s">
        <v>536</v>
      </c>
      <c r="O518" s="50" t="s">
        <v>534</v>
      </c>
      <c r="P518" s="50" t="s">
        <v>4213</v>
      </c>
      <c r="Q518" s="55" t="s">
        <v>4214</v>
      </c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21.75" hidden="1" customHeight="1">
      <c r="A519" s="12">
        <v>517</v>
      </c>
      <c r="B519" s="24">
        <v>3</v>
      </c>
      <c r="C519" s="24" t="s">
        <v>5202</v>
      </c>
      <c r="D519" s="24" t="s">
        <v>10</v>
      </c>
      <c r="E519" s="24" t="s">
        <v>10</v>
      </c>
      <c r="F519" s="24">
        <v>2</v>
      </c>
      <c r="G519" s="50" t="s">
        <v>4215</v>
      </c>
      <c r="H519" s="60" t="s">
        <v>4216</v>
      </c>
      <c r="I519" s="24">
        <v>0</v>
      </c>
      <c r="J519" s="24" t="s">
        <v>130</v>
      </c>
      <c r="K519" s="51" t="s">
        <v>4217</v>
      </c>
      <c r="L519" s="12" t="s">
        <v>132</v>
      </c>
      <c r="M519" s="50" t="s">
        <v>2336</v>
      </c>
      <c r="N519" s="128" t="s">
        <v>758</v>
      </c>
      <c r="O519" s="128" t="s">
        <v>534</v>
      </c>
      <c r="P519" s="128" t="s">
        <v>758</v>
      </c>
      <c r="Q519" s="55" t="s">
        <v>4218</v>
      </c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36" hidden="1" customHeight="1">
      <c r="A520" s="12">
        <v>518</v>
      </c>
      <c r="B520" s="12">
        <v>4</v>
      </c>
      <c r="C520" s="24" t="s">
        <v>5202</v>
      </c>
      <c r="D520" s="24" t="s">
        <v>2527</v>
      </c>
      <c r="E520" s="24" t="s">
        <v>5213</v>
      </c>
      <c r="F520" s="24">
        <v>2</v>
      </c>
      <c r="G520" s="50" t="s">
        <v>1602</v>
      </c>
      <c r="H520" s="24" t="s">
        <v>4219</v>
      </c>
      <c r="I520" s="24">
        <v>6</v>
      </c>
      <c r="J520" s="24" t="s">
        <v>92</v>
      </c>
      <c r="K520" s="50" t="s">
        <v>34</v>
      </c>
      <c r="L520" s="12" t="s">
        <v>187</v>
      </c>
      <c r="M520" s="50" t="s">
        <v>1601</v>
      </c>
      <c r="N520" s="50" t="s">
        <v>160</v>
      </c>
      <c r="O520" s="50" t="s">
        <v>34</v>
      </c>
      <c r="P520" s="51" t="s">
        <v>737</v>
      </c>
      <c r="Q520" s="55" t="s">
        <v>4220</v>
      </c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21" hidden="1" customHeight="1">
      <c r="A521" s="12">
        <v>519</v>
      </c>
      <c r="B521" s="24">
        <v>5</v>
      </c>
      <c r="C521" s="24" t="s">
        <v>5202</v>
      </c>
      <c r="D521" s="24" t="s">
        <v>2527</v>
      </c>
      <c r="E521" s="24" t="s">
        <v>10</v>
      </c>
      <c r="F521" s="24">
        <v>2</v>
      </c>
      <c r="G521" s="50" t="s">
        <v>1564</v>
      </c>
      <c r="H521" s="60" t="s">
        <v>4221</v>
      </c>
      <c r="I521" s="24">
        <v>24</v>
      </c>
      <c r="J521" s="24" t="s">
        <v>130</v>
      </c>
      <c r="K521" s="50" t="s">
        <v>1564</v>
      </c>
      <c r="L521" s="12" t="s">
        <v>132</v>
      </c>
      <c r="M521" s="50" t="s">
        <v>1565</v>
      </c>
      <c r="N521" s="50" t="s">
        <v>2353</v>
      </c>
      <c r="O521" s="50" t="s">
        <v>34</v>
      </c>
      <c r="P521" s="51" t="s">
        <v>1560</v>
      </c>
      <c r="Q521" s="55" t="s">
        <v>4222</v>
      </c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21.75" hidden="1" customHeight="1">
      <c r="A522" s="12">
        <v>520</v>
      </c>
      <c r="B522" s="12">
        <v>6</v>
      </c>
      <c r="C522" s="24" t="s">
        <v>5202</v>
      </c>
      <c r="D522" s="24" t="s">
        <v>2527</v>
      </c>
      <c r="E522" s="24" t="s">
        <v>10</v>
      </c>
      <c r="F522" s="24">
        <v>2</v>
      </c>
      <c r="G522" s="50" t="s">
        <v>4223</v>
      </c>
      <c r="H522" s="60" t="s">
        <v>4224</v>
      </c>
      <c r="I522" s="24">
        <v>0</v>
      </c>
      <c r="J522" s="24" t="s">
        <v>130</v>
      </c>
      <c r="K522" s="50" t="s">
        <v>4223</v>
      </c>
      <c r="L522" s="12" t="s">
        <v>132</v>
      </c>
      <c r="M522" s="50" t="s">
        <v>1558</v>
      </c>
      <c r="N522" s="50" t="s">
        <v>755</v>
      </c>
      <c r="O522" s="50" t="s">
        <v>752</v>
      </c>
      <c r="P522" s="51" t="s">
        <v>1560</v>
      </c>
      <c r="Q522" s="51" t="s">
        <v>4225</v>
      </c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21" hidden="1" customHeight="1">
      <c r="A523" s="12">
        <v>521</v>
      </c>
      <c r="B523" s="24">
        <v>7</v>
      </c>
      <c r="C523" s="24" t="s">
        <v>5202</v>
      </c>
      <c r="D523" s="24" t="s">
        <v>2527</v>
      </c>
      <c r="E523" s="24" t="s">
        <v>10</v>
      </c>
      <c r="F523" s="24">
        <v>2</v>
      </c>
      <c r="G523" s="50" t="s">
        <v>4226</v>
      </c>
      <c r="H523" s="60" t="s">
        <v>4227</v>
      </c>
      <c r="I523" s="24">
        <v>0</v>
      </c>
      <c r="J523" s="24" t="s">
        <v>130</v>
      </c>
      <c r="K523" s="50" t="s">
        <v>4226</v>
      </c>
      <c r="L523" s="12" t="s">
        <v>132</v>
      </c>
      <c r="M523" s="50" t="s">
        <v>1565</v>
      </c>
      <c r="N523" s="50" t="s">
        <v>2353</v>
      </c>
      <c r="O523" s="50" t="s">
        <v>34</v>
      </c>
      <c r="P523" s="51" t="s">
        <v>1560</v>
      </c>
      <c r="Q523" s="55" t="s">
        <v>4228</v>
      </c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21.75" hidden="1" customHeight="1">
      <c r="A524" s="12">
        <v>522</v>
      </c>
      <c r="B524" s="12">
        <v>8</v>
      </c>
      <c r="C524" s="24" t="s">
        <v>5202</v>
      </c>
      <c r="D524" s="24" t="s">
        <v>2527</v>
      </c>
      <c r="E524" s="24" t="s">
        <v>10</v>
      </c>
      <c r="F524" s="24">
        <v>2</v>
      </c>
      <c r="G524" s="50" t="s">
        <v>4229</v>
      </c>
      <c r="H524" s="60" t="s">
        <v>4230</v>
      </c>
      <c r="I524" s="24">
        <v>0</v>
      </c>
      <c r="J524" s="24" t="s">
        <v>130</v>
      </c>
      <c r="K524" s="50" t="s">
        <v>4229</v>
      </c>
      <c r="L524" s="12" t="s">
        <v>132</v>
      </c>
      <c r="M524" s="50" t="s">
        <v>1558</v>
      </c>
      <c r="N524" s="50" t="s">
        <v>755</v>
      </c>
      <c r="O524" s="50" t="s">
        <v>752</v>
      </c>
      <c r="P524" s="51" t="s">
        <v>1560</v>
      </c>
      <c r="Q524" s="55" t="s">
        <v>4231</v>
      </c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21" hidden="1" customHeight="1">
      <c r="A525" s="12">
        <v>523</v>
      </c>
      <c r="B525" s="24">
        <v>9</v>
      </c>
      <c r="C525" s="24" t="s">
        <v>5202</v>
      </c>
      <c r="D525" s="24" t="s">
        <v>2527</v>
      </c>
      <c r="E525" s="24" t="s">
        <v>10</v>
      </c>
      <c r="F525" s="24">
        <v>2</v>
      </c>
      <c r="G525" s="50" t="s">
        <v>4232</v>
      </c>
      <c r="H525" s="60" t="s">
        <v>4233</v>
      </c>
      <c r="I525" s="24">
        <v>0</v>
      </c>
      <c r="J525" s="24" t="s">
        <v>130</v>
      </c>
      <c r="K525" s="50" t="s">
        <v>766</v>
      </c>
      <c r="L525" s="12" t="s">
        <v>132</v>
      </c>
      <c r="M525" s="50" t="s">
        <v>1536</v>
      </c>
      <c r="N525" s="50" t="s">
        <v>1537</v>
      </c>
      <c r="O525" s="50" t="s">
        <v>534</v>
      </c>
      <c r="P525" s="50" t="s">
        <v>766</v>
      </c>
      <c r="Q525" s="55" t="s">
        <v>4234</v>
      </c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21" hidden="1" customHeight="1">
      <c r="A526" s="12">
        <v>524</v>
      </c>
      <c r="B526" s="12">
        <v>10</v>
      </c>
      <c r="C526" s="24" t="s">
        <v>5202</v>
      </c>
      <c r="D526" s="24" t="s">
        <v>2527</v>
      </c>
      <c r="E526" s="24" t="s">
        <v>10</v>
      </c>
      <c r="F526" s="24">
        <v>2</v>
      </c>
      <c r="G526" s="50" t="s">
        <v>765</v>
      </c>
      <c r="H526" s="60" t="s">
        <v>4235</v>
      </c>
      <c r="I526" s="24">
        <v>0</v>
      </c>
      <c r="J526" s="24" t="s">
        <v>130</v>
      </c>
      <c r="K526" s="50" t="s">
        <v>765</v>
      </c>
      <c r="L526" s="12" t="s">
        <v>132</v>
      </c>
      <c r="M526" s="50" t="s">
        <v>1536</v>
      </c>
      <c r="N526" s="50" t="s">
        <v>1537</v>
      </c>
      <c r="O526" s="235" t="s">
        <v>752</v>
      </c>
      <c r="P526" s="50" t="s">
        <v>766</v>
      </c>
      <c r="Q526" s="51" t="s">
        <v>4236</v>
      </c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21" hidden="1" customHeight="1">
      <c r="A527" s="12">
        <v>525</v>
      </c>
      <c r="B527" s="24">
        <v>11</v>
      </c>
      <c r="C527" s="24" t="s">
        <v>5202</v>
      </c>
      <c r="D527" s="24" t="s">
        <v>2527</v>
      </c>
      <c r="E527" s="24" t="s">
        <v>10</v>
      </c>
      <c r="F527" s="24">
        <v>2</v>
      </c>
      <c r="G527" s="50" t="s">
        <v>4237</v>
      </c>
      <c r="H527" s="60" t="s">
        <v>4238</v>
      </c>
      <c r="I527" s="24">
        <v>0</v>
      </c>
      <c r="J527" s="24" t="s">
        <v>130</v>
      </c>
      <c r="K527" s="50" t="s">
        <v>4237</v>
      </c>
      <c r="L527" s="12" t="s">
        <v>132</v>
      </c>
      <c r="M527" s="50" t="s">
        <v>1542</v>
      </c>
      <c r="N527" s="50" t="s">
        <v>758</v>
      </c>
      <c r="O527" s="50" t="s">
        <v>534</v>
      </c>
      <c r="P527" s="50" t="s">
        <v>766</v>
      </c>
      <c r="Q527" s="58" t="s">
        <v>4239</v>
      </c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21" hidden="1" customHeight="1">
      <c r="A528" s="12">
        <v>526</v>
      </c>
      <c r="B528" s="12">
        <v>12</v>
      </c>
      <c r="C528" s="24" t="s">
        <v>5202</v>
      </c>
      <c r="D528" s="24" t="s">
        <v>2527</v>
      </c>
      <c r="E528" s="24" t="s">
        <v>10</v>
      </c>
      <c r="F528" s="24">
        <v>2</v>
      </c>
      <c r="G528" s="50" t="s">
        <v>4240</v>
      </c>
      <c r="H528" s="60" t="s">
        <v>4241</v>
      </c>
      <c r="I528" s="24">
        <v>6</v>
      </c>
      <c r="J528" s="24" t="s">
        <v>130</v>
      </c>
      <c r="K528" s="50" t="s">
        <v>4240</v>
      </c>
      <c r="L528" s="12" t="s">
        <v>132</v>
      </c>
      <c r="M528" s="50" t="s">
        <v>1542</v>
      </c>
      <c r="N528" s="50" t="s">
        <v>1590</v>
      </c>
      <c r="O528" s="50" t="s">
        <v>534</v>
      </c>
      <c r="P528" s="50" t="s">
        <v>766</v>
      </c>
      <c r="Q528" s="58" t="s">
        <v>4242</v>
      </c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21" hidden="1" customHeight="1">
      <c r="A529" s="12">
        <v>527</v>
      </c>
      <c r="B529" s="24">
        <v>13</v>
      </c>
      <c r="C529" s="24" t="s">
        <v>5202</v>
      </c>
      <c r="D529" s="24" t="s">
        <v>2527</v>
      </c>
      <c r="E529" s="24" t="s">
        <v>10</v>
      </c>
      <c r="F529" s="24">
        <v>2</v>
      </c>
      <c r="G529" s="50" t="s">
        <v>4243</v>
      </c>
      <c r="H529" s="60" t="s">
        <v>4244</v>
      </c>
      <c r="I529" s="24">
        <v>0</v>
      </c>
      <c r="J529" s="24" t="s">
        <v>130</v>
      </c>
      <c r="K529" s="50" t="s">
        <v>4243</v>
      </c>
      <c r="L529" s="12" t="s">
        <v>132</v>
      </c>
      <c r="M529" s="50" t="s">
        <v>1542</v>
      </c>
      <c r="N529" s="50" t="s">
        <v>1537</v>
      </c>
      <c r="O529" s="50" t="s">
        <v>534</v>
      </c>
      <c r="P529" s="50" t="s">
        <v>766</v>
      </c>
      <c r="Q529" s="55" t="s">
        <v>4245</v>
      </c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21.75" hidden="1" customHeight="1">
      <c r="A530" s="12">
        <v>528</v>
      </c>
      <c r="B530" s="12">
        <v>14</v>
      </c>
      <c r="C530" s="24" t="s">
        <v>5202</v>
      </c>
      <c r="D530" s="24" t="s">
        <v>2527</v>
      </c>
      <c r="E530" s="24" t="s">
        <v>10</v>
      </c>
      <c r="F530" s="24">
        <v>2</v>
      </c>
      <c r="G530" s="50" t="s">
        <v>4246</v>
      </c>
      <c r="H530" s="60" t="s">
        <v>4247</v>
      </c>
      <c r="I530" s="24">
        <v>0</v>
      </c>
      <c r="J530" s="24" t="s">
        <v>130</v>
      </c>
      <c r="K530" s="51" t="s">
        <v>4246</v>
      </c>
      <c r="L530" s="12" t="s">
        <v>132</v>
      </c>
      <c r="M530" s="50" t="s">
        <v>2336</v>
      </c>
      <c r="N530" s="50" t="s">
        <v>758</v>
      </c>
      <c r="O530" s="50" t="s">
        <v>534</v>
      </c>
      <c r="P530" s="50" t="s">
        <v>758</v>
      </c>
      <c r="Q530" s="55" t="s">
        <v>4248</v>
      </c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21" hidden="1" customHeight="1">
      <c r="A531" s="12">
        <v>529</v>
      </c>
      <c r="B531" s="24">
        <v>15</v>
      </c>
      <c r="C531" s="24" t="s">
        <v>5202</v>
      </c>
      <c r="D531" s="24" t="s">
        <v>2527</v>
      </c>
      <c r="E531" s="24" t="s">
        <v>10</v>
      </c>
      <c r="F531" s="24">
        <v>2</v>
      </c>
      <c r="G531" s="50" t="s">
        <v>4249</v>
      </c>
      <c r="H531" s="60" t="s">
        <v>4250</v>
      </c>
      <c r="I531" s="24">
        <v>0</v>
      </c>
      <c r="J531" s="24" t="s">
        <v>130</v>
      </c>
      <c r="K531" s="50" t="s">
        <v>4249</v>
      </c>
      <c r="L531" s="12" t="s">
        <v>132</v>
      </c>
      <c r="M531" s="50" t="s">
        <v>1548</v>
      </c>
      <c r="N531" s="50" t="s">
        <v>261</v>
      </c>
      <c r="O531" s="50" t="s">
        <v>261</v>
      </c>
      <c r="P531" s="50" t="s">
        <v>261</v>
      </c>
      <c r="Q531" s="55" t="s">
        <v>4251</v>
      </c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21" hidden="1" customHeight="1">
      <c r="A532" s="12">
        <v>530</v>
      </c>
      <c r="B532" s="12">
        <v>16</v>
      </c>
      <c r="C532" s="24" t="s">
        <v>5202</v>
      </c>
      <c r="D532" s="24" t="s">
        <v>2527</v>
      </c>
      <c r="E532" s="24" t="s">
        <v>10</v>
      </c>
      <c r="F532" s="24">
        <v>2</v>
      </c>
      <c r="G532" s="50" t="s">
        <v>1130</v>
      </c>
      <c r="H532" s="60" t="s">
        <v>4252</v>
      </c>
      <c r="I532" s="24">
        <v>0</v>
      </c>
      <c r="J532" s="24" t="s">
        <v>130</v>
      </c>
      <c r="K532" s="51" t="s">
        <v>4253</v>
      </c>
      <c r="L532" s="12" t="s">
        <v>132</v>
      </c>
      <c r="M532" s="50" t="s">
        <v>1548</v>
      </c>
      <c r="N532" s="50" t="s">
        <v>261</v>
      </c>
      <c r="O532" s="50" t="s">
        <v>261</v>
      </c>
      <c r="P532" s="50" t="s">
        <v>261</v>
      </c>
      <c r="Q532" s="55" t="s">
        <v>4254</v>
      </c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21" hidden="1" customHeight="1">
      <c r="A533" s="12">
        <v>531</v>
      </c>
      <c r="B533" s="24">
        <v>17</v>
      </c>
      <c r="C533" s="24" t="s">
        <v>5202</v>
      </c>
      <c r="D533" s="24" t="s">
        <v>2527</v>
      </c>
      <c r="E533" s="24" t="s">
        <v>10</v>
      </c>
      <c r="F533" s="24">
        <v>2</v>
      </c>
      <c r="G533" s="50" t="s">
        <v>4255</v>
      </c>
      <c r="H533" s="60" t="s">
        <v>4256</v>
      </c>
      <c r="I533" s="24">
        <v>0</v>
      </c>
      <c r="J533" s="24" t="s">
        <v>130</v>
      </c>
      <c r="K533" s="50" t="s">
        <v>4255</v>
      </c>
      <c r="L533" s="12" t="s">
        <v>132</v>
      </c>
      <c r="M533" s="50" t="s">
        <v>1548</v>
      </c>
      <c r="N533" s="50" t="s">
        <v>261</v>
      </c>
      <c r="O533" s="50" t="s">
        <v>261</v>
      </c>
      <c r="P533" s="50" t="s">
        <v>261</v>
      </c>
      <c r="Q533" s="55" t="s">
        <v>4257</v>
      </c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27.75" hidden="1" customHeight="1">
      <c r="A534" s="12">
        <v>532</v>
      </c>
      <c r="B534" s="12">
        <v>18</v>
      </c>
      <c r="C534" s="24" t="s">
        <v>5202</v>
      </c>
      <c r="D534" s="24" t="s">
        <v>2527</v>
      </c>
      <c r="E534" s="24" t="s">
        <v>10</v>
      </c>
      <c r="F534" s="24">
        <v>2</v>
      </c>
      <c r="G534" s="50" t="s">
        <v>4258</v>
      </c>
      <c r="H534" s="60" t="s">
        <v>4259</v>
      </c>
      <c r="I534" s="24">
        <v>6</v>
      </c>
      <c r="J534" s="24" t="s">
        <v>130</v>
      </c>
      <c r="K534" s="51" t="s">
        <v>4260</v>
      </c>
      <c r="L534" s="12" t="s">
        <v>132</v>
      </c>
      <c r="M534" s="50" t="s">
        <v>2336</v>
      </c>
      <c r="N534" s="50" t="s">
        <v>758</v>
      </c>
      <c r="O534" s="50" t="s">
        <v>534</v>
      </c>
      <c r="P534" s="50" t="s">
        <v>758</v>
      </c>
      <c r="Q534" s="55" t="s">
        <v>4261</v>
      </c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21" hidden="1" customHeight="1">
      <c r="A535" s="12">
        <v>533</v>
      </c>
      <c r="B535" s="24">
        <v>19</v>
      </c>
      <c r="C535" s="24" t="s">
        <v>5202</v>
      </c>
      <c r="D535" s="24" t="s">
        <v>2527</v>
      </c>
      <c r="E535" s="24" t="s">
        <v>10</v>
      </c>
      <c r="F535" s="24">
        <v>2</v>
      </c>
      <c r="G535" s="50" t="s">
        <v>4262</v>
      </c>
      <c r="H535" s="60" t="s">
        <v>4263</v>
      </c>
      <c r="I535" s="24">
        <v>0</v>
      </c>
      <c r="J535" s="24" t="s">
        <v>130</v>
      </c>
      <c r="K535" s="50" t="s">
        <v>4262</v>
      </c>
      <c r="L535" s="12" t="s">
        <v>132</v>
      </c>
      <c r="M535" s="50" t="s">
        <v>1584</v>
      </c>
      <c r="N535" s="50" t="s">
        <v>536</v>
      </c>
      <c r="O535" s="50" t="s">
        <v>534</v>
      </c>
      <c r="P535" s="50" t="s">
        <v>758</v>
      </c>
      <c r="Q535" s="55" t="s">
        <v>4264</v>
      </c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27.75" hidden="1" customHeight="1">
      <c r="A536" s="12">
        <v>534</v>
      </c>
      <c r="B536" s="12">
        <v>20</v>
      </c>
      <c r="C536" s="24" t="s">
        <v>5202</v>
      </c>
      <c r="D536" s="24" t="s">
        <v>2527</v>
      </c>
      <c r="E536" s="24" t="s">
        <v>10</v>
      </c>
      <c r="F536" s="24">
        <v>2</v>
      </c>
      <c r="G536" s="50" t="s">
        <v>4265</v>
      </c>
      <c r="H536" s="60" t="s">
        <v>4266</v>
      </c>
      <c r="I536" s="24">
        <v>0</v>
      </c>
      <c r="J536" s="24" t="s">
        <v>130</v>
      </c>
      <c r="K536" s="51" t="s">
        <v>4260</v>
      </c>
      <c r="L536" s="12" t="s">
        <v>132</v>
      </c>
      <c r="M536" s="50" t="s">
        <v>2336</v>
      </c>
      <c r="N536" s="50" t="s">
        <v>758</v>
      </c>
      <c r="O536" s="50" t="s">
        <v>534</v>
      </c>
      <c r="P536" s="50" t="s">
        <v>758</v>
      </c>
      <c r="Q536" s="55" t="s">
        <v>4267</v>
      </c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21.75" hidden="1" customHeight="1">
      <c r="A537" s="12">
        <v>535</v>
      </c>
      <c r="B537" s="24">
        <v>21</v>
      </c>
      <c r="C537" s="24" t="s">
        <v>5202</v>
      </c>
      <c r="D537" s="24" t="s">
        <v>2527</v>
      </c>
      <c r="E537" s="24" t="s">
        <v>10</v>
      </c>
      <c r="F537" s="24">
        <v>2</v>
      </c>
      <c r="G537" s="50" t="s">
        <v>4268</v>
      </c>
      <c r="H537" s="60" t="s">
        <v>4269</v>
      </c>
      <c r="I537" s="24">
        <v>0</v>
      </c>
      <c r="J537" s="24" t="s">
        <v>130</v>
      </c>
      <c r="K537" s="50" t="s">
        <v>4268</v>
      </c>
      <c r="L537" s="12" t="s">
        <v>132</v>
      </c>
      <c r="M537" s="50" t="s">
        <v>2345</v>
      </c>
      <c r="N537" s="50" t="s">
        <v>2368</v>
      </c>
      <c r="O537" s="50" t="s">
        <v>261</v>
      </c>
      <c r="P537" s="51" t="s">
        <v>742</v>
      </c>
      <c r="Q537" s="55" t="s">
        <v>4270</v>
      </c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21.75" hidden="1" customHeight="1">
      <c r="A538" s="12">
        <v>536</v>
      </c>
      <c r="B538" s="12">
        <v>22</v>
      </c>
      <c r="C538" s="24" t="s">
        <v>5202</v>
      </c>
      <c r="D538" s="24" t="s">
        <v>2527</v>
      </c>
      <c r="E538" s="24" t="s">
        <v>10</v>
      </c>
      <c r="F538" s="24">
        <v>2</v>
      </c>
      <c r="G538" s="50" t="s">
        <v>4271</v>
      </c>
      <c r="H538" s="60" t="s">
        <v>4272</v>
      </c>
      <c r="I538" s="24">
        <v>4</v>
      </c>
      <c r="J538" s="24" t="s">
        <v>130</v>
      </c>
      <c r="K538" s="50" t="s">
        <v>4271</v>
      </c>
      <c r="L538" s="12" t="s">
        <v>132</v>
      </c>
      <c r="M538" s="50" t="s">
        <v>2345</v>
      </c>
      <c r="N538" s="50" t="s">
        <v>743</v>
      </c>
      <c r="O538" s="50" t="s">
        <v>261</v>
      </c>
      <c r="P538" s="51" t="s">
        <v>746</v>
      </c>
      <c r="Q538" s="55" t="s">
        <v>4273</v>
      </c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21" hidden="1" customHeight="1">
      <c r="A539" s="12">
        <v>537</v>
      </c>
      <c r="B539" s="24">
        <v>23</v>
      </c>
      <c r="C539" s="24" t="s">
        <v>5202</v>
      </c>
      <c r="D539" s="24" t="s">
        <v>2527</v>
      </c>
      <c r="E539" s="24" t="s">
        <v>10</v>
      </c>
      <c r="F539" s="24">
        <v>2</v>
      </c>
      <c r="G539" s="50" t="s">
        <v>4274</v>
      </c>
      <c r="H539" s="60" t="s">
        <v>4275</v>
      </c>
      <c r="I539" s="24">
        <v>0</v>
      </c>
      <c r="J539" s="24" t="s">
        <v>130</v>
      </c>
      <c r="K539" s="235" t="s">
        <v>4274</v>
      </c>
      <c r="L539" s="12" t="s">
        <v>132</v>
      </c>
      <c r="M539" s="50" t="s">
        <v>1594</v>
      </c>
      <c r="N539" s="50" t="s">
        <v>2368</v>
      </c>
      <c r="O539" s="50" t="s">
        <v>261</v>
      </c>
      <c r="P539" s="51" t="s">
        <v>746</v>
      </c>
      <c r="Q539" s="51" t="s">
        <v>4276</v>
      </c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21" hidden="1" customHeight="1">
      <c r="A540" s="12">
        <v>538</v>
      </c>
      <c r="B540" s="12">
        <v>24</v>
      </c>
      <c r="C540" s="24" t="s">
        <v>5202</v>
      </c>
      <c r="D540" s="24" t="s">
        <v>2527</v>
      </c>
      <c r="E540" s="24" t="s">
        <v>10</v>
      </c>
      <c r="F540" s="24">
        <v>2</v>
      </c>
      <c r="G540" s="50" t="s">
        <v>4277</v>
      </c>
      <c r="H540" s="60" t="s">
        <v>4278</v>
      </c>
      <c r="I540" s="24">
        <v>0</v>
      </c>
      <c r="J540" s="24" t="s">
        <v>130</v>
      </c>
      <c r="K540" s="50" t="s">
        <v>4277</v>
      </c>
      <c r="L540" s="12" t="s">
        <v>132</v>
      </c>
      <c r="M540" s="50" t="s">
        <v>1594</v>
      </c>
      <c r="N540" s="50" t="s">
        <v>2368</v>
      </c>
      <c r="O540" s="50" t="s">
        <v>261</v>
      </c>
      <c r="P540" s="51" t="s">
        <v>746</v>
      </c>
      <c r="Q540" s="236" t="s">
        <v>4279</v>
      </c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21.75" hidden="1" customHeight="1">
      <c r="A541" s="12">
        <v>539</v>
      </c>
      <c r="B541" s="24">
        <v>25</v>
      </c>
      <c r="C541" s="24" t="s">
        <v>5202</v>
      </c>
      <c r="D541" s="24" t="s">
        <v>2527</v>
      </c>
      <c r="E541" s="24" t="s">
        <v>10</v>
      </c>
      <c r="F541" s="24">
        <v>2</v>
      </c>
      <c r="G541" s="50" t="s">
        <v>4280</v>
      </c>
      <c r="H541" s="60" t="s">
        <v>4281</v>
      </c>
      <c r="I541" s="24">
        <v>0</v>
      </c>
      <c r="J541" s="24" t="s">
        <v>130</v>
      </c>
      <c r="K541" s="50" t="s">
        <v>4280</v>
      </c>
      <c r="L541" s="12" t="s">
        <v>132</v>
      </c>
      <c r="M541" s="50" t="s">
        <v>2345</v>
      </c>
      <c r="N541" s="50" t="s">
        <v>743</v>
      </c>
      <c r="O541" s="50" t="s">
        <v>261</v>
      </c>
      <c r="P541" s="51" t="s">
        <v>746</v>
      </c>
      <c r="Q541" s="55" t="s">
        <v>4282</v>
      </c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33" hidden="1" customHeight="1">
      <c r="A542" s="12">
        <v>540</v>
      </c>
      <c r="B542" s="12">
        <v>26</v>
      </c>
      <c r="C542" s="24" t="s">
        <v>5202</v>
      </c>
      <c r="D542" s="24" t="s">
        <v>2527</v>
      </c>
      <c r="E542" s="24" t="s">
        <v>10</v>
      </c>
      <c r="F542" s="24">
        <v>2</v>
      </c>
      <c r="G542" s="50" t="s">
        <v>4283</v>
      </c>
      <c r="H542" s="60" t="s">
        <v>4284</v>
      </c>
      <c r="I542" s="24">
        <v>0</v>
      </c>
      <c r="J542" s="24" t="s">
        <v>130</v>
      </c>
      <c r="K542" s="50" t="s">
        <v>4283</v>
      </c>
      <c r="L542" s="12" t="s">
        <v>132</v>
      </c>
      <c r="M542" s="50" t="s">
        <v>4285</v>
      </c>
      <c r="N542" s="50" t="s">
        <v>2353</v>
      </c>
      <c r="O542" s="50" t="s">
        <v>34</v>
      </c>
      <c r="P542" s="51" t="s">
        <v>1559</v>
      </c>
      <c r="Q542" s="55" t="s">
        <v>4286</v>
      </c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21" hidden="1" customHeight="1">
      <c r="A543" s="12">
        <v>541</v>
      </c>
      <c r="B543" s="24">
        <v>27</v>
      </c>
      <c r="C543" s="24" t="s">
        <v>5202</v>
      </c>
      <c r="D543" s="24" t="s">
        <v>2527</v>
      </c>
      <c r="E543" s="24" t="s">
        <v>10</v>
      </c>
      <c r="F543" s="24">
        <v>2</v>
      </c>
      <c r="G543" s="50" t="s">
        <v>2558</v>
      </c>
      <c r="H543" s="60" t="s">
        <v>4287</v>
      </c>
      <c r="I543" s="24">
        <v>0</v>
      </c>
      <c r="J543" s="24" t="s">
        <v>130</v>
      </c>
      <c r="K543" s="50" t="s">
        <v>2558</v>
      </c>
      <c r="L543" s="12" t="s">
        <v>132</v>
      </c>
      <c r="M543" s="50" t="s">
        <v>1532</v>
      </c>
      <c r="N543" s="50" t="s">
        <v>755</v>
      </c>
      <c r="O543" s="50" t="s">
        <v>34</v>
      </c>
      <c r="P543" s="51" t="s">
        <v>755</v>
      </c>
      <c r="Q543" s="55" t="s">
        <v>4288</v>
      </c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21" hidden="1" customHeight="1">
      <c r="A544" s="12">
        <v>542</v>
      </c>
      <c r="B544" s="12">
        <v>28</v>
      </c>
      <c r="C544" s="24" t="s">
        <v>5202</v>
      </c>
      <c r="D544" s="24" t="s">
        <v>2527</v>
      </c>
      <c r="E544" s="24" t="s">
        <v>10</v>
      </c>
      <c r="F544" s="24">
        <v>2</v>
      </c>
      <c r="G544" s="50" t="s">
        <v>4289</v>
      </c>
      <c r="H544" s="60" t="s">
        <v>4290</v>
      </c>
      <c r="I544" s="24">
        <v>0</v>
      </c>
      <c r="J544" s="24" t="s">
        <v>130</v>
      </c>
      <c r="K544" s="50" t="s">
        <v>4289</v>
      </c>
      <c r="L544" s="12" t="s">
        <v>132</v>
      </c>
      <c r="M544" s="50" t="s">
        <v>1532</v>
      </c>
      <c r="N544" s="50" t="s">
        <v>755</v>
      </c>
      <c r="O544" s="50" t="s">
        <v>752</v>
      </c>
      <c r="P544" s="51" t="s">
        <v>755</v>
      </c>
      <c r="Q544" s="55" t="s">
        <v>4291</v>
      </c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21" hidden="1" customHeight="1">
      <c r="A545" s="12">
        <v>543</v>
      </c>
      <c r="B545" s="24">
        <v>29</v>
      </c>
      <c r="C545" s="24" t="s">
        <v>5202</v>
      </c>
      <c r="D545" s="24" t="s">
        <v>2527</v>
      </c>
      <c r="E545" s="24" t="s">
        <v>10</v>
      </c>
      <c r="F545" s="24">
        <v>2</v>
      </c>
      <c r="G545" s="50" t="s">
        <v>4292</v>
      </c>
      <c r="H545" s="60" t="s">
        <v>4293</v>
      </c>
      <c r="I545" s="24">
        <v>0</v>
      </c>
      <c r="J545" s="24" t="s">
        <v>130</v>
      </c>
      <c r="K545" s="51" t="s">
        <v>4294</v>
      </c>
      <c r="L545" s="12" t="s">
        <v>132</v>
      </c>
      <c r="M545" s="50" t="s">
        <v>1532</v>
      </c>
      <c r="N545" s="50" t="s">
        <v>1569</v>
      </c>
      <c r="O545" s="50" t="s">
        <v>34</v>
      </c>
      <c r="P545" s="51" t="s">
        <v>1574</v>
      </c>
      <c r="Q545" s="55" t="s">
        <v>4295</v>
      </c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20.25" hidden="1" customHeight="1">
      <c r="A546" s="12">
        <v>544</v>
      </c>
      <c r="B546" s="12">
        <v>30</v>
      </c>
      <c r="C546" s="24" t="s">
        <v>5202</v>
      </c>
      <c r="D546" s="24" t="s">
        <v>2527</v>
      </c>
      <c r="E546" s="24" t="s">
        <v>10</v>
      </c>
      <c r="F546" s="24">
        <v>2</v>
      </c>
      <c r="G546" s="50" t="s">
        <v>4296</v>
      </c>
      <c r="H546" s="60" t="s">
        <v>4297</v>
      </c>
      <c r="I546" s="24">
        <v>0</v>
      </c>
      <c r="J546" s="24" t="s">
        <v>92</v>
      </c>
      <c r="K546" s="50" t="s">
        <v>34</v>
      </c>
      <c r="L546" s="12" t="s">
        <v>187</v>
      </c>
      <c r="M546" s="50" t="s">
        <v>1573</v>
      </c>
      <c r="N546" s="50" t="s">
        <v>34</v>
      </c>
      <c r="O546" s="50" t="s">
        <v>34</v>
      </c>
      <c r="P546" s="51" t="s">
        <v>1574</v>
      </c>
      <c r="Q546" s="51" t="s">
        <v>4298</v>
      </c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9.5" hidden="1" customHeight="1">
      <c r="A547" s="12">
        <v>545</v>
      </c>
      <c r="B547" s="24">
        <v>31</v>
      </c>
      <c r="C547" s="24" t="s">
        <v>5202</v>
      </c>
      <c r="D547" s="24" t="s">
        <v>2527</v>
      </c>
      <c r="E547" s="24" t="s">
        <v>10</v>
      </c>
      <c r="F547" s="24">
        <v>2</v>
      </c>
      <c r="G547" s="50" t="s">
        <v>4299</v>
      </c>
      <c r="H547" s="60" t="s">
        <v>4300</v>
      </c>
      <c r="I547" s="24">
        <v>0</v>
      </c>
      <c r="J547" s="24" t="s">
        <v>130</v>
      </c>
      <c r="K547" s="51" t="s">
        <v>4301</v>
      </c>
      <c r="L547" s="12" t="s">
        <v>132</v>
      </c>
      <c r="M547" s="50" t="s">
        <v>1573</v>
      </c>
      <c r="N547" s="50" t="s">
        <v>1569</v>
      </c>
      <c r="O547" s="50" t="s">
        <v>34</v>
      </c>
      <c r="P547" s="51" t="s">
        <v>1574</v>
      </c>
      <c r="Q547" s="51" t="s">
        <v>4302</v>
      </c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21" hidden="1" customHeight="1">
      <c r="A548" s="12">
        <v>546</v>
      </c>
      <c r="B548" s="12">
        <v>32</v>
      </c>
      <c r="C548" s="24" t="s">
        <v>5202</v>
      </c>
      <c r="D548" s="24" t="s">
        <v>2527</v>
      </c>
      <c r="E548" s="24" t="s">
        <v>10</v>
      </c>
      <c r="F548" s="24">
        <v>2</v>
      </c>
      <c r="G548" s="50" t="s">
        <v>4303</v>
      </c>
      <c r="H548" s="60" t="s">
        <v>4304</v>
      </c>
      <c r="I548" s="24">
        <v>0</v>
      </c>
      <c r="J548" s="24" t="s">
        <v>130</v>
      </c>
      <c r="K548" s="50" t="s">
        <v>4303</v>
      </c>
      <c r="L548" s="12" t="s">
        <v>132</v>
      </c>
      <c r="M548" s="50" t="s">
        <v>1578</v>
      </c>
      <c r="N548" s="50" t="s">
        <v>1579</v>
      </c>
      <c r="O548" s="50" t="s">
        <v>261</v>
      </c>
      <c r="P548" s="51" t="s">
        <v>742</v>
      </c>
      <c r="Q548" s="55" t="s">
        <v>4305</v>
      </c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21" hidden="1" customHeight="1">
      <c r="A549" s="12">
        <v>547</v>
      </c>
      <c r="B549" s="24">
        <v>33</v>
      </c>
      <c r="C549" s="24" t="s">
        <v>5202</v>
      </c>
      <c r="D549" s="24" t="s">
        <v>2527</v>
      </c>
      <c r="E549" s="24" t="s">
        <v>10</v>
      </c>
      <c r="F549" s="24">
        <v>2</v>
      </c>
      <c r="G549" s="50" t="s">
        <v>4306</v>
      </c>
      <c r="H549" s="60" t="s">
        <v>4307</v>
      </c>
      <c r="I549" s="24">
        <v>0</v>
      </c>
      <c r="J549" s="24" t="s">
        <v>130</v>
      </c>
      <c r="K549" s="50" t="s">
        <v>4306</v>
      </c>
      <c r="L549" s="12" t="s">
        <v>132</v>
      </c>
      <c r="M549" s="50" t="s">
        <v>1578</v>
      </c>
      <c r="N549" s="50" t="s">
        <v>1579</v>
      </c>
      <c r="O549" s="50" t="s">
        <v>261</v>
      </c>
      <c r="P549" s="51" t="s">
        <v>742</v>
      </c>
      <c r="Q549" s="51" t="s">
        <v>4308</v>
      </c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21" hidden="1" customHeight="1">
      <c r="A550" s="12">
        <v>548</v>
      </c>
      <c r="B550" s="12">
        <v>34</v>
      </c>
      <c r="C550" s="24" t="s">
        <v>5202</v>
      </c>
      <c r="D550" s="24" t="s">
        <v>2527</v>
      </c>
      <c r="E550" s="24" t="s">
        <v>10</v>
      </c>
      <c r="F550" s="24">
        <v>2</v>
      </c>
      <c r="G550" s="50" t="s">
        <v>4309</v>
      </c>
      <c r="H550" s="60" t="s">
        <v>4310</v>
      </c>
      <c r="I550" s="24">
        <v>0</v>
      </c>
      <c r="J550" s="24" t="s">
        <v>130</v>
      </c>
      <c r="K550" s="50" t="s">
        <v>4309</v>
      </c>
      <c r="L550" s="12" t="s">
        <v>132</v>
      </c>
      <c r="M550" s="50" t="s">
        <v>1584</v>
      </c>
      <c r="N550" s="50" t="s">
        <v>1590</v>
      </c>
      <c r="O550" s="50" t="s">
        <v>534</v>
      </c>
      <c r="P550" s="50" t="s">
        <v>532</v>
      </c>
      <c r="Q550" s="55" t="s">
        <v>4311</v>
      </c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24.75" hidden="1" customHeight="1">
      <c r="A551" s="12">
        <v>549</v>
      </c>
      <c r="B551" s="24">
        <v>35</v>
      </c>
      <c r="C551" s="24" t="s">
        <v>5202</v>
      </c>
      <c r="D551" s="24" t="s">
        <v>2527</v>
      </c>
      <c r="E551" s="24" t="s">
        <v>10</v>
      </c>
      <c r="F551" s="24">
        <v>2</v>
      </c>
      <c r="G551" s="50" t="s">
        <v>4312</v>
      </c>
      <c r="H551" s="237" t="s">
        <v>4313</v>
      </c>
      <c r="I551" s="24">
        <v>0</v>
      </c>
      <c r="J551" s="24" t="s">
        <v>130</v>
      </c>
      <c r="K551" s="50" t="s">
        <v>4312</v>
      </c>
      <c r="L551" s="12" t="s">
        <v>132</v>
      </c>
      <c r="M551" s="50" t="s">
        <v>1589</v>
      </c>
      <c r="N551" s="50" t="s">
        <v>1590</v>
      </c>
      <c r="O551" s="50" t="s">
        <v>534</v>
      </c>
      <c r="P551" s="50" t="s">
        <v>532</v>
      </c>
      <c r="Q551" s="55" t="s">
        <v>4314</v>
      </c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24" hidden="1" customHeight="1">
      <c r="A552" s="12">
        <v>550</v>
      </c>
      <c r="B552" s="12">
        <v>36</v>
      </c>
      <c r="C552" s="24" t="s">
        <v>5202</v>
      </c>
      <c r="D552" s="24" t="s">
        <v>2527</v>
      </c>
      <c r="E552" s="24" t="s">
        <v>10</v>
      </c>
      <c r="F552" s="24">
        <v>2</v>
      </c>
      <c r="G552" s="50" t="s">
        <v>4315</v>
      </c>
      <c r="H552" s="60" t="s">
        <v>4316</v>
      </c>
      <c r="I552" s="24">
        <v>0</v>
      </c>
      <c r="J552" s="24" t="s">
        <v>130</v>
      </c>
      <c r="K552" s="51" t="s">
        <v>4317</v>
      </c>
      <c r="L552" s="12" t="s">
        <v>132</v>
      </c>
      <c r="M552" s="50" t="s">
        <v>1601</v>
      </c>
      <c r="N552" s="50" t="s">
        <v>160</v>
      </c>
      <c r="O552" s="50" t="s">
        <v>34</v>
      </c>
      <c r="P552" s="51" t="s">
        <v>1602</v>
      </c>
      <c r="Q552" s="55" t="s">
        <v>4318</v>
      </c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27" hidden="1" customHeight="1">
      <c r="A553" s="12">
        <v>551</v>
      </c>
      <c r="B553" s="24">
        <v>37</v>
      </c>
      <c r="C553" s="24" t="s">
        <v>5202</v>
      </c>
      <c r="D553" s="24" t="s">
        <v>2527</v>
      </c>
      <c r="E553" s="24" t="s">
        <v>10</v>
      </c>
      <c r="F553" s="24">
        <v>2</v>
      </c>
      <c r="G553" s="50" t="s">
        <v>4319</v>
      </c>
      <c r="H553" s="60" t="s">
        <v>4320</v>
      </c>
      <c r="I553" s="24">
        <v>0</v>
      </c>
      <c r="J553" s="24" t="s">
        <v>92</v>
      </c>
      <c r="K553" s="50" t="s">
        <v>34</v>
      </c>
      <c r="L553" s="12" t="s">
        <v>187</v>
      </c>
      <c r="M553" s="50" t="s">
        <v>4321</v>
      </c>
      <c r="N553" s="50" t="s">
        <v>160</v>
      </c>
      <c r="O553" s="50" t="s">
        <v>34</v>
      </c>
      <c r="P553" s="238" t="s">
        <v>163</v>
      </c>
      <c r="Q553" s="51" t="s">
        <v>4322</v>
      </c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21.75" hidden="1" customHeight="1">
      <c r="A554" s="12">
        <v>552</v>
      </c>
      <c r="B554" s="12">
        <v>38</v>
      </c>
      <c r="C554" s="24" t="s">
        <v>5202</v>
      </c>
      <c r="D554" s="24" t="s">
        <v>2527</v>
      </c>
      <c r="E554" s="24" t="s">
        <v>10</v>
      </c>
      <c r="F554" s="24">
        <v>1</v>
      </c>
      <c r="G554" s="50" t="s">
        <v>1559</v>
      </c>
      <c r="H554" s="237" t="s">
        <v>4323</v>
      </c>
      <c r="I554" s="24">
        <v>18</v>
      </c>
      <c r="J554" s="24" t="s">
        <v>130</v>
      </c>
      <c r="K554" s="50" t="s">
        <v>1559</v>
      </c>
      <c r="L554" s="12" t="s">
        <v>132</v>
      </c>
      <c r="M554" s="50" t="s">
        <v>1565</v>
      </c>
      <c r="N554" s="50" t="s">
        <v>1559</v>
      </c>
      <c r="O554" s="50" t="s">
        <v>34</v>
      </c>
      <c r="P554" s="239" t="s">
        <v>1559</v>
      </c>
      <c r="Q554" s="55" t="s">
        <v>4324</v>
      </c>
      <c r="R554" s="70"/>
      <c r="S554" s="70"/>
      <c r="T554" s="70"/>
      <c r="U554" s="70"/>
      <c r="V554" s="70"/>
      <c r="W554" s="70"/>
      <c r="X554" s="70"/>
      <c r="Y554" s="70"/>
      <c r="Z554" s="70"/>
    </row>
    <row r="555" spans="1:26" ht="21.75" hidden="1" customHeight="1">
      <c r="A555" s="12">
        <v>553</v>
      </c>
      <c r="B555" s="24">
        <v>39</v>
      </c>
      <c r="C555" s="24" t="s">
        <v>5202</v>
      </c>
      <c r="D555" s="24" t="s">
        <v>2527</v>
      </c>
      <c r="E555" s="24" t="s">
        <v>10</v>
      </c>
      <c r="F555" s="24">
        <v>1</v>
      </c>
      <c r="G555" s="50" t="s">
        <v>4325</v>
      </c>
      <c r="H555" s="24" t="s">
        <v>4326</v>
      </c>
      <c r="I555" s="24">
        <v>0</v>
      </c>
      <c r="J555" s="24" t="s">
        <v>130</v>
      </c>
      <c r="K555" s="50" t="s">
        <v>4325</v>
      </c>
      <c r="L555" s="12" t="s">
        <v>132</v>
      </c>
      <c r="M555" s="50" t="s">
        <v>1532</v>
      </c>
      <c r="N555" s="50" t="s">
        <v>755</v>
      </c>
      <c r="O555" s="50" t="s">
        <v>752</v>
      </c>
      <c r="P555" s="239" t="s">
        <v>1560</v>
      </c>
      <c r="Q555" s="55" t="s">
        <v>4327</v>
      </c>
      <c r="R555" s="70"/>
      <c r="S555" s="70"/>
      <c r="T555" s="70"/>
      <c r="U555" s="70"/>
      <c r="V555" s="70"/>
      <c r="W555" s="70"/>
      <c r="X555" s="70"/>
      <c r="Y555" s="70"/>
      <c r="Z555" s="70"/>
    </row>
    <row r="556" spans="1:26" ht="25.5" hidden="1" customHeight="1">
      <c r="A556" s="12">
        <v>554</v>
      </c>
      <c r="B556" s="12">
        <v>40</v>
      </c>
      <c r="C556" s="24" t="s">
        <v>5202</v>
      </c>
      <c r="D556" s="24" t="s">
        <v>2527</v>
      </c>
      <c r="E556" s="24" t="s">
        <v>10</v>
      </c>
      <c r="F556" s="24">
        <v>1</v>
      </c>
      <c r="G556" s="50" t="s">
        <v>4328</v>
      </c>
      <c r="H556" s="24" t="s">
        <v>4329</v>
      </c>
      <c r="I556" s="24">
        <v>24</v>
      </c>
      <c r="J556" s="24" t="s">
        <v>92</v>
      </c>
      <c r="K556" s="50" t="s">
        <v>4330</v>
      </c>
      <c r="L556" s="12" t="s">
        <v>99</v>
      </c>
      <c r="M556" s="50" t="s">
        <v>1597</v>
      </c>
      <c r="N556" s="50" t="s">
        <v>160</v>
      </c>
      <c r="O556" s="50" t="s">
        <v>34</v>
      </c>
      <c r="P556" s="239" t="s">
        <v>1602</v>
      </c>
      <c r="Q556" s="55" t="s">
        <v>4331</v>
      </c>
      <c r="R556" s="70"/>
      <c r="S556" s="70"/>
      <c r="T556" s="70"/>
      <c r="U556" s="70"/>
      <c r="V556" s="70"/>
      <c r="W556" s="70"/>
      <c r="X556" s="70"/>
      <c r="Y556" s="70"/>
      <c r="Z556" s="70"/>
    </row>
    <row r="557" spans="1:26" ht="21" hidden="1" customHeight="1">
      <c r="A557" s="12">
        <v>555</v>
      </c>
      <c r="B557" s="24">
        <v>41</v>
      </c>
      <c r="C557" s="24" t="s">
        <v>5202</v>
      </c>
      <c r="D557" s="24" t="s">
        <v>2527</v>
      </c>
      <c r="E557" s="24" t="s">
        <v>10</v>
      </c>
      <c r="F557" s="24">
        <v>1</v>
      </c>
      <c r="G557" s="106" t="s">
        <v>261</v>
      </c>
      <c r="H557" s="24" t="s">
        <v>4332</v>
      </c>
      <c r="I557" s="59">
        <v>0</v>
      </c>
      <c r="J557" s="59" t="s">
        <v>92</v>
      </c>
      <c r="K557" s="106" t="s">
        <v>260</v>
      </c>
      <c r="L557" s="12" t="s">
        <v>99</v>
      </c>
      <c r="M557" s="106" t="s">
        <v>4333</v>
      </c>
      <c r="N557" s="106" t="s">
        <v>261</v>
      </c>
      <c r="O557" s="106" t="s">
        <v>261</v>
      </c>
      <c r="P557" s="240" t="s">
        <v>261</v>
      </c>
      <c r="Q557" s="241" t="s">
        <v>4331</v>
      </c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21.75" hidden="1" customHeight="1">
      <c r="A558" s="12">
        <v>556</v>
      </c>
      <c r="B558" s="12">
        <v>42</v>
      </c>
      <c r="C558" s="24" t="s">
        <v>5202</v>
      </c>
      <c r="D558" s="24" t="s">
        <v>2527</v>
      </c>
      <c r="E558" s="24" t="s">
        <v>10</v>
      </c>
      <c r="F558" s="24">
        <v>1</v>
      </c>
      <c r="G558" s="106" t="s">
        <v>4334</v>
      </c>
      <c r="H558" s="24" t="s">
        <v>4335</v>
      </c>
      <c r="I558" s="59">
        <v>0</v>
      </c>
      <c r="J558" s="59" t="s">
        <v>130</v>
      </c>
      <c r="K558" s="106" t="s">
        <v>4334</v>
      </c>
      <c r="L558" s="12" t="s">
        <v>132</v>
      </c>
      <c r="M558" s="106" t="s">
        <v>1542</v>
      </c>
      <c r="N558" s="106" t="s">
        <v>1537</v>
      </c>
      <c r="O558" s="106" t="s">
        <v>534</v>
      </c>
      <c r="P558" s="240" t="s">
        <v>766</v>
      </c>
      <c r="Q558" s="241" t="s">
        <v>4336</v>
      </c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21.75" hidden="1" customHeight="1">
      <c r="A559" s="12">
        <v>557</v>
      </c>
      <c r="B559" s="24">
        <v>43</v>
      </c>
      <c r="C559" s="24" t="s">
        <v>5202</v>
      </c>
      <c r="D559" s="24" t="s">
        <v>2527</v>
      </c>
      <c r="E559" s="24" t="s">
        <v>10</v>
      </c>
      <c r="F559" s="24">
        <v>1</v>
      </c>
      <c r="G559" s="106" t="s">
        <v>4337</v>
      </c>
      <c r="H559" s="24" t="s">
        <v>4338</v>
      </c>
      <c r="I559" s="59">
        <v>0</v>
      </c>
      <c r="J559" s="59" t="s">
        <v>130</v>
      </c>
      <c r="K559" s="106" t="s">
        <v>4337</v>
      </c>
      <c r="L559" s="12" t="s">
        <v>132</v>
      </c>
      <c r="M559" s="106" t="s">
        <v>2336</v>
      </c>
      <c r="N559" s="106" t="s">
        <v>758</v>
      </c>
      <c r="O559" s="106" t="s">
        <v>534</v>
      </c>
      <c r="P559" s="240" t="s">
        <v>758</v>
      </c>
      <c r="Q559" s="241" t="s">
        <v>4339</v>
      </c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21.75" hidden="1" customHeight="1">
      <c r="A560" s="12">
        <v>558</v>
      </c>
      <c r="B560" s="12">
        <v>44</v>
      </c>
      <c r="C560" s="24" t="s">
        <v>5202</v>
      </c>
      <c r="D560" s="24" t="s">
        <v>2527</v>
      </c>
      <c r="E560" s="24" t="s">
        <v>10</v>
      </c>
      <c r="F560" s="24">
        <v>1</v>
      </c>
      <c r="G560" s="106" t="s">
        <v>4340</v>
      </c>
      <c r="H560" s="24" t="s">
        <v>4341</v>
      </c>
      <c r="I560" s="59">
        <v>0</v>
      </c>
      <c r="J560" s="59" t="s">
        <v>130</v>
      </c>
      <c r="K560" s="106" t="s">
        <v>4340</v>
      </c>
      <c r="L560" s="12" t="s">
        <v>132</v>
      </c>
      <c r="M560" s="106" t="s">
        <v>2345</v>
      </c>
      <c r="N560" s="106" t="s">
        <v>743</v>
      </c>
      <c r="O560" s="106" t="s">
        <v>261</v>
      </c>
      <c r="P560" s="242" t="s">
        <v>746</v>
      </c>
      <c r="Q560" s="74" t="s">
        <v>4342</v>
      </c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21.75" hidden="1" customHeight="1">
      <c r="A561" s="12">
        <v>559</v>
      </c>
      <c r="B561" s="24">
        <v>45</v>
      </c>
      <c r="C561" s="24" t="s">
        <v>5202</v>
      </c>
      <c r="D561" s="24" t="s">
        <v>2527</v>
      </c>
      <c r="E561" s="24" t="s">
        <v>10</v>
      </c>
      <c r="F561" s="24">
        <v>1</v>
      </c>
      <c r="G561" s="106" t="s">
        <v>4343</v>
      </c>
      <c r="H561" s="24" t="s">
        <v>4344</v>
      </c>
      <c r="I561" s="59">
        <v>0</v>
      </c>
      <c r="J561" s="59" t="s">
        <v>130</v>
      </c>
      <c r="K561" s="106" t="s">
        <v>4343</v>
      </c>
      <c r="L561" s="12" t="s">
        <v>132</v>
      </c>
      <c r="M561" s="106" t="s">
        <v>1532</v>
      </c>
      <c r="N561" s="106" t="s">
        <v>755</v>
      </c>
      <c r="O561" s="243" t="s">
        <v>752</v>
      </c>
      <c r="P561" s="242" t="s">
        <v>755</v>
      </c>
      <c r="Q561" s="241" t="s">
        <v>4345</v>
      </c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33" hidden="1" customHeight="1">
      <c r="A562" s="12">
        <v>560</v>
      </c>
      <c r="B562" s="12">
        <v>46</v>
      </c>
      <c r="C562" s="24" t="s">
        <v>5202</v>
      </c>
      <c r="D562" s="24" t="s">
        <v>2527</v>
      </c>
      <c r="E562" s="24" t="s">
        <v>10</v>
      </c>
      <c r="F562" s="24">
        <v>1</v>
      </c>
      <c r="G562" s="106" t="s">
        <v>4346</v>
      </c>
      <c r="H562" s="24" t="s">
        <v>4347</v>
      </c>
      <c r="I562" s="59">
        <v>12</v>
      </c>
      <c r="J562" s="59" t="s">
        <v>130</v>
      </c>
      <c r="K562" s="106" t="s">
        <v>4346</v>
      </c>
      <c r="L562" s="12" t="s">
        <v>132</v>
      </c>
      <c r="M562" s="106" t="s">
        <v>1573</v>
      </c>
      <c r="N562" s="106" t="s">
        <v>1569</v>
      </c>
      <c r="O562" s="106" t="s">
        <v>34</v>
      </c>
      <c r="P562" s="242" t="s">
        <v>1574</v>
      </c>
      <c r="Q562" s="241" t="s">
        <v>4348</v>
      </c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21.75" hidden="1" customHeight="1">
      <c r="A563" s="12">
        <v>561</v>
      </c>
      <c r="B563" s="24">
        <v>47</v>
      </c>
      <c r="C563" s="24" t="s">
        <v>5202</v>
      </c>
      <c r="D563" s="24" t="s">
        <v>2527</v>
      </c>
      <c r="E563" s="24" t="s">
        <v>10</v>
      </c>
      <c r="F563" s="24">
        <v>1</v>
      </c>
      <c r="G563" s="106" t="s">
        <v>4349</v>
      </c>
      <c r="H563" s="237" t="s">
        <v>4350</v>
      </c>
      <c r="I563" s="59">
        <v>0</v>
      </c>
      <c r="J563" s="59" t="s">
        <v>130</v>
      </c>
      <c r="K563" s="106" t="s">
        <v>4349</v>
      </c>
      <c r="L563" s="12" t="s">
        <v>132</v>
      </c>
      <c r="M563" s="106" t="s">
        <v>1578</v>
      </c>
      <c r="N563" s="106" t="s">
        <v>1579</v>
      </c>
      <c r="O563" s="106" t="s">
        <v>261</v>
      </c>
      <c r="P563" s="242" t="s">
        <v>742</v>
      </c>
      <c r="Q563" s="236" t="s">
        <v>4351</v>
      </c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21.75" hidden="1" customHeight="1">
      <c r="A564" s="12">
        <v>562</v>
      </c>
      <c r="B564" s="12">
        <v>48</v>
      </c>
      <c r="C564" s="24" t="s">
        <v>5202</v>
      </c>
      <c r="D564" s="24" t="s">
        <v>2527</v>
      </c>
      <c r="E564" s="24" t="s">
        <v>10</v>
      </c>
      <c r="F564" s="24">
        <v>1</v>
      </c>
      <c r="G564" s="106" t="s">
        <v>4352</v>
      </c>
      <c r="H564" s="24" t="s">
        <v>4353</v>
      </c>
      <c r="I564" s="59">
        <v>0</v>
      </c>
      <c r="J564" s="59" t="s">
        <v>130</v>
      </c>
      <c r="K564" s="106" t="s">
        <v>4352</v>
      </c>
      <c r="L564" s="12" t="s">
        <v>132</v>
      </c>
      <c r="M564" s="106" t="s">
        <v>1584</v>
      </c>
      <c r="N564" s="106" t="s">
        <v>1590</v>
      </c>
      <c r="O564" s="106" t="s">
        <v>534</v>
      </c>
      <c r="P564" s="240" t="s">
        <v>758</v>
      </c>
      <c r="Q564" s="241" t="s">
        <v>4354</v>
      </c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21.75" hidden="1" customHeight="1">
      <c r="A565" s="12">
        <v>563</v>
      </c>
      <c r="B565" s="24">
        <v>49</v>
      </c>
      <c r="C565" s="24" t="s">
        <v>5202</v>
      </c>
      <c r="D565" s="24" t="s">
        <v>2527</v>
      </c>
      <c r="E565" s="24" t="s">
        <v>10</v>
      </c>
      <c r="F565" s="24">
        <v>1</v>
      </c>
      <c r="G565" s="106" t="s">
        <v>4355</v>
      </c>
      <c r="H565" s="24" t="s">
        <v>4356</v>
      </c>
      <c r="I565" s="59">
        <v>0</v>
      </c>
      <c r="J565" s="59" t="s">
        <v>92</v>
      </c>
      <c r="K565" s="218" t="s">
        <v>4357</v>
      </c>
      <c r="L565" s="12" t="s">
        <v>99</v>
      </c>
      <c r="M565" s="106" t="s">
        <v>1584</v>
      </c>
      <c r="N565" s="106" t="s">
        <v>536</v>
      </c>
      <c r="O565" s="106" t="s">
        <v>534</v>
      </c>
      <c r="P565" s="240" t="s">
        <v>532</v>
      </c>
      <c r="Q565" s="241" t="s">
        <v>4358</v>
      </c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21.75" hidden="1" customHeight="1">
      <c r="A566" s="12">
        <v>564</v>
      </c>
      <c r="B566" s="12">
        <v>50</v>
      </c>
      <c r="C566" s="24" t="s">
        <v>5202</v>
      </c>
      <c r="D566" s="24" t="s">
        <v>2527</v>
      </c>
      <c r="E566" s="24" t="s">
        <v>10</v>
      </c>
      <c r="F566" s="24">
        <v>1</v>
      </c>
      <c r="G566" s="106" t="s">
        <v>4359</v>
      </c>
      <c r="H566" s="24" t="s">
        <v>4360</v>
      </c>
      <c r="I566" s="59">
        <v>0</v>
      </c>
      <c r="J566" s="59" t="s">
        <v>130</v>
      </c>
      <c r="K566" s="106" t="s">
        <v>4359</v>
      </c>
      <c r="L566" s="12" t="s">
        <v>132</v>
      </c>
      <c r="M566" s="106" t="s">
        <v>1594</v>
      </c>
      <c r="N566" s="106" t="s">
        <v>749</v>
      </c>
      <c r="O566" s="106" t="s">
        <v>261</v>
      </c>
      <c r="P566" s="242" t="s">
        <v>746</v>
      </c>
      <c r="Q566" s="218" t="s">
        <v>4361</v>
      </c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21" hidden="1" customHeight="1">
      <c r="A567" s="12">
        <v>565</v>
      </c>
      <c r="B567" s="24">
        <v>1</v>
      </c>
      <c r="C567" s="24" t="s">
        <v>5211</v>
      </c>
      <c r="D567" s="24" t="s">
        <v>2527</v>
      </c>
      <c r="E567" s="24" t="s">
        <v>8</v>
      </c>
      <c r="F567" s="24">
        <v>2</v>
      </c>
      <c r="G567" s="50" t="s">
        <v>4364</v>
      </c>
      <c r="H567" s="93" t="s">
        <v>4365</v>
      </c>
      <c r="I567" s="24">
        <v>34</v>
      </c>
      <c r="J567" s="24" t="s">
        <v>130</v>
      </c>
      <c r="K567" s="50" t="s">
        <v>4364</v>
      </c>
      <c r="L567" s="107" t="s">
        <v>132</v>
      </c>
      <c r="M567" s="50" t="s">
        <v>1621</v>
      </c>
      <c r="N567" s="50" t="s">
        <v>541</v>
      </c>
      <c r="O567" s="51" t="s">
        <v>541</v>
      </c>
      <c r="P567" s="51" t="s">
        <v>541</v>
      </c>
      <c r="Q567" s="51" t="s">
        <v>4366</v>
      </c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21" hidden="1" customHeight="1">
      <c r="A568" s="12">
        <v>566</v>
      </c>
      <c r="B568" s="24">
        <v>2</v>
      </c>
      <c r="C568" s="24" t="s">
        <v>5211</v>
      </c>
      <c r="D568" s="24" t="s">
        <v>2527</v>
      </c>
      <c r="E568" s="24" t="s">
        <v>8</v>
      </c>
      <c r="F568" s="24">
        <v>2</v>
      </c>
      <c r="G568" s="50" t="s">
        <v>4367</v>
      </c>
      <c r="H568" s="93" t="s">
        <v>4368</v>
      </c>
      <c r="I568" s="24">
        <v>24</v>
      </c>
      <c r="J568" s="24" t="s">
        <v>130</v>
      </c>
      <c r="K568" s="50" t="s">
        <v>4367</v>
      </c>
      <c r="L568" s="107" t="s">
        <v>132</v>
      </c>
      <c r="M568" s="50" t="s">
        <v>2392</v>
      </c>
      <c r="N568" s="50" t="s">
        <v>165</v>
      </c>
      <c r="O568" s="51" t="s">
        <v>168</v>
      </c>
      <c r="P568" s="51" t="s">
        <v>165</v>
      </c>
      <c r="Q568" s="51" t="s">
        <v>4369</v>
      </c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32.25" hidden="1" customHeight="1">
      <c r="A569" s="12">
        <v>567</v>
      </c>
      <c r="B569" s="24">
        <v>3</v>
      </c>
      <c r="C569" s="24" t="s">
        <v>5211</v>
      </c>
      <c r="D569" s="24" t="s">
        <v>2527</v>
      </c>
      <c r="E569" s="24" t="s">
        <v>5213</v>
      </c>
      <c r="F569" s="24">
        <v>2</v>
      </c>
      <c r="G569" s="50" t="s">
        <v>1635</v>
      </c>
      <c r="H569" s="24" t="s">
        <v>4370</v>
      </c>
      <c r="I569" s="24">
        <v>24</v>
      </c>
      <c r="J569" s="24" t="s">
        <v>130</v>
      </c>
      <c r="K569" s="50" t="s">
        <v>1635</v>
      </c>
      <c r="L569" s="12" t="s">
        <v>132</v>
      </c>
      <c r="M569" s="50" t="s">
        <v>1610</v>
      </c>
      <c r="N569" s="50" t="s">
        <v>267</v>
      </c>
      <c r="O569" s="51" t="s">
        <v>267</v>
      </c>
      <c r="P569" s="51" t="s">
        <v>267</v>
      </c>
      <c r="Q569" s="244" t="s">
        <v>4371</v>
      </c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32.25" hidden="1" customHeight="1">
      <c r="A570" s="12">
        <v>568</v>
      </c>
      <c r="B570" s="24">
        <v>4</v>
      </c>
      <c r="C570" s="24" t="s">
        <v>5211</v>
      </c>
      <c r="D570" s="24" t="s">
        <v>2527</v>
      </c>
      <c r="E570" s="24" t="s">
        <v>5213</v>
      </c>
      <c r="F570" s="24">
        <v>2</v>
      </c>
      <c r="G570" s="50" t="s">
        <v>1609</v>
      </c>
      <c r="H570" s="24" t="s">
        <v>4372</v>
      </c>
      <c r="I570" s="24">
        <v>10</v>
      </c>
      <c r="J570" s="24" t="s">
        <v>130</v>
      </c>
      <c r="K570" s="50" t="s">
        <v>1609</v>
      </c>
      <c r="L570" s="12" t="s">
        <v>132</v>
      </c>
      <c r="M570" s="50" t="s">
        <v>1610</v>
      </c>
      <c r="N570" s="50" t="s">
        <v>267</v>
      </c>
      <c r="O570" s="51" t="s">
        <v>267</v>
      </c>
      <c r="P570" s="51" t="s">
        <v>267</v>
      </c>
      <c r="Q570" s="51" t="s">
        <v>4373</v>
      </c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32.25" hidden="1" customHeight="1">
      <c r="A571" s="12">
        <v>569</v>
      </c>
      <c r="B571" s="24">
        <v>5</v>
      </c>
      <c r="C571" s="24" t="s">
        <v>5211</v>
      </c>
      <c r="D571" s="24" t="s">
        <v>2527</v>
      </c>
      <c r="E571" s="24" t="s">
        <v>5213</v>
      </c>
      <c r="F571" s="24">
        <v>2</v>
      </c>
      <c r="G571" s="50" t="s">
        <v>4374</v>
      </c>
      <c r="H571" s="24" t="s">
        <v>4375</v>
      </c>
      <c r="I571" s="24">
        <v>24</v>
      </c>
      <c r="J571" s="24" t="s">
        <v>130</v>
      </c>
      <c r="K571" s="50" t="s">
        <v>2380</v>
      </c>
      <c r="L571" s="12" t="s">
        <v>132</v>
      </c>
      <c r="M571" s="50" t="s">
        <v>1621</v>
      </c>
      <c r="N571" s="50" t="s">
        <v>541</v>
      </c>
      <c r="O571" s="51" t="s">
        <v>541</v>
      </c>
      <c r="P571" s="51" t="s">
        <v>541</v>
      </c>
      <c r="Q571" s="51" t="s">
        <v>4376</v>
      </c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32.25" hidden="1" customHeight="1">
      <c r="A572" s="12">
        <v>570</v>
      </c>
      <c r="B572" s="24">
        <v>6</v>
      </c>
      <c r="C572" s="24" t="s">
        <v>5211</v>
      </c>
      <c r="D572" s="24" t="s">
        <v>2527</v>
      </c>
      <c r="E572" s="24" t="s">
        <v>5213</v>
      </c>
      <c r="F572" s="24">
        <v>2</v>
      </c>
      <c r="G572" s="50" t="s">
        <v>4377</v>
      </c>
      <c r="H572" s="24" t="s">
        <v>4378</v>
      </c>
      <c r="I572" s="24">
        <v>10</v>
      </c>
      <c r="J572" s="24" t="s">
        <v>130</v>
      </c>
      <c r="K572" s="50" t="s">
        <v>4379</v>
      </c>
      <c r="L572" s="12" t="s">
        <v>132</v>
      </c>
      <c r="M572" s="50" t="s">
        <v>1621</v>
      </c>
      <c r="N572" s="50" t="s">
        <v>165</v>
      </c>
      <c r="O572" s="51" t="s">
        <v>168</v>
      </c>
      <c r="P572" s="51" t="s">
        <v>165</v>
      </c>
      <c r="Q572" s="245" t="s">
        <v>4380</v>
      </c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31.5" hidden="1" customHeight="1">
      <c r="A573" s="12">
        <v>571</v>
      </c>
      <c r="B573" s="24">
        <v>7</v>
      </c>
      <c r="C573" s="24" t="s">
        <v>5211</v>
      </c>
      <c r="D573" s="24" t="s">
        <v>2527</v>
      </c>
      <c r="E573" s="24" t="s">
        <v>10</v>
      </c>
      <c r="F573" s="24">
        <v>2</v>
      </c>
      <c r="G573" s="50" t="s">
        <v>4381</v>
      </c>
      <c r="H573" s="60" t="s">
        <v>4382</v>
      </c>
      <c r="I573" s="24">
        <v>0</v>
      </c>
      <c r="J573" s="24" t="s">
        <v>92</v>
      </c>
      <c r="K573" s="50" t="s">
        <v>266</v>
      </c>
      <c r="L573" s="12" t="s">
        <v>99</v>
      </c>
      <c r="M573" s="50" t="s">
        <v>1610</v>
      </c>
      <c r="N573" s="50" t="s">
        <v>267</v>
      </c>
      <c r="O573" s="51" t="s">
        <v>267</v>
      </c>
      <c r="P573" s="51" t="s">
        <v>267</v>
      </c>
      <c r="Q573" s="246" t="s">
        <v>4383</v>
      </c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31.5" hidden="1" customHeight="1">
      <c r="A574" s="12">
        <v>572</v>
      </c>
      <c r="B574" s="24">
        <v>8</v>
      </c>
      <c r="C574" s="24" t="s">
        <v>5211</v>
      </c>
      <c r="D574" s="24" t="s">
        <v>2527</v>
      </c>
      <c r="E574" s="24" t="s">
        <v>10</v>
      </c>
      <c r="F574" s="24">
        <v>2</v>
      </c>
      <c r="G574" s="50" t="s">
        <v>4384</v>
      </c>
      <c r="H574" s="60" t="s">
        <v>4385</v>
      </c>
      <c r="I574" s="24">
        <v>0</v>
      </c>
      <c r="J574" s="24" t="s">
        <v>130</v>
      </c>
      <c r="K574" s="50" t="s">
        <v>4384</v>
      </c>
      <c r="L574" s="12" t="s">
        <v>132</v>
      </c>
      <c r="M574" s="50" t="s">
        <v>1610</v>
      </c>
      <c r="N574" s="50" t="s">
        <v>267</v>
      </c>
      <c r="O574" s="51" t="s">
        <v>267</v>
      </c>
      <c r="P574" s="51" t="s">
        <v>267</v>
      </c>
      <c r="Q574" s="246" t="s">
        <v>4386</v>
      </c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31.5" hidden="1" customHeight="1">
      <c r="A575" s="12">
        <v>573</v>
      </c>
      <c r="B575" s="24">
        <v>9</v>
      </c>
      <c r="C575" s="24" t="s">
        <v>5211</v>
      </c>
      <c r="D575" s="24" t="s">
        <v>2527</v>
      </c>
      <c r="E575" s="24" t="s">
        <v>10</v>
      </c>
      <c r="F575" s="24">
        <v>2</v>
      </c>
      <c r="G575" s="50" t="s">
        <v>4387</v>
      </c>
      <c r="H575" s="60" t="s">
        <v>4388</v>
      </c>
      <c r="I575" s="24">
        <v>0</v>
      </c>
      <c r="J575" s="24" t="s">
        <v>130</v>
      </c>
      <c r="K575" s="50" t="s">
        <v>4389</v>
      </c>
      <c r="L575" s="12" t="s">
        <v>132</v>
      </c>
      <c r="M575" s="50" t="s">
        <v>1610</v>
      </c>
      <c r="N575" s="50" t="s">
        <v>267</v>
      </c>
      <c r="O575" s="51" t="s">
        <v>267</v>
      </c>
      <c r="P575" s="51" t="s">
        <v>267</v>
      </c>
      <c r="Q575" s="246" t="s">
        <v>4390</v>
      </c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21" hidden="1" customHeight="1">
      <c r="A576" s="12">
        <v>574</v>
      </c>
      <c r="B576" s="24">
        <v>10</v>
      </c>
      <c r="C576" s="24" t="s">
        <v>5211</v>
      </c>
      <c r="D576" s="24" t="s">
        <v>2527</v>
      </c>
      <c r="E576" s="24" t="s">
        <v>10</v>
      </c>
      <c r="F576" s="24">
        <v>2</v>
      </c>
      <c r="G576" s="50" t="s">
        <v>4391</v>
      </c>
      <c r="H576" s="60" t="s">
        <v>4392</v>
      </c>
      <c r="I576" s="24">
        <v>0</v>
      </c>
      <c r="J576" s="24" t="s">
        <v>130</v>
      </c>
      <c r="K576" s="50" t="s">
        <v>168</v>
      </c>
      <c r="L576" s="12" t="s">
        <v>132</v>
      </c>
      <c r="M576" s="50" t="s">
        <v>2392</v>
      </c>
      <c r="N576" s="50" t="s">
        <v>165</v>
      </c>
      <c r="O576" s="51" t="s">
        <v>168</v>
      </c>
      <c r="P576" s="51" t="s">
        <v>165</v>
      </c>
      <c r="Q576" s="246" t="s">
        <v>4393</v>
      </c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21" hidden="1" customHeight="1">
      <c r="A577" s="12">
        <v>575</v>
      </c>
      <c r="B577" s="24">
        <v>11</v>
      </c>
      <c r="C577" s="24" t="s">
        <v>5211</v>
      </c>
      <c r="D577" s="24" t="s">
        <v>2527</v>
      </c>
      <c r="E577" s="24" t="s">
        <v>10</v>
      </c>
      <c r="F577" s="24">
        <v>2</v>
      </c>
      <c r="G577" s="50" t="s">
        <v>4394</v>
      </c>
      <c r="H577" s="60" t="s">
        <v>4395</v>
      </c>
      <c r="I577" s="24">
        <v>0</v>
      </c>
      <c r="J577" s="24" t="s">
        <v>130</v>
      </c>
      <c r="K577" s="50" t="s">
        <v>4394</v>
      </c>
      <c r="L577" s="12" t="s">
        <v>132</v>
      </c>
      <c r="M577" s="50" t="s">
        <v>1627</v>
      </c>
      <c r="N577" s="50" t="s">
        <v>165</v>
      </c>
      <c r="O577" s="51" t="s">
        <v>168</v>
      </c>
      <c r="P577" s="51" t="s">
        <v>165</v>
      </c>
      <c r="Q577" s="246" t="s">
        <v>4396</v>
      </c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21" hidden="1" customHeight="1">
      <c r="A578" s="12">
        <v>576</v>
      </c>
      <c r="B578" s="24">
        <v>12</v>
      </c>
      <c r="C578" s="24" t="s">
        <v>5211</v>
      </c>
      <c r="D578" s="24" t="s">
        <v>2527</v>
      </c>
      <c r="E578" s="24" t="s">
        <v>10</v>
      </c>
      <c r="F578" s="24">
        <v>2</v>
      </c>
      <c r="G578" s="50" t="s">
        <v>4397</v>
      </c>
      <c r="H578" s="60" t="s">
        <v>4398</v>
      </c>
      <c r="I578" s="24">
        <v>0</v>
      </c>
      <c r="J578" s="24" t="s">
        <v>130</v>
      </c>
      <c r="K578" s="50" t="s">
        <v>4397</v>
      </c>
      <c r="L578" s="12" t="s">
        <v>132</v>
      </c>
      <c r="M578" s="50" t="s">
        <v>1627</v>
      </c>
      <c r="N578" s="50" t="s">
        <v>165</v>
      </c>
      <c r="O578" s="51" t="s">
        <v>168</v>
      </c>
      <c r="P578" s="51" t="s">
        <v>165</v>
      </c>
      <c r="Q578" s="246" t="s">
        <v>4399</v>
      </c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21" hidden="1" customHeight="1">
      <c r="A579" s="12">
        <v>577</v>
      </c>
      <c r="B579" s="24">
        <v>13</v>
      </c>
      <c r="C579" s="24" t="s">
        <v>5211</v>
      </c>
      <c r="D579" s="24" t="s">
        <v>2527</v>
      </c>
      <c r="E579" s="24" t="s">
        <v>10</v>
      </c>
      <c r="F579" s="24">
        <v>2</v>
      </c>
      <c r="G579" s="50" t="s">
        <v>4400</v>
      </c>
      <c r="H579" s="60" t="s">
        <v>2391</v>
      </c>
      <c r="I579" s="24">
        <v>0</v>
      </c>
      <c r="J579" s="24" t="s">
        <v>130</v>
      </c>
      <c r="K579" s="50" t="s">
        <v>2388</v>
      </c>
      <c r="L579" s="12" t="s">
        <v>132</v>
      </c>
      <c r="M579" s="50" t="s">
        <v>1627</v>
      </c>
      <c r="N579" s="50" t="s">
        <v>165</v>
      </c>
      <c r="O579" s="51" t="s">
        <v>168</v>
      </c>
      <c r="P579" s="51" t="s">
        <v>165</v>
      </c>
      <c r="Q579" s="246" t="s">
        <v>4401</v>
      </c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21" hidden="1" customHeight="1">
      <c r="A580" s="12">
        <v>578</v>
      </c>
      <c r="B580" s="24">
        <v>14</v>
      </c>
      <c r="C580" s="24" t="s">
        <v>5211</v>
      </c>
      <c r="D580" s="24" t="s">
        <v>2527</v>
      </c>
      <c r="E580" s="24" t="s">
        <v>10</v>
      </c>
      <c r="F580" s="24">
        <v>2</v>
      </c>
      <c r="G580" s="50" t="s">
        <v>4402</v>
      </c>
      <c r="H580" s="60" t="s">
        <v>4403</v>
      </c>
      <c r="I580" s="24">
        <v>0</v>
      </c>
      <c r="J580" s="24" t="s">
        <v>130</v>
      </c>
      <c r="K580" s="50" t="s">
        <v>544</v>
      </c>
      <c r="L580" s="12" t="s">
        <v>132</v>
      </c>
      <c r="M580" s="50" t="s">
        <v>1630</v>
      </c>
      <c r="N580" s="50" t="s">
        <v>1612</v>
      </c>
      <c r="O580" s="51" t="s">
        <v>541</v>
      </c>
      <c r="P580" s="51" t="s">
        <v>541</v>
      </c>
      <c r="Q580" s="246" t="s">
        <v>4404</v>
      </c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21" hidden="1" customHeight="1">
      <c r="A581" s="12">
        <v>579</v>
      </c>
      <c r="B581" s="24">
        <v>15</v>
      </c>
      <c r="C581" s="24" t="s">
        <v>5211</v>
      </c>
      <c r="D581" s="24" t="s">
        <v>2527</v>
      </c>
      <c r="E581" s="24" t="s">
        <v>10</v>
      </c>
      <c r="F581" s="24">
        <v>2</v>
      </c>
      <c r="G581" s="50" t="s">
        <v>4405</v>
      </c>
      <c r="H581" s="60" t="s">
        <v>4406</v>
      </c>
      <c r="I581" s="24">
        <v>0</v>
      </c>
      <c r="J581" s="24" t="s">
        <v>92</v>
      </c>
      <c r="K581" s="50" t="s">
        <v>543</v>
      </c>
      <c r="L581" s="12" t="s">
        <v>99</v>
      </c>
      <c r="M581" s="50" t="s">
        <v>1630</v>
      </c>
      <c r="N581" s="50" t="s">
        <v>541</v>
      </c>
      <c r="O581" s="51" t="s">
        <v>541</v>
      </c>
      <c r="P581" s="51" t="s">
        <v>541</v>
      </c>
      <c r="Q581" s="246" t="s">
        <v>4407</v>
      </c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21" hidden="1" customHeight="1">
      <c r="A582" s="12">
        <v>580</v>
      </c>
      <c r="B582" s="24">
        <v>16</v>
      </c>
      <c r="C582" s="24" t="s">
        <v>5211</v>
      </c>
      <c r="D582" s="24" t="s">
        <v>2527</v>
      </c>
      <c r="E582" s="24" t="s">
        <v>10</v>
      </c>
      <c r="F582" s="24">
        <v>1</v>
      </c>
      <c r="G582" s="50" t="s">
        <v>4408</v>
      </c>
      <c r="H582" s="24" t="s">
        <v>4409</v>
      </c>
      <c r="I582" s="24">
        <v>24</v>
      </c>
      <c r="J582" s="24" t="s">
        <v>130</v>
      </c>
      <c r="K582" s="50" t="s">
        <v>4410</v>
      </c>
      <c r="L582" s="12" t="s">
        <v>132</v>
      </c>
      <c r="M582" s="50" t="s">
        <v>1610</v>
      </c>
      <c r="N582" s="50" t="s">
        <v>267</v>
      </c>
      <c r="O582" s="51" t="s">
        <v>267</v>
      </c>
      <c r="P582" s="51" t="s">
        <v>267</v>
      </c>
      <c r="Q582" s="51" t="s">
        <v>4411</v>
      </c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21" hidden="1" customHeight="1">
      <c r="A583" s="12">
        <v>581</v>
      </c>
      <c r="B583" s="24">
        <v>17</v>
      </c>
      <c r="C583" s="24" t="s">
        <v>5211</v>
      </c>
      <c r="D583" s="24" t="s">
        <v>2527</v>
      </c>
      <c r="E583" s="24" t="s">
        <v>10</v>
      </c>
      <c r="F583" s="24">
        <v>1</v>
      </c>
      <c r="G583" s="50" t="s">
        <v>4412</v>
      </c>
      <c r="H583" s="24" t="s">
        <v>4413</v>
      </c>
      <c r="I583" s="24">
        <v>24</v>
      </c>
      <c r="J583" s="24" t="s">
        <v>130</v>
      </c>
      <c r="K583" s="50" t="s">
        <v>4412</v>
      </c>
      <c r="L583" s="12" t="s">
        <v>132</v>
      </c>
      <c r="M583" s="50" t="s">
        <v>1630</v>
      </c>
      <c r="N583" s="50" t="s">
        <v>1612</v>
      </c>
      <c r="O583" s="51" t="s">
        <v>541</v>
      </c>
      <c r="P583" s="51" t="s">
        <v>541</v>
      </c>
      <c r="Q583" s="51" t="s">
        <v>4414</v>
      </c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21" hidden="1" customHeight="1">
      <c r="A584" s="12">
        <v>582</v>
      </c>
      <c r="B584" s="24">
        <v>18</v>
      </c>
      <c r="C584" s="24" t="s">
        <v>5211</v>
      </c>
      <c r="D584" s="24" t="s">
        <v>2527</v>
      </c>
      <c r="E584" s="24" t="s">
        <v>10</v>
      </c>
      <c r="F584" s="24">
        <v>1</v>
      </c>
      <c r="G584" s="50" t="s">
        <v>4415</v>
      </c>
      <c r="H584" s="24" t="s">
        <v>4416</v>
      </c>
      <c r="I584" s="24">
        <v>24</v>
      </c>
      <c r="J584" s="24" t="s">
        <v>130</v>
      </c>
      <c r="K584" s="50" t="s">
        <v>4415</v>
      </c>
      <c r="L584" s="12" t="s">
        <v>132</v>
      </c>
      <c r="M584" s="50" t="s">
        <v>1630</v>
      </c>
      <c r="N584" s="50" t="s">
        <v>541</v>
      </c>
      <c r="O584" s="51" t="s">
        <v>541</v>
      </c>
      <c r="P584" s="51" t="s">
        <v>541</v>
      </c>
      <c r="Q584" s="51" t="s">
        <v>4417</v>
      </c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21" hidden="1" customHeight="1">
      <c r="A585" s="12">
        <v>583</v>
      </c>
      <c r="B585" s="24">
        <v>19</v>
      </c>
      <c r="C585" s="24" t="s">
        <v>5211</v>
      </c>
      <c r="D585" s="24" t="s">
        <v>2527</v>
      </c>
      <c r="E585" s="24" t="s">
        <v>10</v>
      </c>
      <c r="F585" s="24">
        <v>1</v>
      </c>
      <c r="G585" s="50" t="s">
        <v>4418</v>
      </c>
      <c r="H585" s="60" t="s">
        <v>4419</v>
      </c>
      <c r="I585" s="24">
        <v>14</v>
      </c>
      <c r="J585" s="24" t="s">
        <v>130</v>
      </c>
      <c r="K585" s="50" t="s">
        <v>4418</v>
      </c>
      <c r="L585" s="12" t="s">
        <v>132</v>
      </c>
      <c r="M585" s="50" t="s">
        <v>1627</v>
      </c>
      <c r="N585" s="50" t="s">
        <v>165</v>
      </c>
      <c r="O585" s="51" t="s">
        <v>168</v>
      </c>
      <c r="P585" s="51" t="s">
        <v>165</v>
      </c>
      <c r="Q585" s="51" t="s">
        <v>4420</v>
      </c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22.5" customHeight="1">
      <c r="A586" s="12">
        <v>584</v>
      </c>
      <c r="B586" s="24">
        <v>1</v>
      </c>
      <c r="C586" s="24" t="s">
        <v>5204</v>
      </c>
      <c r="D586" s="24" t="s">
        <v>2527</v>
      </c>
      <c r="E586" s="24" t="s">
        <v>5213</v>
      </c>
      <c r="F586" s="24">
        <v>2</v>
      </c>
      <c r="G586" s="50" t="s">
        <v>4423</v>
      </c>
      <c r="H586" s="24" t="s">
        <v>4424</v>
      </c>
      <c r="I586" s="24">
        <v>32</v>
      </c>
      <c r="J586" s="24" t="s">
        <v>130</v>
      </c>
      <c r="K586" s="50" t="s">
        <v>4423</v>
      </c>
      <c r="L586" s="24" t="s">
        <v>132</v>
      </c>
      <c r="M586" s="50" t="s">
        <v>2408</v>
      </c>
      <c r="N586" s="50" t="s">
        <v>2409</v>
      </c>
      <c r="O586" s="50" t="s">
        <v>36</v>
      </c>
      <c r="P586" s="50" t="s">
        <v>785</v>
      </c>
      <c r="Q586" s="50" t="s">
        <v>4425</v>
      </c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22.5" customHeight="1">
      <c r="A587" s="6">
        <v>585</v>
      </c>
      <c r="B587" s="6">
        <v>2</v>
      </c>
      <c r="C587" s="24" t="s">
        <v>5204</v>
      </c>
      <c r="D587" s="7" t="s">
        <v>2527</v>
      </c>
      <c r="E587" s="24" t="s">
        <v>5213</v>
      </c>
      <c r="F587" s="24">
        <v>2</v>
      </c>
      <c r="G587" s="161" t="s">
        <v>4426</v>
      </c>
      <c r="H587" s="7" t="s">
        <v>4427</v>
      </c>
      <c r="I587" s="7">
        <v>22</v>
      </c>
      <c r="J587" s="7" t="s">
        <v>130</v>
      </c>
      <c r="K587" s="161" t="s">
        <v>2467</v>
      </c>
      <c r="L587" s="7" t="s">
        <v>132</v>
      </c>
      <c r="M587" s="161" t="s">
        <v>1664</v>
      </c>
      <c r="N587" s="161" t="s">
        <v>2409</v>
      </c>
      <c r="O587" s="161" t="s">
        <v>36</v>
      </c>
      <c r="P587" s="161" t="s">
        <v>785</v>
      </c>
      <c r="Q587" s="161" t="s">
        <v>4428</v>
      </c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22.5" customHeight="1">
      <c r="A588" s="12">
        <v>586</v>
      </c>
      <c r="B588" s="24">
        <v>3</v>
      </c>
      <c r="C588" s="24" t="s">
        <v>5204</v>
      </c>
      <c r="D588" s="24" t="s">
        <v>2527</v>
      </c>
      <c r="E588" s="24" t="s">
        <v>5213</v>
      </c>
      <c r="F588" s="24">
        <v>2</v>
      </c>
      <c r="G588" s="50" t="s">
        <v>4429</v>
      </c>
      <c r="H588" s="24" t="s">
        <v>4430</v>
      </c>
      <c r="I588" s="24">
        <v>0</v>
      </c>
      <c r="J588" s="24" t="s">
        <v>130</v>
      </c>
      <c r="K588" s="50" t="s">
        <v>4431</v>
      </c>
      <c r="L588" s="24" t="s">
        <v>132</v>
      </c>
      <c r="M588" s="50" t="s">
        <v>2414</v>
      </c>
      <c r="N588" s="50" t="s">
        <v>4432</v>
      </c>
      <c r="O588" s="50" t="s">
        <v>784</v>
      </c>
      <c r="P588" s="50" t="s">
        <v>784</v>
      </c>
      <c r="Q588" s="50" t="s">
        <v>4433</v>
      </c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22.5" customHeight="1">
      <c r="A589" s="12">
        <v>587</v>
      </c>
      <c r="B589" s="12">
        <v>4</v>
      </c>
      <c r="C589" s="24" t="s">
        <v>5204</v>
      </c>
      <c r="D589" s="24" t="s">
        <v>2527</v>
      </c>
      <c r="E589" s="24" t="s">
        <v>5213</v>
      </c>
      <c r="F589" s="24">
        <v>2</v>
      </c>
      <c r="G589" s="50" t="s">
        <v>4434</v>
      </c>
      <c r="H589" s="24" t="s">
        <v>4435</v>
      </c>
      <c r="I589" s="24">
        <v>0</v>
      </c>
      <c r="J589" s="24" t="s">
        <v>130</v>
      </c>
      <c r="K589" s="50" t="s">
        <v>4434</v>
      </c>
      <c r="L589" s="24" t="s">
        <v>132</v>
      </c>
      <c r="M589" s="50" t="s">
        <v>793</v>
      </c>
      <c r="N589" s="50" t="s">
        <v>791</v>
      </c>
      <c r="O589" s="50" t="s">
        <v>791</v>
      </c>
      <c r="P589" s="50" t="s">
        <v>2435</v>
      </c>
      <c r="Q589" s="50" t="s">
        <v>4436</v>
      </c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22.5" customHeight="1">
      <c r="A590" s="12">
        <v>588</v>
      </c>
      <c r="B590" s="24">
        <v>5</v>
      </c>
      <c r="C590" s="24" t="s">
        <v>5204</v>
      </c>
      <c r="D590" s="24" t="s">
        <v>2527</v>
      </c>
      <c r="E590" s="24" t="s">
        <v>5213</v>
      </c>
      <c r="F590" s="24">
        <v>2</v>
      </c>
      <c r="G590" s="50" t="s">
        <v>2457</v>
      </c>
      <c r="H590" s="24" t="s">
        <v>4437</v>
      </c>
      <c r="I590" s="24">
        <v>24</v>
      </c>
      <c r="J590" s="24" t="s">
        <v>130</v>
      </c>
      <c r="K590" s="50" t="s">
        <v>2457</v>
      </c>
      <c r="L590" s="24" t="s">
        <v>132</v>
      </c>
      <c r="M590" s="50" t="s">
        <v>1653</v>
      </c>
      <c r="N590" s="50" t="s">
        <v>555</v>
      </c>
      <c r="O590" s="50" t="s">
        <v>799</v>
      </c>
      <c r="P590" s="50" t="s">
        <v>797</v>
      </c>
      <c r="Q590" s="50" t="s">
        <v>4438</v>
      </c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28.5" customHeight="1">
      <c r="A591" s="12">
        <v>589</v>
      </c>
      <c r="B591" s="12">
        <v>6</v>
      </c>
      <c r="C591" s="24" t="s">
        <v>5204</v>
      </c>
      <c r="D591" s="24" t="s">
        <v>2527</v>
      </c>
      <c r="E591" s="24" t="s">
        <v>5213</v>
      </c>
      <c r="F591" s="24">
        <v>2</v>
      </c>
      <c r="G591" s="50" t="s">
        <v>4439</v>
      </c>
      <c r="H591" s="24" t="s">
        <v>4440</v>
      </c>
      <c r="I591" s="24">
        <v>24</v>
      </c>
      <c r="J591" s="24" t="s">
        <v>92</v>
      </c>
      <c r="K591" s="50" t="s">
        <v>4441</v>
      </c>
      <c r="L591" s="24" t="s">
        <v>99</v>
      </c>
      <c r="M591" s="50" t="s">
        <v>1664</v>
      </c>
      <c r="N591" s="50" t="s">
        <v>4442</v>
      </c>
      <c r="O591" s="50" t="s">
        <v>799</v>
      </c>
      <c r="P591" s="50" t="s">
        <v>799</v>
      </c>
      <c r="Q591" s="50" t="s">
        <v>4443</v>
      </c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21" customHeight="1">
      <c r="A592" s="12">
        <v>590</v>
      </c>
      <c r="B592" s="24">
        <v>7</v>
      </c>
      <c r="C592" s="24" t="s">
        <v>5204</v>
      </c>
      <c r="D592" s="24" t="s">
        <v>2527</v>
      </c>
      <c r="E592" s="24" t="s">
        <v>10</v>
      </c>
      <c r="F592" s="24">
        <v>2</v>
      </c>
      <c r="G592" s="50" t="s">
        <v>2403</v>
      </c>
      <c r="H592" s="24" t="s">
        <v>4444</v>
      </c>
      <c r="I592" s="24">
        <v>24</v>
      </c>
      <c r="J592" s="24" t="s">
        <v>130</v>
      </c>
      <c r="K592" s="50" t="s">
        <v>2403</v>
      </c>
      <c r="L592" s="24" t="s">
        <v>132</v>
      </c>
      <c r="M592" s="50" t="s">
        <v>1653</v>
      </c>
      <c r="N592" s="50" t="s">
        <v>555</v>
      </c>
      <c r="O592" s="50" t="s">
        <v>799</v>
      </c>
      <c r="P592" s="50" t="s">
        <v>797</v>
      </c>
      <c r="Q592" s="50" t="s">
        <v>4445</v>
      </c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21.75" customHeight="1">
      <c r="A593" s="12">
        <v>591</v>
      </c>
      <c r="B593" s="12">
        <v>8</v>
      </c>
      <c r="C593" s="24" t="s">
        <v>5204</v>
      </c>
      <c r="D593" s="24" t="s">
        <v>2527</v>
      </c>
      <c r="E593" s="24" t="s">
        <v>10</v>
      </c>
      <c r="F593" s="24">
        <v>2</v>
      </c>
      <c r="G593" s="50" t="s">
        <v>4446</v>
      </c>
      <c r="H593" s="24" t="s">
        <v>4447</v>
      </c>
      <c r="I593" s="24">
        <v>24</v>
      </c>
      <c r="J593" s="24" t="s">
        <v>130</v>
      </c>
      <c r="K593" s="50" t="s">
        <v>4448</v>
      </c>
      <c r="L593" s="24" t="s">
        <v>132</v>
      </c>
      <c r="M593" s="50" t="s">
        <v>2408</v>
      </c>
      <c r="N593" s="50" t="s">
        <v>784</v>
      </c>
      <c r="O593" s="50" t="s">
        <v>784</v>
      </c>
      <c r="P593" s="50" t="s">
        <v>784</v>
      </c>
      <c r="Q593" s="50" t="s">
        <v>4449</v>
      </c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21" customHeight="1">
      <c r="A594" s="12">
        <v>592</v>
      </c>
      <c r="B594" s="24">
        <v>9</v>
      </c>
      <c r="C594" s="24" t="s">
        <v>5204</v>
      </c>
      <c r="D594" s="24" t="s">
        <v>2527</v>
      </c>
      <c r="E594" s="24" t="s">
        <v>10</v>
      </c>
      <c r="F594" s="24">
        <v>2</v>
      </c>
      <c r="G594" s="50" t="s">
        <v>4450</v>
      </c>
      <c r="H594" s="24" t="s">
        <v>4451</v>
      </c>
      <c r="I594" s="24">
        <v>0</v>
      </c>
      <c r="J594" s="24" t="s">
        <v>130</v>
      </c>
      <c r="K594" s="50" t="s">
        <v>4450</v>
      </c>
      <c r="L594" s="24" t="s">
        <v>132</v>
      </c>
      <c r="M594" s="50" t="s">
        <v>793</v>
      </c>
      <c r="N594" s="50" t="s">
        <v>797</v>
      </c>
      <c r="O594" s="50" t="s">
        <v>799</v>
      </c>
      <c r="P594" s="50" t="s">
        <v>797</v>
      </c>
      <c r="Q594" s="50" t="s">
        <v>4452</v>
      </c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21" customHeight="1">
      <c r="A595" s="12">
        <v>593</v>
      </c>
      <c r="B595" s="12">
        <v>10</v>
      </c>
      <c r="C595" s="24" t="s">
        <v>5204</v>
      </c>
      <c r="D595" s="24" t="s">
        <v>2527</v>
      </c>
      <c r="E595" s="24" t="s">
        <v>10</v>
      </c>
      <c r="F595" s="24">
        <v>2</v>
      </c>
      <c r="G595" s="50" t="s">
        <v>4453</v>
      </c>
      <c r="H595" s="24" t="s">
        <v>4454</v>
      </c>
      <c r="I595" s="24">
        <v>24</v>
      </c>
      <c r="J595" s="24" t="s">
        <v>130</v>
      </c>
      <c r="K595" s="50" t="s">
        <v>4453</v>
      </c>
      <c r="L595" s="24" t="s">
        <v>132</v>
      </c>
      <c r="M595" s="50" t="s">
        <v>1664</v>
      </c>
      <c r="N595" s="50" t="s">
        <v>2409</v>
      </c>
      <c r="O595" s="50" t="s">
        <v>36</v>
      </c>
      <c r="P595" s="50" t="s">
        <v>1665</v>
      </c>
      <c r="Q595" s="50" t="s">
        <v>4455</v>
      </c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21.75" customHeight="1">
      <c r="A596" s="12">
        <v>594</v>
      </c>
      <c r="B596" s="24">
        <v>11</v>
      </c>
      <c r="C596" s="24" t="s">
        <v>5204</v>
      </c>
      <c r="D596" s="24" t="s">
        <v>2527</v>
      </c>
      <c r="E596" s="24" t="s">
        <v>10</v>
      </c>
      <c r="F596" s="24">
        <v>2</v>
      </c>
      <c r="G596" s="50" t="s">
        <v>4456</v>
      </c>
      <c r="H596" s="24" t="s">
        <v>4457</v>
      </c>
      <c r="I596" s="24">
        <v>24</v>
      </c>
      <c r="J596" s="24" t="s">
        <v>130</v>
      </c>
      <c r="K596" s="50" t="s">
        <v>4456</v>
      </c>
      <c r="L596" s="24" t="s">
        <v>132</v>
      </c>
      <c r="M596" s="50" t="s">
        <v>1671</v>
      </c>
      <c r="N596" s="50" t="s">
        <v>4458</v>
      </c>
      <c r="O596" s="50" t="s">
        <v>36</v>
      </c>
      <c r="P596" s="50" t="s">
        <v>1665</v>
      </c>
      <c r="Q596" s="50" t="s">
        <v>4459</v>
      </c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21" customHeight="1">
      <c r="A597" s="12">
        <v>595</v>
      </c>
      <c r="B597" s="12">
        <v>12</v>
      </c>
      <c r="C597" s="24" t="s">
        <v>5204</v>
      </c>
      <c r="D597" s="24" t="s">
        <v>2527</v>
      </c>
      <c r="E597" s="24" t="s">
        <v>10</v>
      </c>
      <c r="F597" s="24">
        <v>2</v>
      </c>
      <c r="G597" s="50" t="s">
        <v>4460</v>
      </c>
      <c r="H597" s="24" t="s">
        <v>1138</v>
      </c>
      <c r="I597" s="24">
        <v>0</v>
      </c>
      <c r="J597" s="24" t="s">
        <v>130</v>
      </c>
      <c r="K597" s="50" t="s">
        <v>1786</v>
      </c>
      <c r="L597" s="24" t="s">
        <v>132</v>
      </c>
      <c r="M597" s="50" t="s">
        <v>813</v>
      </c>
      <c r="N597" s="50" t="s">
        <v>791</v>
      </c>
      <c r="O597" s="50" t="s">
        <v>791</v>
      </c>
      <c r="P597" s="50" t="s">
        <v>795</v>
      </c>
      <c r="Q597" s="58" t="s">
        <v>4461</v>
      </c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21" customHeight="1">
      <c r="A598" s="12">
        <v>596</v>
      </c>
      <c r="B598" s="24">
        <v>13</v>
      </c>
      <c r="C598" s="24" t="s">
        <v>5204</v>
      </c>
      <c r="D598" s="24" t="s">
        <v>2527</v>
      </c>
      <c r="E598" s="24" t="s">
        <v>10</v>
      </c>
      <c r="F598" s="24">
        <v>2</v>
      </c>
      <c r="G598" s="50" t="s">
        <v>4462</v>
      </c>
      <c r="H598" s="24" t="s">
        <v>4463</v>
      </c>
      <c r="I598" s="24">
        <v>0</v>
      </c>
      <c r="J598" s="24" t="s">
        <v>130</v>
      </c>
      <c r="K598" s="50" t="s">
        <v>4464</v>
      </c>
      <c r="L598" s="24" t="s">
        <v>132</v>
      </c>
      <c r="M598" s="50" t="s">
        <v>793</v>
      </c>
      <c r="N598" s="50" t="s">
        <v>791</v>
      </c>
      <c r="O598" s="50" t="s">
        <v>791</v>
      </c>
      <c r="P598" s="50" t="s">
        <v>795</v>
      </c>
      <c r="Q598" s="50" t="s">
        <v>4465</v>
      </c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21" customHeight="1">
      <c r="A599" s="12">
        <v>597</v>
      </c>
      <c r="B599" s="12">
        <v>14</v>
      </c>
      <c r="C599" s="24" t="s">
        <v>5204</v>
      </c>
      <c r="D599" s="24" t="s">
        <v>2527</v>
      </c>
      <c r="E599" s="24" t="s">
        <v>10</v>
      </c>
      <c r="F599" s="24">
        <v>2</v>
      </c>
      <c r="G599" s="50" t="s">
        <v>4466</v>
      </c>
      <c r="H599" s="24" t="s">
        <v>4467</v>
      </c>
      <c r="I599" s="24">
        <v>0</v>
      </c>
      <c r="J599" s="24" t="s">
        <v>130</v>
      </c>
      <c r="K599" s="50" t="s">
        <v>4468</v>
      </c>
      <c r="L599" s="24" t="s">
        <v>132</v>
      </c>
      <c r="M599" s="50" t="s">
        <v>793</v>
      </c>
      <c r="N599" s="50" t="s">
        <v>795</v>
      </c>
      <c r="O599" s="50" t="s">
        <v>170</v>
      </c>
      <c r="P599" s="50" t="s">
        <v>795</v>
      </c>
      <c r="Q599" s="50" t="s">
        <v>4469</v>
      </c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21" customHeight="1">
      <c r="A600" s="12">
        <v>598</v>
      </c>
      <c r="B600" s="24">
        <v>15</v>
      </c>
      <c r="C600" s="24" t="s">
        <v>5204</v>
      </c>
      <c r="D600" s="24" t="s">
        <v>2527</v>
      </c>
      <c r="E600" s="24" t="s">
        <v>10</v>
      </c>
      <c r="F600" s="24">
        <v>2</v>
      </c>
      <c r="G600" s="50" t="s">
        <v>4470</v>
      </c>
      <c r="H600" s="24" t="s">
        <v>4471</v>
      </c>
      <c r="I600" s="24">
        <v>24</v>
      </c>
      <c r="J600" s="24" t="s">
        <v>130</v>
      </c>
      <c r="K600" s="50" t="s">
        <v>1659</v>
      </c>
      <c r="L600" s="24" t="s">
        <v>132</v>
      </c>
      <c r="M600" s="50" t="s">
        <v>1669</v>
      </c>
      <c r="N600" s="50" t="s">
        <v>4472</v>
      </c>
      <c r="O600" s="50" t="s">
        <v>170</v>
      </c>
      <c r="P600" s="50" t="s">
        <v>1659</v>
      </c>
      <c r="Q600" s="50" t="s">
        <v>4473</v>
      </c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21.75" customHeight="1">
      <c r="A601" s="12">
        <v>599</v>
      </c>
      <c r="B601" s="12">
        <v>16</v>
      </c>
      <c r="C601" s="24" t="s">
        <v>5204</v>
      </c>
      <c r="D601" s="24" t="s">
        <v>2527</v>
      </c>
      <c r="E601" s="24" t="s">
        <v>10</v>
      </c>
      <c r="F601" s="24">
        <v>2</v>
      </c>
      <c r="G601" s="50" t="s">
        <v>4474</v>
      </c>
      <c r="H601" s="24" t="s">
        <v>4475</v>
      </c>
      <c r="I601" s="24">
        <v>0</v>
      </c>
      <c r="J601" s="24" t="s">
        <v>130</v>
      </c>
      <c r="K601" s="50" t="s">
        <v>4474</v>
      </c>
      <c r="L601" s="24" t="s">
        <v>132</v>
      </c>
      <c r="M601" s="50" t="s">
        <v>1655</v>
      </c>
      <c r="N601" s="50" t="s">
        <v>1658</v>
      </c>
      <c r="O601" s="50" t="s">
        <v>36</v>
      </c>
      <c r="P601" s="50" t="s">
        <v>1659</v>
      </c>
      <c r="Q601" s="50" t="s">
        <v>4476</v>
      </c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21" customHeight="1">
      <c r="A602" s="12">
        <v>600</v>
      </c>
      <c r="B602" s="24">
        <v>17</v>
      </c>
      <c r="C602" s="24" t="s">
        <v>5204</v>
      </c>
      <c r="D602" s="24" t="s">
        <v>2527</v>
      </c>
      <c r="E602" s="24" t="s">
        <v>10</v>
      </c>
      <c r="F602" s="24">
        <v>2</v>
      </c>
      <c r="G602" s="50" t="s">
        <v>4477</v>
      </c>
      <c r="H602" s="24" t="s">
        <v>4478</v>
      </c>
      <c r="I602" s="24">
        <v>0</v>
      </c>
      <c r="J602" s="24" t="s">
        <v>130</v>
      </c>
      <c r="K602" s="50" t="s">
        <v>4477</v>
      </c>
      <c r="L602" s="24" t="s">
        <v>132</v>
      </c>
      <c r="M602" s="50" t="s">
        <v>1669</v>
      </c>
      <c r="N602" s="50" t="s">
        <v>170</v>
      </c>
      <c r="O602" s="50" t="s">
        <v>170</v>
      </c>
      <c r="P602" s="50" t="s">
        <v>1659</v>
      </c>
      <c r="Q602" s="50" t="s">
        <v>4479</v>
      </c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21.75" customHeight="1">
      <c r="A603" s="12">
        <v>601</v>
      </c>
      <c r="B603" s="12">
        <v>18</v>
      </c>
      <c r="C603" s="24" t="s">
        <v>5204</v>
      </c>
      <c r="D603" s="24" t="s">
        <v>2527</v>
      </c>
      <c r="E603" s="24" t="s">
        <v>10</v>
      </c>
      <c r="F603" s="24">
        <v>2</v>
      </c>
      <c r="G603" s="50" t="s">
        <v>4480</v>
      </c>
      <c r="H603" s="24" t="s">
        <v>4481</v>
      </c>
      <c r="I603" s="24">
        <v>24</v>
      </c>
      <c r="J603" s="24" t="s">
        <v>130</v>
      </c>
      <c r="K603" s="50" t="s">
        <v>4482</v>
      </c>
      <c r="L603" s="24" t="s">
        <v>132</v>
      </c>
      <c r="M603" s="50" t="s">
        <v>1655</v>
      </c>
      <c r="N603" s="50" t="s">
        <v>170</v>
      </c>
      <c r="O603" s="50" t="s">
        <v>36</v>
      </c>
      <c r="P603" s="50" t="s">
        <v>1659</v>
      </c>
      <c r="Q603" s="50" t="s">
        <v>4483</v>
      </c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21.75" customHeight="1">
      <c r="A604" s="12">
        <v>602</v>
      </c>
      <c r="B604" s="24">
        <v>19</v>
      </c>
      <c r="C604" s="24" t="s">
        <v>5204</v>
      </c>
      <c r="D604" s="24" t="s">
        <v>2527</v>
      </c>
      <c r="E604" s="24" t="s">
        <v>10</v>
      </c>
      <c r="F604" s="24">
        <v>2</v>
      </c>
      <c r="G604" s="50" t="s">
        <v>4484</v>
      </c>
      <c r="H604" s="24" t="s">
        <v>4485</v>
      </c>
      <c r="I604" s="24">
        <v>0</v>
      </c>
      <c r="J604" s="24" t="s">
        <v>130</v>
      </c>
      <c r="K604" s="50" t="s">
        <v>4486</v>
      </c>
      <c r="L604" s="24" t="s">
        <v>132</v>
      </c>
      <c r="M604" s="50" t="s">
        <v>1655</v>
      </c>
      <c r="N604" s="50" t="s">
        <v>1658</v>
      </c>
      <c r="O604" s="50" t="s">
        <v>36</v>
      </c>
      <c r="P604" s="50" t="s">
        <v>1659</v>
      </c>
      <c r="Q604" s="50" t="s">
        <v>4487</v>
      </c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21.75" customHeight="1">
      <c r="A605" s="12">
        <v>603</v>
      </c>
      <c r="B605" s="12">
        <v>20</v>
      </c>
      <c r="C605" s="24" t="s">
        <v>5204</v>
      </c>
      <c r="D605" s="24" t="s">
        <v>2527</v>
      </c>
      <c r="E605" s="24" t="s">
        <v>10</v>
      </c>
      <c r="F605" s="24">
        <v>2</v>
      </c>
      <c r="G605" s="50" t="s">
        <v>4488</v>
      </c>
      <c r="H605" s="24" t="s">
        <v>4489</v>
      </c>
      <c r="I605" s="24">
        <v>0</v>
      </c>
      <c r="J605" s="24" t="s">
        <v>130</v>
      </c>
      <c r="K605" s="50" t="s">
        <v>4490</v>
      </c>
      <c r="L605" s="24" t="s">
        <v>132</v>
      </c>
      <c r="M605" s="50" t="s">
        <v>1648</v>
      </c>
      <c r="N605" s="50" t="s">
        <v>797</v>
      </c>
      <c r="O605" s="50" t="s">
        <v>799</v>
      </c>
      <c r="P605" s="50" t="s">
        <v>799</v>
      </c>
      <c r="Q605" s="50" t="s">
        <v>4491</v>
      </c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28.5" customHeight="1">
      <c r="A606" s="12">
        <v>604</v>
      </c>
      <c r="B606" s="24">
        <v>21</v>
      </c>
      <c r="C606" s="24" t="s">
        <v>5204</v>
      </c>
      <c r="D606" s="24" t="s">
        <v>2527</v>
      </c>
      <c r="E606" s="24" t="s">
        <v>10</v>
      </c>
      <c r="F606" s="24">
        <v>2</v>
      </c>
      <c r="G606" s="50" t="s">
        <v>4492</v>
      </c>
      <c r="H606" s="24" t="s">
        <v>4493</v>
      </c>
      <c r="I606" s="24">
        <v>0</v>
      </c>
      <c r="J606" s="24" t="s">
        <v>130</v>
      </c>
      <c r="K606" s="50" t="s">
        <v>4494</v>
      </c>
      <c r="L606" s="24" t="s">
        <v>132</v>
      </c>
      <c r="M606" s="50" t="s">
        <v>2414</v>
      </c>
      <c r="N606" s="50" t="s">
        <v>784</v>
      </c>
      <c r="O606" s="50" t="s">
        <v>784</v>
      </c>
      <c r="P606" s="50" t="s">
        <v>784</v>
      </c>
      <c r="Q606" s="50" t="s">
        <v>4495</v>
      </c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21.75" customHeight="1">
      <c r="A607" s="12">
        <v>605</v>
      </c>
      <c r="B607" s="12">
        <v>22</v>
      </c>
      <c r="C607" s="24" t="s">
        <v>5204</v>
      </c>
      <c r="D607" s="24" t="s">
        <v>2527</v>
      </c>
      <c r="E607" s="24" t="s">
        <v>10</v>
      </c>
      <c r="F607" s="24">
        <v>2</v>
      </c>
      <c r="G607" s="50" t="s">
        <v>4448</v>
      </c>
      <c r="H607" s="24" t="s">
        <v>4496</v>
      </c>
      <c r="I607" s="24">
        <v>24</v>
      </c>
      <c r="J607" s="24" t="s">
        <v>130</v>
      </c>
      <c r="K607" s="50" t="s">
        <v>4448</v>
      </c>
      <c r="L607" s="24" t="s">
        <v>132</v>
      </c>
      <c r="M607" s="50" t="s">
        <v>2408</v>
      </c>
      <c r="N607" s="50" t="s">
        <v>4448</v>
      </c>
      <c r="O607" s="50" t="s">
        <v>784</v>
      </c>
      <c r="P607" s="50" t="s">
        <v>784</v>
      </c>
      <c r="Q607" s="50" t="s">
        <v>4497</v>
      </c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21.75" customHeight="1">
      <c r="A608" s="12">
        <v>606</v>
      </c>
      <c r="B608" s="24">
        <v>23</v>
      </c>
      <c r="C608" s="24" t="s">
        <v>5204</v>
      </c>
      <c r="D608" s="24" t="s">
        <v>2527</v>
      </c>
      <c r="E608" s="24" t="s">
        <v>10</v>
      </c>
      <c r="F608" s="24">
        <v>2</v>
      </c>
      <c r="G608" s="50" t="s">
        <v>4498</v>
      </c>
      <c r="H608" s="24" t="s">
        <v>4499</v>
      </c>
      <c r="I608" s="24">
        <v>24</v>
      </c>
      <c r="J608" s="24" t="s">
        <v>130</v>
      </c>
      <c r="K608" s="50" t="s">
        <v>4500</v>
      </c>
      <c r="L608" s="24" t="s">
        <v>132</v>
      </c>
      <c r="M608" s="50" t="s">
        <v>2408</v>
      </c>
      <c r="N608" s="50" t="s">
        <v>784</v>
      </c>
      <c r="O608" s="50" t="s">
        <v>784</v>
      </c>
      <c r="P608" s="50" t="s">
        <v>785</v>
      </c>
      <c r="Q608" s="50" t="s">
        <v>4501</v>
      </c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21.75" customHeight="1">
      <c r="A609" s="12">
        <v>607</v>
      </c>
      <c r="B609" s="12">
        <v>24</v>
      </c>
      <c r="C609" s="24" t="s">
        <v>5204</v>
      </c>
      <c r="D609" s="24" t="s">
        <v>2527</v>
      </c>
      <c r="E609" s="24" t="s">
        <v>10</v>
      </c>
      <c r="F609" s="24">
        <v>2</v>
      </c>
      <c r="G609" s="50" t="s">
        <v>4502</v>
      </c>
      <c r="H609" s="24" t="s">
        <v>4503</v>
      </c>
      <c r="I609" s="24">
        <v>0</v>
      </c>
      <c r="J609" s="24" t="s">
        <v>130</v>
      </c>
      <c r="K609" s="50" t="s">
        <v>4504</v>
      </c>
      <c r="L609" s="24" t="s">
        <v>132</v>
      </c>
      <c r="M609" s="50" t="s">
        <v>781</v>
      </c>
      <c r="N609" s="50" t="s">
        <v>555</v>
      </c>
      <c r="O609" s="50" t="s">
        <v>799</v>
      </c>
      <c r="P609" s="50" t="s">
        <v>785</v>
      </c>
      <c r="Q609" s="50" t="s">
        <v>4505</v>
      </c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31.5" customHeight="1">
      <c r="A610" s="12">
        <v>608</v>
      </c>
      <c r="B610" s="24">
        <v>25</v>
      </c>
      <c r="C610" s="24" t="s">
        <v>5204</v>
      </c>
      <c r="D610" s="24" t="s">
        <v>2527</v>
      </c>
      <c r="E610" s="24" t="s">
        <v>10</v>
      </c>
      <c r="F610" s="24">
        <v>2</v>
      </c>
      <c r="G610" s="50" t="s">
        <v>4506</v>
      </c>
      <c r="H610" s="24" t="s">
        <v>4507</v>
      </c>
      <c r="I610" s="24">
        <v>0</v>
      </c>
      <c r="J610" s="24" t="s">
        <v>130</v>
      </c>
      <c r="K610" s="50" t="s">
        <v>2413</v>
      </c>
      <c r="L610" s="24" t="s">
        <v>132</v>
      </c>
      <c r="M610" s="50" t="s">
        <v>2414</v>
      </c>
      <c r="N610" s="50" t="s">
        <v>555</v>
      </c>
      <c r="O610" s="50" t="s">
        <v>784</v>
      </c>
      <c r="P610" s="50" t="s">
        <v>785</v>
      </c>
      <c r="Q610" s="50" t="s">
        <v>4508</v>
      </c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30.75" customHeight="1">
      <c r="A611" s="12">
        <v>609</v>
      </c>
      <c r="B611" s="12">
        <v>26</v>
      </c>
      <c r="C611" s="24" t="s">
        <v>5204</v>
      </c>
      <c r="D611" s="24" t="s">
        <v>2527</v>
      </c>
      <c r="E611" s="24" t="s">
        <v>10</v>
      </c>
      <c r="F611" s="24">
        <v>2</v>
      </c>
      <c r="G611" s="50" t="s">
        <v>4509</v>
      </c>
      <c r="H611" s="24" t="s">
        <v>4510</v>
      </c>
      <c r="I611" s="24">
        <v>0</v>
      </c>
      <c r="J611" s="24" t="s">
        <v>130</v>
      </c>
      <c r="K611" s="50" t="s">
        <v>2407</v>
      </c>
      <c r="L611" s="24" t="s">
        <v>132</v>
      </c>
      <c r="M611" s="50" t="s">
        <v>782</v>
      </c>
      <c r="N611" s="50" t="s">
        <v>2409</v>
      </c>
      <c r="O611" s="50" t="s">
        <v>784</v>
      </c>
      <c r="P611" s="50" t="s">
        <v>785</v>
      </c>
      <c r="Q611" s="50" t="s">
        <v>2410</v>
      </c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30" customHeight="1">
      <c r="A612" s="6">
        <v>610</v>
      </c>
      <c r="B612" s="7">
        <v>27</v>
      </c>
      <c r="C612" s="24" t="s">
        <v>5204</v>
      </c>
      <c r="D612" s="7" t="s">
        <v>2527</v>
      </c>
      <c r="E612" s="24" t="s">
        <v>10</v>
      </c>
      <c r="F612" s="24">
        <v>2</v>
      </c>
      <c r="G612" s="161" t="s">
        <v>4511</v>
      </c>
      <c r="H612" s="7" t="s">
        <v>4512</v>
      </c>
      <c r="I612" s="7">
        <v>0</v>
      </c>
      <c r="J612" s="7" t="s">
        <v>130</v>
      </c>
      <c r="K612" s="161" t="s">
        <v>4513</v>
      </c>
      <c r="L612" s="7" t="s">
        <v>132</v>
      </c>
      <c r="M612" s="161" t="s">
        <v>1664</v>
      </c>
      <c r="N612" s="161" t="s">
        <v>2409</v>
      </c>
      <c r="O612" s="161" t="s">
        <v>36</v>
      </c>
      <c r="P612" s="161" t="s">
        <v>785</v>
      </c>
      <c r="Q612" s="161" t="s">
        <v>4514</v>
      </c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21" customHeight="1">
      <c r="A613" s="12">
        <v>611</v>
      </c>
      <c r="B613" s="12">
        <v>28</v>
      </c>
      <c r="C613" s="24" t="s">
        <v>5204</v>
      </c>
      <c r="D613" s="24" t="s">
        <v>2527</v>
      </c>
      <c r="E613" s="24" t="s">
        <v>10</v>
      </c>
      <c r="F613" s="24">
        <v>2</v>
      </c>
      <c r="G613" s="50" t="s">
        <v>4515</v>
      </c>
      <c r="H613" s="24" t="s">
        <v>4516</v>
      </c>
      <c r="I613" s="24">
        <v>24</v>
      </c>
      <c r="J613" s="24" t="s">
        <v>130</v>
      </c>
      <c r="K613" s="50" t="s">
        <v>785</v>
      </c>
      <c r="L613" s="24" t="s">
        <v>132</v>
      </c>
      <c r="M613" s="50" t="s">
        <v>1664</v>
      </c>
      <c r="N613" s="50" t="s">
        <v>2409</v>
      </c>
      <c r="O613" s="50" t="s">
        <v>36</v>
      </c>
      <c r="P613" s="50" t="s">
        <v>785</v>
      </c>
      <c r="Q613" s="50" t="s">
        <v>4517</v>
      </c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21" customHeight="1">
      <c r="A614" s="12">
        <v>612</v>
      </c>
      <c r="B614" s="24">
        <v>29</v>
      </c>
      <c r="C614" s="24" t="s">
        <v>5204</v>
      </c>
      <c r="D614" s="24" t="s">
        <v>2527</v>
      </c>
      <c r="E614" s="24" t="s">
        <v>10</v>
      </c>
      <c r="F614" s="24">
        <v>2</v>
      </c>
      <c r="G614" s="50" t="s">
        <v>4518</v>
      </c>
      <c r="H614" s="24" t="s">
        <v>4519</v>
      </c>
      <c r="I614" s="24">
        <v>0</v>
      </c>
      <c r="J614" s="24" t="s">
        <v>130</v>
      </c>
      <c r="K614" s="50" t="s">
        <v>4518</v>
      </c>
      <c r="L614" s="24" t="s">
        <v>132</v>
      </c>
      <c r="M614" s="50" t="s">
        <v>1669</v>
      </c>
      <c r="N614" s="50" t="s">
        <v>170</v>
      </c>
      <c r="O614" s="50" t="s">
        <v>170</v>
      </c>
      <c r="P614" s="50" t="s">
        <v>170</v>
      </c>
      <c r="Q614" s="50" t="s">
        <v>4520</v>
      </c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25.5" customHeight="1">
      <c r="A615" s="12">
        <v>613</v>
      </c>
      <c r="B615" s="12">
        <v>30</v>
      </c>
      <c r="C615" s="24" t="s">
        <v>5204</v>
      </c>
      <c r="D615" s="24" t="s">
        <v>2527</v>
      </c>
      <c r="E615" s="24" t="s">
        <v>10</v>
      </c>
      <c r="F615" s="24">
        <v>2</v>
      </c>
      <c r="G615" s="50" t="s">
        <v>4521</v>
      </c>
      <c r="H615" s="24" t="s">
        <v>4522</v>
      </c>
      <c r="I615" s="24">
        <v>0</v>
      </c>
      <c r="J615" s="24" t="s">
        <v>92</v>
      </c>
      <c r="K615" s="50" t="s">
        <v>2482</v>
      </c>
      <c r="L615" s="24" t="s">
        <v>99</v>
      </c>
      <c r="M615" s="50" t="s">
        <v>1669</v>
      </c>
      <c r="N615" s="50" t="s">
        <v>173</v>
      </c>
      <c r="O615" s="50" t="s">
        <v>170</v>
      </c>
      <c r="P615" s="50" t="s">
        <v>170</v>
      </c>
      <c r="Q615" s="50" t="s">
        <v>4523</v>
      </c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21.75" customHeight="1">
      <c r="A616" s="12">
        <v>614</v>
      </c>
      <c r="B616" s="24">
        <v>31</v>
      </c>
      <c r="C616" s="24" t="s">
        <v>5204</v>
      </c>
      <c r="D616" s="24" t="s">
        <v>2527</v>
      </c>
      <c r="E616" s="24" t="s">
        <v>10</v>
      </c>
      <c r="F616" s="24">
        <v>2</v>
      </c>
      <c r="G616" s="50" t="s">
        <v>4524</v>
      </c>
      <c r="H616" s="24" t="s">
        <v>4525</v>
      </c>
      <c r="I616" s="24">
        <v>0</v>
      </c>
      <c r="J616" s="24" t="s">
        <v>130</v>
      </c>
      <c r="K616" s="50" t="s">
        <v>4526</v>
      </c>
      <c r="L616" s="24" t="s">
        <v>132</v>
      </c>
      <c r="M616" s="50" t="s">
        <v>1669</v>
      </c>
      <c r="N616" s="50" t="s">
        <v>170</v>
      </c>
      <c r="O616" s="50" t="s">
        <v>170</v>
      </c>
      <c r="P616" s="50" t="s">
        <v>170</v>
      </c>
      <c r="Q616" s="50" t="s">
        <v>4527</v>
      </c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21.75" customHeight="1">
      <c r="A617" s="12">
        <v>615</v>
      </c>
      <c r="B617" s="12">
        <v>32</v>
      </c>
      <c r="C617" s="24" t="s">
        <v>5204</v>
      </c>
      <c r="D617" s="24" t="s">
        <v>2527</v>
      </c>
      <c r="E617" s="24" t="s">
        <v>10</v>
      </c>
      <c r="F617" s="24">
        <v>2</v>
      </c>
      <c r="G617" s="50" t="s">
        <v>4528</v>
      </c>
      <c r="H617" s="24" t="s">
        <v>4529</v>
      </c>
      <c r="I617" s="24">
        <v>0</v>
      </c>
      <c r="J617" s="24" t="s">
        <v>130</v>
      </c>
      <c r="K617" s="50" t="s">
        <v>4528</v>
      </c>
      <c r="L617" s="24" t="s">
        <v>132</v>
      </c>
      <c r="M617" s="50" t="s">
        <v>1669</v>
      </c>
      <c r="N617" s="50" t="s">
        <v>803</v>
      </c>
      <c r="O617" s="50" t="s">
        <v>170</v>
      </c>
      <c r="P617" s="50" t="s">
        <v>170</v>
      </c>
      <c r="Q617" s="50" t="s">
        <v>2485</v>
      </c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21.75" customHeight="1">
      <c r="A618" s="12">
        <v>616</v>
      </c>
      <c r="B618" s="24">
        <v>33</v>
      </c>
      <c r="C618" s="24" t="s">
        <v>5204</v>
      </c>
      <c r="D618" s="24" t="s">
        <v>2527</v>
      </c>
      <c r="E618" s="24" t="s">
        <v>10</v>
      </c>
      <c r="F618" s="24">
        <v>2</v>
      </c>
      <c r="G618" s="50" t="s">
        <v>2020</v>
      </c>
      <c r="H618" s="24" t="s">
        <v>4530</v>
      </c>
      <c r="I618" s="24">
        <v>0</v>
      </c>
      <c r="J618" s="24" t="s">
        <v>130</v>
      </c>
      <c r="K618" s="50" t="s">
        <v>4531</v>
      </c>
      <c r="L618" s="24" t="s">
        <v>132</v>
      </c>
      <c r="M618" s="50" t="s">
        <v>2434</v>
      </c>
      <c r="N618" s="50" t="s">
        <v>2478</v>
      </c>
      <c r="O618" s="50" t="s">
        <v>4532</v>
      </c>
      <c r="P618" s="50" t="s">
        <v>2435</v>
      </c>
      <c r="Q618" s="50" t="s">
        <v>4533</v>
      </c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21" customHeight="1">
      <c r="A619" s="12">
        <v>617</v>
      </c>
      <c r="B619" s="12">
        <v>34</v>
      </c>
      <c r="C619" s="24" t="s">
        <v>5204</v>
      </c>
      <c r="D619" s="24" t="s">
        <v>2527</v>
      </c>
      <c r="E619" s="24" t="s">
        <v>10</v>
      </c>
      <c r="F619" s="24">
        <v>2</v>
      </c>
      <c r="G619" s="50" t="s">
        <v>4534</v>
      </c>
      <c r="H619" s="24" t="s">
        <v>4535</v>
      </c>
      <c r="I619" s="24">
        <v>0</v>
      </c>
      <c r="J619" s="24" t="s">
        <v>130</v>
      </c>
      <c r="K619" s="50" t="s">
        <v>4536</v>
      </c>
      <c r="L619" s="24" t="s">
        <v>132</v>
      </c>
      <c r="M619" s="51" t="s">
        <v>2434</v>
      </c>
      <c r="N619" s="51" t="s">
        <v>777</v>
      </c>
      <c r="O619" s="50" t="s">
        <v>170</v>
      </c>
      <c r="P619" s="50" t="s">
        <v>2435</v>
      </c>
      <c r="Q619" s="50" t="s">
        <v>4537</v>
      </c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21" customHeight="1">
      <c r="A620" s="12">
        <v>618</v>
      </c>
      <c r="B620" s="24">
        <v>35</v>
      </c>
      <c r="C620" s="24" t="s">
        <v>5204</v>
      </c>
      <c r="D620" s="24" t="s">
        <v>2527</v>
      </c>
      <c r="E620" s="24" t="s">
        <v>10</v>
      </c>
      <c r="F620" s="24">
        <v>2</v>
      </c>
      <c r="G620" s="50" t="s">
        <v>4538</v>
      </c>
      <c r="H620" s="24" t="s">
        <v>4539</v>
      </c>
      <c r="I620" s="24">
        <v>0</v>
      </c>
      <c r="J620" s="24" t="s">
        <v>130</v>
      </c>
      <c r="K620" s="50" t="s">
        <v>4538</v>
      </c>
      <c r="L620" s="24" t="s">
        <v>132</v>
      </c>
      <c r="M620" s="50" t="s">
        <v>793</v>
      </c>
      <c r="N620" s="50" t="s">
        <v>795</v>
      </c>
      <c r="O620" s="50" t="s">
        <v>170</v>
      </c>
      <c r="P620" s="50" t="s">
        <v>2435</v>
      </c>
      <c r="Q620" s="50" t="s">
        <v>4540</v>
      </c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21.75" customHeight="1">
      <c r="A621" s="12">
        <v>619</v>
      </c>
      <c r="B621" s="12">
        <v>36</v>
      </c>
      <c r="C621" s="24" t="s">
        <v>5204</v>
      </c>
      <c r="D621" s="24" t="s">
        <v>2527</v>
      </c>
      <c r="E621" s="24" t="s">
        <v>10</v>
      </c>
      <c r="F621" s="24">
        <v>2</v>
      </c>
      <c r="G621" s="50" t="s">
        <v>1652</v>
      </c>
      <c r="H621" s="24" t="s">
        <v>4541</v>
      </c>
      <c r="I621" s="24">
        <v>0</v>
      </c>
      <c r="J621" s="24" t="s">
        <v>130</v>
      </c>
      <c r="K621" s="50" t="s">
        <v>1652</v>
      </c>
      <c r="L621" s="24" t="s">
        <v>132</v>
      </c>
      <c r="M621" s="50" t="s">
        <v>1653</v>
      </c>
      <c r="N621" s="50" t="s">
        <v>555</v>
      </c>
      <c r="O621" s="50" t="s">
        <v>799</v>
      </c>
      <c r="P621" s="50" t="s">
        <v>799</v>
      </c>
      <c r="Q621" s="50" t="s">
        <v>4542</v>
      </c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21" customHeight="1">
      <c r="A622" s="12">
        <v>620</v>
      </c>
      <c r="B622" s="24">
        <v>37</v>
      </c>
      <c r="C622" s="24" t="s">
        <v>5204</v>
      </c>
      <c r="D622" s="24" t="s">
        <v>2527</v>
      </c>
      <c r="E622" s="24" t="s">
        <v>10</v>
      </c>
      <c r="F622" s="24">
        <v>2</v>
      </c>
      <c r="G622" s="50" t="s">
        <v>4543</v>
      </c>
      <c r="H622" s="24" t="s">
        <v>4544</v>
      </c>
      <c r="I622" s="24">
        <v>0</v>
      </c>
      <c r="J622" s="24" t="s">
        <v>130</v>
      </c>
      <c r="K622" s="50" t="s">
        <v>4543</v>
      </c>
      <c r="L622" s="24" t="s">
        <v>132</v>
      </c>
      <c r="M622" s="50" t="s">
        <v>1664</v>
      </c>
      <c r="N622" s="50" t="s">
        <v>555</v>
      </c>
      <c r="O622" s="50" t="s">
        <v>799</v>
      </c>
      <c r="P622" s="50" t="s">
        <v>799</v>
      </c>
      <c r="Q622" s="50" t="s">
        <v>4545</v>
      </c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30.75" customHeight="1">
      <c r="A623" s="12">
        <v>621</v>
      </c>
      <c r="B623" s="12">
        <v>38</v>
      </c>
      <c r="C623" s="24" t="s">
        <v>5204</v>
      </c>
      <c r="D623" s="24" t="s">
        <v>2527</v>
      </c>
      <c r="E623" s="24" t="s">
        <v>10</v>
      </c>
      <c r="F623" s="24">
        <v>2</v>
      </c>
      <c r="G623" s="50" t="s">
        <v>4546</v>
      </c>
      <c r="H623" s="24" t="s">
        <v>4547</v>
      </c>
      <c r="I623" s="24">
        <v>0</v>
      </c>
      <c r="J623" s="24" t="s">
        <v>92</v>
      </c>
      <c r="K623" s="50" t="s">
        <v>4441</v>
      </c>
      <c r="L623" s="24" t="s">
        <v>99</v>
      </c>
      <c r="M623" s="50" t="s">
        <v>1664</v>
      </c>
      <c r="N623" s="50" t="s">
        <v>4548</v>
      </c>
      <c r="O623" s="50" t="s">
        <v>799</v>
      </c>
      <c r="P623" s="50" t="s">
        <v>799</v>
      </c>
      <c r="Q623" s="50" t="s">
        <v>4549</v>
      </c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21.75" customHeight="1">
      <c r="A624" s="12">
        <v>622</v>
      </c>
      <c r="B624" s="24">
        <v>39</v>
      </c>
      <c r="C624" s="24" t="s">
        <v>5204</v>
      </c>
      <c r="D624" s="24" t="s">
        <v>2527</v>
      </c>
      <c r="E624" s="24" t="s">
        <v>10</v>
      </c>
      <c r="F624" s="24">
        <v>2</v>
      </c>
      <c r="G624" s="50" t="s">
        <v>3788</v>
      </c>
      <c r="H624" s="24" t="s">
        <v>4550</v>
      </c>
      <c r="I624" s="24">
        <v>0</v>
      </c>
      <c r="J624" s="24" t="s">
        <v>130</v>
      </c>
      <c r="K624" s="50" t="s">
        <v>3788</v>
      </c>
      <c r="L624" s="24" t="s">
        <v>132</v>
      </c>
      <c r="M624" s="50" t="s">
        <v>781</v>
      </c>
      <c r="N624" s="50" t="s">
        <v>555</v>
      </c>
      <c r="O624" s="50" t="s">
        <v>799</v>
      </c>
      <c r="P624" s="50" t="s">
        <v>799</v>
      </c>
      <c r="Q624" s="50" t="s">
        <v>4551</v>
      </c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21.75" customHeight="1">
      <c r="A625" s="12">
        <v>623</v>
      </c>
      <c r="B625" s="12">
        <v>40</v>
      </c>
      <c r="C625" s="24" t="s">
        <v>5204</v>
      </c>
      <c r="D625" s="24" t="s">
        <v>2527</v>
      </c>
      <c r="E625" s="24" t="s">
        <v>10</v>
      </c>
      <c r="F625" s="24">
        <v>2</v>
      </c>
      <c r="G625" s="50" t="s">
        <v>1658</v>
      </c>
      <c r="H625" s="24" t="s">
        <v>4552</v>
      </c>
      <c r="I625" s="24">
        <v>0</v>
      </c>
      <c r="J625" s="24" t="s">
        <v>92</v>
      </c>
      <c r="K625" s="50" t="s">
        <v>270</v>
      </c>
      <c r="L625" s="24" t="s">
        <v>187</v>
      </c>
      <c r="M625" s="50" t="s">
        <v>1655</v>
      </c>
      <c r="N625" s="50" t="s">
        <v>271</v>
      </c>
      <c r="O625" s="50" t="s">
        <v>36</v>
      </c>
      <c r="P625" s="50" t="s">
        <v>36</v>
      </c>
      <c r="Q625" s="50" t="s">
        <v>4553</v>
      </c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21.75" customHeight="1">
      <c r="A626" s="12">
        <v>624</v>
      </c>
      <c r="B626" s="24">
        <v>41</v>
      </c>
      <c r="C626" s="24" t="s">
        <v>5204</v>
      </c>
      <c r="D626" s="24" t="s">
        <v>2527</v>
      </c>
      <c r="E626" s="24" t="s">
        <v>10</v>
      </c>
      <c r="F626" s="24">
        <v>2</v>
      </c>
      <c r="G626" s="50" t="s">
        <v>4554</v>
      </c>
      <c r="H626" s="24" t="s">
        <v>4555</v>
      </c>
      <c r="I626" s="24">
        <v>0</v>
      </c>
      <c r="J626" s="24" t="s">
        <v>92</v>
      </c>
      <c r="K626" s="50" t="s">
        <v>270</v>
      </c>
      <c r="L626" s="24" t="s">
        <v>187</v>
      </c>
      <c r="M626" s="50" t="s">
        <v>1655</v>
      </c>
      <c r="N626" s="50" t="s">
        <v>271</v>
      </c>
      <c r="O626" s="50" t="s">
        <v>36</v>
      </c>
      <c r="P626" s="50" t="s">
        <v>36</v>
      </c>
      <c r="Q626" s="50" t="s">
        <v>4556</v>
      </c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21.75" customHeight="1">
      <c r="A627" s="12">
        <v>625</v>
      </c>
      <c r="B627" s="12">
        <v>42</v>
      </c>
      <c r="C627" s="24" t="s">
        <v>5204</v>
      </c>
      <c r="D627" s="24" t="s">
        <v>2527</v>
      </c>
      <c r="E627" s="24" t="s">
        <v>10</v>
      </c>
      <c r="F627" s="24">
        <v>2</v>
      </c>
      <c r="G627" s="50" t="s">
        <v>4557</v>
      </c>
      <c r="H627" s="24" t="s">
        <v>4558</v>
      </c>
      <c r="I627" s="24">
        <v>0</v>
      </c>
      <c r="J627" s="24" t="s">
        <v>130</v>
      </c>
      <c r="K627" s="50" t="s">
        <v>4557</v>
      </c>
      <c r="L627" s="24" t="s">
        <v>132</v>
      </c>
      <c r="M627" s="50" t="s">
        <v>2465</v>
      </c>
      <c r="N627" s="50" t="s">
        <v>803</v>
      </c>
      <c r="O627" s="50" t="s">
        <v>170</v>
      </c>
      <c r="P627" s="50" t="s">
        <v>777</v>
      </c>
      <c r="Q627" s="50" t="s">
        <v>4559</v>
      </c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20.25" customHeight="1">
      <c r="A628" s="12">
        <v>626</v>
      </c>
      <c r="B628" s="24">
        <v>43</v>
      </c>
      <c r="C628" s="24" t="s">
        <v>5204</v>
      </c>
      <c r="D628" s="24" t="s">
        <v>2527</v>
      </c>
      <c r="E628" s="24" t="s">
        <v>10</v>
      </c>
      <c r="F628" s="24">
        <v>2</v>
      </c>
      <c r="G628" s="50" t="s">
        <v>4560</v>
      </c>
      <c r="H628" s="24" t="s">
        <v>4561</v>
      </c>
      <c r="I628" s="24">
        <v>0</v>
      </c>
      <c r="J628" s="24" t="s">
        <v>130</v>
      </c>
      <c r="K628" s="50" t="s">
        <v>4560</v>
      </c>
      <c r="L628" s="24" t="s">
        <v>132</v>
      </c>
      <c r="M628" s="50" t="s">
        <v>2465</v>
      </c>
      <c r="N628" s="50" t="s">
        <v>777</v>
      </c>
      <c r="O628" s="50" t="s">
        <v>170</v>
      </c>
      <c r="P628" s="50" t="s">
        <v>777</v>
      </c>
      <c r="Q628" s="50" t="s">
        <v>4562</v>
      </c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21.75" customHeight="1">
      <c r="A629" s="12">
        <v>627</v>
      </c>
      <c r="B629" s="12">
        <v>44</v>
      </c>
      <c r="C629" s="24" t="s">
        <v>5204</v>
      </c>
      <c r="D629" s="24" t="s">
        <v>2527</v>
      </c>
      <c r="E629" s="24" t="s">
        <v>10</v>
      </c>
      <c r="F629" s="24">
        <v>2</v>
      </c>
      <c r="G629" s="50" t="s">
        <v>4563</v>
      </c>
      <c r="H629" s="24" t="s">
        <v>4564</v>
      </c>
      <c r="I629" s="24">
        <v>6</v>
      </c>
      <c r="J629" s="24" t="s">
        <v>130</v>
      </c>
      <c r="K629" s="50" t="s">
        <v>4563</v>
      </c>
      <c r="L629" s="24" t="s">
        <v>132</v>
      </c>
      <c r="M629" s="50" t="s">
        <v>2465</v>
      </c>
      <c r="N629" s="50" t="s">
        <v>777</v>
      </c>
      <c r="O629" s="50" t="s">
        <v>170</v>
      </c>
      <c r="P629" s="50" t="s">
        <v>777</v>
      </c>
      <c r="Q629" s="50" t="s">
        <v>4565</v>
      </c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21.75" customHeight="1">
      <c r="A630" s="12">
        <v>628</v>
      </c>
      <c r="B630" s="24">
        <v>45</v>
      </c>
      <c r="C630" s="24" t="s">
        <v>5204</v>
      </c>
      <c r="D630" s="24" t="s">
        <v>2527</v>
      </c>
      <c r="E630" s="24" t="s">
        <v>10</v>
      </c>
      <c r="F630" s="24">
        <v>2</v>
      </c>
      <c r="G630" s="50" t="s">
        <v>4566</v>
      </c>
      <c r="H630" s="24" t="s">
        <v>4567</v>
      </c>
      <c r="I630" s="24">
        <v>0</v>
      </c>
      <c r="J630" s="24" t="s">
        <v>92</v>
      </c>
      <c r="K630" s="50" t="s">
        <v>2465</v>
      </c>
      <c r="L630" s="24" t="s">
        <v>99</v>
      </c>
      <c r="M630" s="50" t="s">
        <v>1669</v>
      </c>
      <c r="N630" s="50" t="s">
        <v>805</v>
      </c>
      <c r="O630" s="50" t="s">
        <v>170</v>
      </c>
      <c r="P630" s="50" t="s">
        <v>777</v>
      </c>
      <c r="Q630" s="50" t="s">
        <v>4568</v>
      </c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21.75" customHeight="1">
      <c r="A631" s="12">
        <v>629</v>
      </c>
      <c r="B631" s="12">
        <v>46</v>
      </c>
      <c r="C631" s="24" t="s">
        <v>5204</v>
      </c>
      <c r="D631" s="24" t="s">
        <v>2527</v>
      </c>
      <c r="E631" s="24" t="s">
        <v>10</v>
      </c>
      <c r="F631" s="24">
        <v>2</v>
      </c>
      <c r="G631" s="50" t="s">
        <v>4569</v>
      </c>
      <c r="H631" s="24" t="s">
        <v>4570</v>
      </c>
      <c r="I631" s="24">
        <v>0</v>
      </c>
      <c r="J631" s="24" t="s">
        <v>92</v>
      </c>
      <c r="K631" s="50" t="s">
        <v>2465</v>
      </c>
      <c r="L631" s="24" t="s">
        <v>99</v>
      </c>
      <c r="M631" s="50" t="s">
        <v>1669</v>
      </c>
      <c r="N631" s="50" t="s">
        <v>805</v>
      </c>
      <c r="O631" s="50" t="s">
        <v>170</v>
      </c>
      <c r="P631" s="50" t="s">
        <v>777</v>
      </c>
      <c r="Q631" s="50" t="s">
        <v>4571</v>
      </c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21" customHeight="1">
      <c r="A632" s="12">
        <v>630</v>
      </c>
      <c r="B632" s="24">
        <v>47</v>
      </c>
      <c r="C632" s="24" t="s">
        <v>5204</v>
      </c>
      <c r="D632" s="24" t="s">
        <v>2527</v>
      </c>
      <c r="E632" s="24" t="s">
        <v>8</v>
      </c>
      <c r="F632" s="24">
        <v>2</v>
      </c>
      <c r="G632" s="50" t="s">
        <v>2431</v>
      </c>
      <c r="H632" s="24" t="s">
        <v>2432</v>
      </c>
      <c r="I632" s="24">
        <v>0</v>
      </c>
      <c r="J632" s="24" t="s">
        <v>130</v>
      </c>
      <c r="K632" s="50" t="s">
        <v>2433</v>
      </c>
      <c r="L632" s="24" t="s">
        <v>132</v>
      </c>
      <c r="M632" s="51" t="s">
        <v>2434</v>
      </c>
      <c r="N632" s="51" t="s">
        <v>777</v>
      </c>
      <c r="O632" s="50" t="s">
        <v>791</v>
      </c>
      <c r="P632" s="50" t="s">
        <v>2435</v>
      </c>
      <c r="Q632" s="50" t="s">
        <v>2436</v>
      </c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31.5" customHeight="1">
      <c r="A633" s="12">
        <v>631</v>
      </c>
      <c r="B633" s="12">
        <v>48</v>
      </c>
      <c r="C633" s="24" t="s">
        <v>5204</v>
      </c>
      <c r="D633" s="24" t="s">
        <v>2527</v>
      </c>
      <c r="E633" s="24" t="s">
        <v>10</v>
      </c>
      <c r="F633" s="24">
        <v>1</v>
      </c>
      <c r="G633" s="50" t="s">
        <v>4572</v>
      </c>
      <c r="H633" s="24" t="s">
        <v>4573</v>
      </c>
      <c r="I633" s="24">
        <v>22</v>
      </c>
      <c r="J633" s="24" t="s">
        <v>130</v>
      </c>
      <c r="K633" s="50" t="s">
        <v>4574</v>
      </c>
      <c r="L633" s="24" t="s">
        <v>132</v>
      </c>
      <c r="M633" s="50" t="s">
        <v>2434</v>
      </c>
      <c r="N633" s="50" t="s">
        <v>4575</v>
      </c>
      <c r="O633" s="50" t="s">
        <v>170</v>
      </c>
      <c r="P633" s="50" t="s">
        <v>777</v>
      </c>
      <c r="Q633" s="50" t="s">
        <v>4576</v>
      </c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21.75" customHeight="1">
      <c r="A634" s="12">
        <v>632</v>
      </c>
      <c r="B634" s="24">
        <v>49</v>
      </c>
      <c r="C634" s="24" t="s">
        <v>5204</v>
      </c>
      <c r="D634" s="24" t="s">
        <v>2527</v>
      </c>
      <c r="E634" s="24" t="s">
        <v>10</v>
      </c>
      <c r="F634" s="24">
        <v>1</v>
      </c>
      <c r="G634" s="50" t="s">
        <v>4577</v>
      </c>
      <c r="H634" s="24" t="s">
        <v>4578</v>
      </c>
      <c r="I634" s="24">
        <v>24</v>
      </c>
      <c r="J634" s="24" t="s">
        <v>130</v>
      </c>
      <c r="K634" s="50" t="s">
        <v>4579</v>
      </c>
      <c r="L634" s="24" t="s">
        <v>132</v>
      </c>
      <c r="M634" s="50" t="s">
        <v>1787</v>
      </c>
      <c r="N634" s="50" t="s">
        <v>795</v>
      </c>
      <c r="O634" s="50" t="s">
        <v>791</v>
      </c>
      <c r="P634" s="50" t="s">
        <v>795</v>
      </c>
      <c r="Q634" s="50" t="s">
        <v>4580</v>
      </c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34.5" customHeight="1">
      <c r="A635" s="12">
        <v>633</v>
      </c>
      <c r="B635" s="12">
        <v>50</v>
      </c>
      <c r="C635" s="24" t="s">
        <v>5204</v>
      </c>
      <c r="D635" s="24" t="s">
        <v>2527</v>
      </c>
      <c r="E635" s="24" t="s">
        <v>10</v>
      </c>
      <c r="F635" s="24">
        <v>1</v>
      </c>
      <c r="G635" s="50" t="s">
        <v>4581</v>
      </c>
      <c r="H635" s="24" t="s">
        <v>4582</v>
      </c>
      <c r="I635" s="24">
        <v>24</v>
      </c>
      <c r="J635" s="24" t="s">
        <v>130</v>
      </c>
      <c r="K635" s="50" t="s">
        <v>4581</v>
      </c>
      <c r="L635" s="24" t="s">
        <v>132</v>
      </c>
      <c r="M635" s="50" t="s">
        <v>781</v>
      </c>
      <c r="N635" s="50" t="s">
        <v>2409</v>
      </c>
      <c r="O635" s="50" t="s">
        <v>784</v>
      </c>
      <c r="P635" s="50" t="s">
        <v>785</v>
      </c>
      <c r="Q635" s="50" t="s">
        <v>4583</v>
      </c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21.75" customHeight="1">
      <c r="A636" s="12">
        <v>634</v>
      </c>
      <c r="B636" s="24">
        <v>51</v>
      </c>
      <c r="C636" s="24" t="s">
        <v>5204</v>
      </c>
      <c r="D636" s="24" t="s">
        <v>2527</v>
      </c>
      <c r="E636" s="24" t="s">
        <v>10</v>
      </c>
      <c r="F636" s="24">
        <v>1</v>
      </c>
      <c r="G636" s="50" t="s">
        <v>4584</v>
      </c>
      <c r="H636" s="24" t="s">
        <v>4585</v>
      </c>
      <c r="I636" s="24">
        <v>32</v>
      </c>
      <c r="J636" s="24" t="s">
        <v>130</v>
      </c>
      <c r="K636" s="50" t="s">
        <v>4586</v>
      </c>
      <c r="L636" s="24" t="s">
        <v>132</v>
      </c>
      <c r="M636" s="50" t="s">
        <v>4587</v>
      </c>
      <c r="N636" s="50" t="s">
        <v>36</v>
      </c>
      <c r="O636" s="50" t="s">
        <v>36</v>
      </c>
      <c r="P636" s="50" t="s">
        <v>1665</v>
      </c>
      <c r="Q636" s="50" t="s">
        <v>4588</v>
      </c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21.75" customHeight="1">
      <c r="A637" s="12">
        <v>635</v>
      </c>
      <c r="B637" s="12">
        <v>52</v>
      </c>
      <c r="C637" s="24" t="s">
        <v>5204</v>
      </c>
      <c r="D637" s="24" t="s">
        <v>2527</v>
      </c>
      <c r="E637" s="24" t="s">
        <v>10</v>
      </c>
      <c r="F637" s="24">
        <v>1</v>
      </c>
      <c r="G637" s="50" t="s">
        <v>4589</v>
      </c>
      <c r="H637" s="24" t="s">
        <v>4590</v>
      </c>
      <c r="I637" s="24">
        <v>0</v>
      </c>
      <c r="J637" s="24" t="s">
        <v>130</v>
      </c>
      <c r="K637" s="50" t="s">
        <v>4591</v>
      </c>
      <c r="L637" s="24" t="s">
        <v>132</v>
      </c>
      <c r="M637" s="50" t="s">
        <v>1648</v>
      </c>
      <c r="N637" s="50" t="s">
        <v>797</v>
      </c>
      <c r="O637" s="50" t="s">
        <v>799</v>
      </c>
      <c r="P637" s="50" t="s">
        <v>799</v>
      </c>
      <c r="Q637" s="50" t="s">
        <v>4592</v>
      </c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32.25" customHeight="1">
      <c r="A638" s="12">
        <v>636</v>
      </c>
      <c r="B638" s="24">
        <v>53</v>
      </c>
      <c r="C638" s="24" t="s">
        <v>5204</v>
      </c>
      <c r="D638" s="24" t="s">
        <v>2527</v>
      </c>
      <c r="E638" s="24" t="s">
        <v>10</v>
      </c>
      <c r="F638" s="24">
        <v>1</v>
      </c>
      <c r="G638" s="50" t="s">
        <v>4593</v>
      </c>
      <c r="H638" s="24" t="s">
        <v>4594</v>
      </c>
      <c r="I638" s="24">
        <v>0</v>
      </c>
      <c r="J638" s="24" t="s">
        <v>130</v>
      </c>
      <c r="K638" s="50" t="s">
        <v>4595</v>
      </c>
      <c r="L638" s="24" t="s">
        <v>132</v>
      </c>
      <c r="M638" s="50" t="s">
        <v>2414</v>
      </c>
      <c r="N638" s="50" t="s">
        <v>784</v>
      </c>
      <c r="O638" s="50" t="s">
        <v>784</v>
      </c>
      <c r="P638" s="50" t="s">
        <v>784</v>
      </c>
      <c r="Q638" s="50" t="s">
        <v>4596</v>
      </c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21.75" customHeight="1">
      <c r="A639" s="12">
        <v>637</v>
      </c>
      <c r="B639" s="12">
        <v>54</v>
      </c>
      <c r="C639" s="24" t="s">
        <v>5204</v>
      </c>
      <c r="D639" s="24" t="s">
        <v>2527</v>
      </c>
      <c r="E639" s="24" t="s">
        <v>10</v>
      </c>
      <c r="F639" s="24">
        <v>1</v>
      </c>
      <c r="G639" s="50" t="s">
        <v>4597</v>
      </c>
      <c r="H639" s="24" t="s">
        <v>4598</v>
      </c>
      <c r="I639" s="24">
        <v>0</v>
      </c>
      <c r="J639" s="24" t="s">
        <v>130</v>
      </c>
      <c r="K639" s="50" t="s">
        <v>4599</v>
      </c>
      <c r="L639" s="24" t="s">
        <v>132</v>
      </c>
      <c r="M639" s="50" t="s">
        <v>793</v>
      </c>
      <c r="N639" s="50" t="s">
        <v>791</v>
      </c>
      <c r="O639" s="50" t="s">
        <v>791</v>
      </c>
      <c r="P639" s="50" t="s">
        <v>2435</v>
      </c>
      <c r="Q639" s="50" t="s">
        <v>4600</v>
      </c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30" customHeight="1">
      <c r="A640" s="12">
        <v>638</v>
      </c>
      <c r="B640" s="24">
        <v>55</v>
      </c>
      <c r="C640" s="24" t="s">
        <v>5204</v>
      </c>
      <c r="D640" s="24" t="s">
        <v>2527</v>
      </c>
      <c r="E640" s="24" t="s">
        <v>10</v>
      </c>
      <c r="F640" s="24">
        <v>1</v>
      </c>
      <c r="G640" s="50" t="s">
        <v>4601</v>
      </c>
      <c r="H640" s="24" t="s">
        <v>4602</v>
      </c>
      <c r="I640" s="24">
        <v>0</v>
      </c>
      <c r="J640" s="24" t="s">
        <v>130</v>
      </c>
      <c r="K640" s="50" t="s">
        <v>4603</v>
      </c>
      <c r="L640" s="24" t="s">
        <v>132</v>
      </c>
      <c r="M640" s="50" t="s">
        <v>1653</v>
      </c>
      <c r="N640" s="50" t="s">
        <v>555</v>
      </c>
      <c r="O640" s="50" t="s">
        <v>799</v>
      </c>
      <c r="P640" s="50" t="s">
        <v>797</v>
      </c>
      <c r="Q640" s="50" t="s">
        <v>4604</v>
      </c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20.25" customHeight="1">
      <c r="A641" s="12">
        <v>639</v>
      </c>
      <c r="B641" s="12">
        <v>56</v>
      </c>
      <c r="C641" s="24" t="s">
        <v>5204</v>
      </c>
      <c r="D641" s="24" t="s">
        <v>2527</v>
      </c>
      <c r="E641" s="24" t="s">
        <v>10</v>
      </c>
      <c r="F641" s="24">
        <v>1</v>
      </c>
      <c r="G641" s="50" t="s">
        <v>4605</v>
      </c>
      <c r="H641" s="24" t="s">
        <v>4606</v>
      </c>
      <c r="I641" s="24">
        <v>24</v>
      </c>
      <c r="J641" s="24" t="s">
        <v>130</v>
      </c>
      <c r="K641" s="50" t="s">
        <v>4607</v>
      </c>
      <c r="L641" s="24" t="s">
        <v>132</v>
      </c>
      <c r="M641" s="50" t="s">
        <v>1655</v>
      </c>
      <c r="N641" s="50" t="s">
        <v>170</v>
      </c>
      <c r="O641" s="50" t="s">
        <v>36</v>
      </c>
      <c r="P641" s="50" t="s">
        <v>1659</v>
      </c>
      <c r="Q641" s="50" t="s">
        <v>4608</v>
      </c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20.25" customHeight="1">
      <c r="A642" s="12">
        <v>640</v>
      </c>
      <c r="B642" s="24">
        <v>57</v>
      </c>
      <c r="C642" s="24" t="s">
        <v>5204</v>
      </c>
      <c r="D642" s="24" t="s">
        <v>2527</v>
      </c>
      <c r="E642" s="24" t="s">
        <v>10</v>
      </c>
      <c r="F642" s="24">
        <v>1</v>
      </c>
      <c r="G642" s="50" t="s">
        <v>4609</v>
      </c>
      <c r="H642" s="24" t="s">
        <v>4610</v>
      </c>
      <c r="I642" s="24">
        <v>24</v>
      </c>
      <c r="J642" s="24" t="s">
        <v>130</v>
      </c>
      <c r="K642" s="50" t="s">
        <v>4611</v>
      </c>
      <c r="L642" s="24" t="s">
        <v>132</v>
      </c>
      <c r="M642" s="50" t="s">
        <v>1655</v>
      </c>
      <c r="N642" s="50" t="s">
        <v>1658</v>
      </c>
      <c r="O642" s="50" t="s">
        <v>36</v>
      </c>
      <c r="P642" s="50" t="s">
        <v>36</v>
      </c>
      <c r="Q642" s="50" t="s">
        <v>4612</v>
      </c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20.25" customHeight="1">
      <c r="A643" s="12">
        <v>641</v>
      </c>
      <c r="B643" s="12">
        <v>58</v>
      </c>
      <c r="C643" s="24" t="s">
        <v>5204</v>
      </c>
      <c r="D643" s="24" t="s">
        <v>2527</v>
      </c>
      <c r="E643" s="24" t="s">
        <v>10</v>
      </c>
      <c r="F643" s="24">
        <v>1</v>
      </c>
      <c r="G643" s="50" t="s">
        <v>4613</v>
      </c>
      <c r="H643" s="24" t="s">
        <v>4614</v>
      </c>
      <c r="I643" s="24">
        <v>0</v>
      </c>
      <c r="J643" s="24" t="s">
        <v>130</v>
      </c>
      <c r="K643" s="50" t="s">
        <v>4613</v>
      </c>
      <c r="L643" s="24" t="s">
        <v>132</v>
      </c>
      <c r="M643" s="50" t="s">
        <v>1669</v>
      </c>
      <c r="N643" s="50" t="s">
        <v>803</v>
      </c>
      <c r="O643" s="50" t="s">
        <v>170</v>
      </c>
      <c r="P643" s="50" t="s">
        <v>170</v>
      </c>
      <c r="Q643" s="50" t="s">
        <v>4615</v>
      </c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21.75" customHeight="1">
      <c r="A644" s="12">
        <v>642</v>
      </c>
      <c r="B644" s="24">
        <v>59</v>
      </c>
      <c r="C644" s="24" t="s">
        <v>5204</v>
      </c>
      <c r="D644" s="24" t="s">
        <v>2527</v>
      </c>
      <c r="E644" s="24" t="s">
        <v>10</v>
      </c>
      <c r="F644" s="24">
        <v>2</v>
      </c>
      <c r="G644" s="50" t="s">
        <v>4616</v>
      </c>
      <c r="H644" s="24" t="s">
        <v>4617</v>
      </c>
      <c r="I644" s="24">
        <v>0</v>
      </c>
      <c r="J644" s="24" t="s">
        <v>92</v>
      </c>
      <c r="K644" s="50" t="s">
        <v>270</v>
      </c>
      <c r="L644" s="24" t="s">
        <v>187</v>
      </c>
      <c r="M644" s="50" t="s">
        <v>1655</v>
      </c>
      <c r="N644" s="50" t="s">
        <v>271</v>
      </c>
      <c r="O644" s="50" t="s">
        <v>36</v>
      </c>
      <c r="P644" s="50" t="s">
        <v>36</v>
      </c>
      <c r="Q644" s="50" t="s">
        <v>4618</v>
      </c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22.5" customHeight="1">
      <c r="A645" s="12">
        <v>643</v>
      </c>
      <c r="B645" s="12">
        <v>60</v>
      </c>
      <c r="C645" s="24" t="s">
        <v>5204</v>
      </c>
      <c r="D645" s="24" t="s">
        <v>2527</v>
      </c>
      <c r="E645" s="24" t="s">
        <v>10</v>
      </c>
      <c r="F645" s="24">
        <v>2</v>
      </c>
      <c r="G645" s="50" t="s">
        <v>4619</v>
      </c>
      <c r="H645" s="24" t="s">
        <v>4620</v>
      </c>
      <c r="I645" s="24">
        <v>6</v>
      </c>
      <c r="J645" s="24" t="s">
        <v>130</v>
      </c>
      <c r="K645" s="50" t="s">
        <v>4619</v>
      </c>
      <c r="L645" s="24" t="s">
        <v>132</v>
      </c>
      <c r="M645" s="50" t="s">
        <v>1787</v>
      </c>
      <c r="N645" s="50" t="s">
        <v>2478</v>
      </c>
      <c r="O645" s="50" t="s">
        <v>791</v>
      </c>
      <c r="P645" s="50" t="s">
        <v>795</v>
      </c>
      <c r="Q645" s="50" t="s">
        <v>4621</v>
      </c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22.5" customHeight="1">
      <c r="A646" s="12">
        <v>644</v>
      </c>
      <c r="B646" s="24">
        <v>61</v>
      </c>
      <c r="C646" s="24" t="s">
        <v>5204</v>
      </c>
      <c r="D646" s="24" t="s">
        <v>2527</v>
      </c>
      <c r="E646" s="24" t="s">
        <v>10</v>
      </c>
      <c r="F646" s="24">
        <v>2</v>
      </c>
      <c r="G646" s="50" t="s">
        <v>4622</v>
      </c>
      <c r="H646" s="24" t="s">
        <v>4623</v>
      </c>
      <c r="I646" s="24">
        <v>0</v>
      </c>
      <c r="J646" s="24" t="s">
        <v>130</v>
      </c>
      <c r="K646" s="50" t="s">
        <v>28</v>
      </c>
      <c r="L646" s="24" t="s">
        <v>132</v>
      </c>
      <c r="M646" s="50" t="s">
        <v>1669</v>
      </c>
      <c r="N646" s="50" t="s">
        <v>777</v>
      </c>
      <c r="O646" s="50" t="s">
        <v>170</v>
      </c>
      <c r="P646" s="50" t="s">
        <v>777</v>
      </c>
      <c r="Q646" s="50" t="s">
        <v>4624</v>
      </c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29.25" hidden="1" customHeight="1">
      <c r="A647" s="12">
        <v>645</v>
      </c>
      <c r="B647" s="24">
        <v>1</v>
      </c>
      <c r="C647" s="170" t="s">
        <v>5201</v>
      </c>
      <c r="D647" s="170" t="s">
        <v>2527</v>
      </c>
      <c r="E647" s="170" t="s">
        <v>5213</v>
      </c>
      <c r="F647" s="170">
        <v>2</v>
      </c>
      <c r="G647" s="50" t="s">
        <v>4627</v>
      </c>
      <c r="H647" s="24" t="s">
        <v>4628</v>
      </c>
      <c r="I647" s="24">
        <v>24</v>
      </c>
      <c r="J647" s="24" t="s">
        <v>130</v>
      </c>
      <c r="K647" s="51" t="s">
        <v>4629</v>
      </c>
      <c r="L647" s="12" t="s">
        <v>132</v>
      </c>
      <c r="M647" s="50" t="s">
        <v>584</v>
      </c>
      <c r="N647" s="50" t="s">
        <v>566</v>
      </c>
      <c r="O647" s="51" t="s">
        <v>567</v>
      </c>
      <c r="P647" s="50" t="s">
        <v>4630</v>
      </c>
      <c r="Q647" s="51" t="s">
        <v>4631</v>
      </c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29.25" hidden="1" customHeight="1">
      <c r="A648" s="12">
        <v>646</v>
      </c>
      <c r="B648" s="12">
        <v>2</v>
      </c>
      <c r="C648" s="170" t="s">
        <v>5201</v>
      </c>
      <c r="D648" s="170" t="s">
        <v>2527</v>
      </c>
      <c r="E648" s="170" t="s">
        <v>5213</v>
      </c>
      <c r="F648" s="170">
        <v>2</v>
      </c>
      <c r="G648" s="50" t="s">
        <v>4632</v>
      </c>
      <c r="H648" s="24" t="s">
        <v>4633</v>
      </c>
      <c r="I648" s="24">
        <v>24</v>
      </c>
      <c r="J648" s="24" t="s">
        <v>130</v>
      </c>
      <c r="K648" s="51" t="s">
        <v>4634</v>
      </c>
      <c r="L648" s="12" t="s">
        <v>132</v>
      </c>
      <c r="M648" s="50" t="s">
        <v>584</v>
      </c>
      <c r="N648" s="50" t="s">
        <v>566</v>
      </c>
      <c r="O648" s="51" t="s">
        <v>567</v>
      </c>
      <c r="P648" s="50" t="s">
        <v>4630</v>
      </c>
      <c r="Q648" s="51" t="s">
        <v>4635</v>
      </c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37.5" hidden="1" customHeight="1">
      <c r="A649" s="12">
        <v>647</v>
      </c>
      <c r="B649" s="24">
        <v>3</v>
      </c>
      <c r="C649" s="170" t="s">
        <v>5201</v>
      </c>
      <c r="D649" s="170" t="s">
        <v>2527</v>
      </c>
      <c r="E649" s="170" t="s">
        <v>5213</v>
      </c>
      <c r="F649" s="170">
        <v>2</v>
      </c>
      <c r="G649" s="50" t="s">
        <v>4636</v>
      </c>
      <c r="H649" s="24" t="s">
        <v>4637</v>
      </c>
      <c r="I649" s="24">
        <v>0</v>
      </c>
      <c r="J649" s="24" t="s">
        <v>130</v>
      </c>
      <c r="K649" s="50" t="s">
        <v>4636</v>
      </c>
      <c r="L649" s="12" t="s">
        <v>132</v>
      </c>
      <c r="M649" s="50" t="s">
        <v>584</v>
      </c>
      <c r="N649" s="50" t="s">
        <v>582</v>
      </c>
      <c r="O649" s="50" t="s">
        <v>277</v>
      </c>
      <c r="P649" s="50" t="s">
        <v>4630</v>
      </c>
      <c r="Q649" s="53" t="s">
        <v>4638</v>
      </c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29.25" hidden="1" customHeight="1">
      <c r="A650" s="12">
        <v>648</v>
      </c>
      <c r="B650" s="12">
        <v>4</v>
      </c>
      <c r="C650" s="170" t="s">
        <v>5201</v>
      </c>
      <c r="D650" s="170" t="s">
        <v>2527</v>
      </c>
      <c r="E650" s="170" t="s">
        <v>5213</v>
      </c>
      <c r="F650" s="170">
        <v>2</v>
      </c>
      <c r="G650" s="50" t="s">
        <v>4639</v>
      </c>
      <c r="H650" s="24" t="s">
        <v>4640</v>
      </c>
      <c r="I650" s="24">
        <v>24</v>
      </c>
      <c r="J650" s="24" t="s">
        <v>130</v>
      </c>
      <c r="K650" s="50" t="s">
        <v>4639</v>
      </c>
      <c r="L650" s="12" t="s">
        <v>132</v>
      </c>
      <c r="M650" s="50" t="s">
        <v>584</v>
      </c>
      <c r="N650" s="50" t="s">
        <v>582</v>
      </c>
      <c r="O650" s="50" t="s">
        <v>277</v>
      </c>
      <c r="P650" s="50" t="s">
        <v>4630</v>
      </c>
      <c r="Q650" s="51" t="s">
        <v>4641</v>
      </c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29.25" hidden="1" customHeight="1">
      <c r="A651" s="12">
        <v>649</v>
      </c>
      <c r="B651" s="24">
        <v>5</v>
      </c>
      <c r="C651" s="170" t="s">
        <v>5201</v>
      </c>
      <c r="D651" s="170" t="s">
        <v>2527</v>
      </c>
      <c r="E651" s="170" t="s">
        <v>5213</v>
      </c>
      <c r="F651" s="170">
        <v>2</v>
      </c>
      <c r="G651" s="50" t="s">
        <v>4642</v>
      </c>
      <c r="H651" s="24" t="s">
        <v>4643</v>
      </c>
      <c r="I651" s="24">
        <v>24</v>
      </c>
      <c r="J651" s="24" t="s">
        <v>130</v>
      </c>
      <c r="K651" s="51" t="s">
        <v>4644</v>
      </c>
      <c r="L651" s="12" t="s">
        <v>132</v>
      </c>
      <c r="M651" s="50" t="s">
        <v>565</v>
      </c>
      <c r="N651" s="50" t="s">
        <v>566</v>
      </c>
      <c r="O651" s="51" t="s">
        <v>567</v>
      </c>
      <c r="P651" s="50" t="s">
        <v>275</v>
      </c>
      <c r="Q651" s="55" t="s">
        <v>4645</v>
      </c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29.25" hidden="1" customHeight="1">
      <c r="A652" s="12">
        <v>650</v>
      </c>
      <c r="B652" s="12">
        <v>6</v>
      </c>
      <c r="C652" s="170" t="s">
        <v>5201</v>
      </c>
      <c r="D652" s="170" t="s">
        <v>2527</v>
      </c>
      <c r="E652" s="170" t="s">
        <v>5213</v>
      </c>
      <c r="F652" s="170">
        <v>2</v>
      </c>
      <c r="G652" s="50" t="s">
        <v>4646</v>
      </c>
      <c r="H652" s="24" t="s">
        <v>4647</v>
      </c>
      <c r="I652" s="24">
        <v>24</v>
      </c>
      <c r="J652" s="24" t="s">
        <v>130</v>
      </c>
      <c r="K652" s="51" t="s">
        <v>4648</v>
      </c>
      <c r="L652" s="12" t="s">
        <v>132</v>
      </c>
      <c r="M652" s="50" t="s">
        <v>572</v>
      </c>
      <c r="N652" s="50" t="s">
        <v>574</v>
      </c>
      <c r="O652" s="50" t="s">
        <v>574</v>
      </c>
      <c r="P652" s="50" t="s">
        <v>574</v>
      </c>
      <c r="Q652" s="55" t="s">
        <v>4649</v>
      </c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20.25" hidden="1" customHeight="1">
      <c r="A653" s="12">
        <v>651</v>
      </c>
      <c r="B653" s="24">
        <v>7</v>
      </c>
      <c r="C653" s="170" t="s">
        <v>5201</v>
      </c>
      <c r="D653" s="170" t="s">
        <v>2527</v>
      </c>
      <c r="E653" s="170" t="s">
        <v>10</v>
      </c>
      <c r="F653" s="170">
        <v>2</v>
      </c>
      <c r="G653" s="50" t="s">
        <v>4650</v>
      </c>
      <c r="H653" s="60" t="s">
        <v>4651</v>
      </c>
      <c r="I653" s="87">
        <v>0</v>
      </c>
      <c r="J653" s="87" t="s">
        <v>130</v>
      </c>
      <c r="K653" s="51" t="s">
        <v>4634</v>
      </c>
      <c r="L653" s="12" t="s">
        <v>132</v>
      </c>
      <c r="M653" s="50" t="s">
        <v>584</v>
      </c>
      <c r="N653" s="50" t="s">
        <v>566</v>
      </c>
      <c r="O653" s="51" t="s">
        <v>567</v>
      </c>
      <c r="P653" s="233" t="s">
        <v>4630</v>
      </c>
      <c r="Q653" s="55" t="s">
        <v>4652</v>
      </c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20.25" hidden="1" customHeight="1">
      <c r="A654" s="12">
        <v>652</v>
      </c>
      <c r="B654" s="12">
        <v>8</v>
      </c>
      <c r="C654" s="170" t="s">
        <v>5201</v>
      </c>
      <c r="D654" s="170" t="s">
        <v>2527</v>
      </c>
      <c r="E654" s="170" t="s">
        <v>10</v>
      </c>
      <c r="F654" s="170">
        <v>2</v>
      </c>
      <c r="G654" s="50" t="s">
        <v>4653</v>
      </c>
      <c r="H654" s="60" t="s">
        <v>4654</v>
      </c>
      <c r="I654" s="87">
        <v>0</v>
      </c>
      <c r="J654" s="87" t="s">
        <v>92</v>
      </c>
      <c r="K654" s="233" t="s">
        <v>584</v>
      </c>
      <c r="L654" s="12" t="s">
        <v>99</v>
      </c>
      <c r="M654" s="50" t="s">
        <v>584</v>
      </c>
      <c r="N654" s="50" t="s">
        <v>582</v>
      </c>
      <c r="O654" s="50" t="s">
        <v>277</v>
      </c>
      <c r="P654" s="233" t="s">
        <v>4630</v>
      </c>
      <c r="Q654" s="55" t="s">
        <v>4655</v>
      </c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20.25" hidden="1" customHeight="1">
      <c r="A655" s="12">
        <v>653</v>
      </c>
      <c r="B655" s="24">
        <v>9</v>
      </c>
      <c r="C655" s="170" t="s">
        <v>5201</v>
      </c>
      <c r="D655" s="170" t="s">
        <v>2527</v>
      </c>
      <c r="E655" s="170" t="s">
        <v>10</v>
      </c>
      <c r="F655" s="170">
        <v>2</v>
      </c>
      <c r="G655" s="50" t="s">
        <v>4656</v>
      </c>
      <c r="H655" s="60" t="s">
        <v>4657</v>
      </c>
      <c r="I655" s="87">
        <v>0</v>
      </c>
      <c r="J655" s="87" t="s">
        <v>130</v>
      </c>
      <c r="K655" s="50" t="s">
        <v>1685</v>
      </c>
      <c r="L655" s="12" t="s">
        <v>132</v>
      </c>
      <c r="M655" s="50" t="s">
        <v>584</v>
      </c>
      <c r="N655" s="50" t="s">
        <v>582</v>
      </c>
      <c r="O655" s="50" t="s">
        <v>277</v>
      </c>
      <c r="P655" s="233" t="s">
        <v>4630</v>
      </c>
      <c r="Q655" s="55" t="s">
        <v>4658</v>
      </c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20.25" hidden="1" customHeight="1">
      <c r="A656" s="12">
        <v>654</v>
      </c>
      <c r="B656" s="12">
        <v>10</v>
      </c>
      <c r="C656" s="170" t="s">
        <v>5201</v>
      </c>
      <c r="D656" s="170" t="s">
        <v>2527</v>
      </c>
      <c r="E656" s="170" t="s">
        <v>10</v>
      </c>
      <c r="F656" s="170">
        <v>2</v>
      </c>
      <c r="G656" s="50" t="s">
        <v>4659</v>
      </c>
      <c r="H656" s="60" t="s">
        <v>4660</v>
      </c>
      <c r="I656" s="87">
        <v>0</v>
      </c>
      <c r="J656" s="87" t="s">
        <v>130</v>
      </c>
      <c r="K656" s="51" t="s">
        <v>4661</v>
      </c>
      <c r="L656" s="12" t="s">
        <v>132</v>
      </c>
      <c r="M656" s="50" t="s">
        <v>584</v>
      </c>
      <c r="N656" s="50" t="s">
        <v>582</v>
      </c>
      <c r="O656" s="50" t="s">
        <v>277</v>
      </c>
      <c r="P656" s="233" t="s">
        <v>4630</v>
      </c>
      <c r="Q656" s="236" t="s">
        <v>4662</v>
      </c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20.25" hidden="1" customHeight="1">
      <c r="A657" s="12">
        <v>655</v>
      </c>
      <c r="B657" s="24">
        <v>11</v>
      </c>
      <c r="C657" s="170" t="s">
        <v>5201</v>
      </c>
      <c r="D657" s="170" t="s">
        <v>2527</v>
      </c>
      <c r="E657" s="170" t="s">
        <v>10</v>
      </c>
      <c r="F657" s="170">
        <v>2</v>
      </c>
      <c r="G657" s="50" t="s">
        <v>4663</v>
      </c>
      <c r="H657" s="60" t="s">
        <v>4664</v>
      </c>
      <c r="I657" s="87">
        <v>0</v>
      </c>
      <c r="J657" s="87" t="s">
        <v>130</v>
      </c>
      <c r="K657" s="50" t="s">
        <v>4636</v>
      </c>
      <c r="L657" s="12" t="s">
        <v>132</v>
      </c>
      <c r="M657" s="50" t="s">
        <v>584</v>
      </c>
      <c r="N657" s="50" t="s">
        <v>582</v>
      </c>
      <c r="O657" s="50" t="s">
        <v>277</v>
      </c>
      <c r="P657" s="233" t="s">
        <v>4630</v>
      </c>
      <c r="Q657" s="51" t="s">
        <v>4665</v>
      </c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20.25" hidden="1" customHeight="1">
      <c r="A658" s="12">
        <v>656</v>
      </c>
      <c r="B658" s="12">
        <v>12</v>
      </c>
      <c r="C658" s="170" t="s">
        <v>5201</v>
      </c>
      <c r="D658" s="170" t="s">
        <v>2527</v>
      </c>
      <c r="E658" s="170" t="s">
        <v>10</v>
      </c>
      <c r="F658" s="170">
        <v>2</v>
      </c>
      <c r="G658" s="50" t="s">
        <v>4666</v>
      </c>
      <c r="H658" s="60" t="s">
        <v>4667</v>
      </c>
      <c r="I658" s="87">
        <v>0</v>
      </c>
      <c r="J658" s="87" t="s">
        <v>130</v>
      </c>
      <c r="K658" s="233" t="s">
        <v>4630</v>
      </c>
      <c r="L658" s="12" t="s">
        <v>132</v>
      </c>
      <c r="M658" s="50" t="s">
        <v>584</v>
      </c>
      <c r="N658" s="50" t="s">
        <v>582</v>
      </c>
      <c r="O658" s="50" t="s">
        <v>277</v>
      </c>
      <c r="P658" s="233" t="s">
        <v>4630</v>
      </c>
      <c r="Q658" s="51" t="s">
        <v>4668</v>
      </c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20.25" hidden="1" customHeight="1">
      <c r="A659" s="12">
        <v>657</v>
      </c>
      <c r="B659" s="24">
        <v>13</v>
      </c>
      <c r="C659" s="170" t="s">
        <v>5201</v>
      </c>
      <c r="D659" s="170" t="s">
        <v>2527</v>
      </c>
      <c r="E659" s="170" t="s">
        <v>10</v>
      </c>
      <c r="F659" s="170">
        <v>2</v>
      </c>
      <c r="G659" s="50" t="s">
        <v>4669</v>
      </c>
      <c r="H659" s="60" t="s">
        <v>4670</v>
      </c>
      <c r="I659" s="87">
        <v>0</v>
      </c>
      <c r="J659" s="87" t="s">
        <v>130</v>
      </c>
      <c r="K659" s="50" t="s">
        <v>4669</v>
      </c>
      <c r="L659" s="12" t="s">
        <v>132</v>
      </c>
      <c r="M659" s="50" t="s">
        <v>2491</v>
      </c>
      <c r="N659" s="50" t="s">
        <v>276</v>
      </c>
      <c r="O659" s="50" t="s">
        <v>277</v>
      </c>
      <c r="P659" s="50" t="s">
        <v>275</v>
      </c>
      <c r="Q659" s="51" t="s">
        <v>4671</v>
      </c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30.75" hidden="1" customHeight="1">
      <c r="A660" s="12">
        <v>658</v>
      </c>
      <c r="B660" s="12">
        <v>14</v>
      </c>
      <c r="C660" s="170" t="s">
        <v>5201</v>
      </c>
      <c r="D660" s="170" t="s">
        <v>2527</v>
      </c>
      <c r="E660" s="170" t="s">
        <v>10</v>
      </c>
      <c r="F660" s="170">
        <v>2</v>
      </c>
      <c r="G660" s="50" t="s">
        <v>4672</v>
      </c>
      <c r="H660" s="60" t="s">
        <v>4673</v>
      </c>
      <c r="I660" s="87">
        <v>0</v>
      </c>
      <c r="J660" s="87" t="s">
        <v>130</v>
      </c>
      <c r="K660" s="50" t="s">
        <v>4672</v>
      </c>
      <c r="L660" s="12" t="s">
        <v>132</v>
      </c>
      <c r="M660" s="50" t="s">
        <v>565</v>
      </c>
      <c r="N660" s="50" t="s">
        <v>276</v>
      </c>
      <c r="O660" s="50" t="s">
        <v>277</v>
      </c>
      <c r="P660" s="50" t="s">
        <v>275</v>
      </c>
      <c r="Q660" s="55" t="s">
        <v>4674</v>
      </c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20.25" hidden="1" customHeight="1">
      <c r="A661" s="12">
        <v>659</v>
      </c>
      <c r="B661" s="24">
        <v>15</v>
      </c>
      <c r="C661" s="170" t="s">
        <v>5201</v>
      </c>
      <c r="D661" s="170" t="s">
        <v>2527</v>
      </c>
      <c r="E661" s="170" t="s">
        <v>10</v>
      </c>
      <c r="F661" s="170">
        <v>2</v>
      </c>
      <c r="G661" s="50" t="s">
        <v>4675</v>
      </c>
      <c r="H661" s="60" t="s">
        <v>4676</v>
      </c>
      <c r="I661" s="87">
        <v>0</v>
      </c>
      <c r="J661" s="87" t="s">
        <v>130</v>
      </c>
      <c r="K661" s="50" t="s">
        <v>4669</v>
      </c>
      <c r="L661" s="12" t="s">
        <v>132</v>
      </c>
      <c r="M661" s="50" t="s">
        <v>2491</v>
      </c>
      <c r="N661" s="50" t="s">
        <v>276</v>
      </c>
      <c r="O661" s="50" t="s">
        <v>277</v>
      </c>
      <c r="P661" s="50" t="s">
        <v>275</v>
      </c>
      <c r="Q661" s="51" t="s">
        <v>4677</v>
      </c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20.25" hidden="1" customHeight="1">
      <c r="A662" s="12">
        <v>660</v>
      </c>
      <c r="B662" s="12">
        <v>16</v>
      </c>
      <c r="C662" s="170" t="s">
        <v>5201</v>
      </c>
      <c r="D662" s="170" t="s">
        <v>2527</v>
      </c>
      <c r="E662" s="170" t="s">
        <v>10</v>
      </c>
      <c r="F662" s="170">
        <v>2</v>
      </c>
      <c r="G662" s="50" t="s">
        <v>2490</v>
      </c>
      <c r="H662" s="60" t="s">
        <v>4678</v>
      </c>
      <c r="I662" s="87">
        <v>0</v>
      </c>
      <c r="J662" s="87" t="s">
        <v>130</v>
      </c>
      <c r="K662" s="50" t="s">
        <v>2490</v>
      </c>
      <c r="L662" s="12" t="s">
        <v>132</v>
      </c>
      <c r="M662" s="50" t="s">
        <v>2491</v>
      </c>
      <c r="N662" s="50" t="s">
        <v>276</v>
      </c>
      <c r="O662" s="50" t="s">
        <v>277</v>
      </c>
      <c r="P662" s="50" t="s">
        <v>580</v>
      </c>
      <c r="Q662" s="51" t="s">
        <v>4679</v>
      </c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20.25" hidden="1" customHeight="1">
      <c r="A663" s="12">
        <v>661</v>
      </c>
      <c r="B663" s="24">
        <v>17</v>
      </c>
      <c r="C663" s="170" t="s">
        <v>5201</v>
      </c>
      <c r="D663" s="170" t="s">
        <v>2527</v>
      </c>
      <c r="E663" s="170" t="s">
        <v>10</v>
      </c>
      <c r="F663" s="170">
        <v>2</v>
      </c>
      <c r="G663" s="50" t="s">
        <v>4680</v>
      </c>
      <c r="H663" s="60" t="s">
        <v>4681</v>
      </c>
      <c r="I663" s="87">
        <v>0</v>
      </c>
      <c r="J663" s="87" t="s">
        <v>130</v>
      </c>
      <c r="K663" s="51" t="s">
        <v>2500</v>
      </c>
      <c r="L663" s="12" t="s">
        <v>132</v>
      </c>
      <c r="M663" s="50" t="s">
        <v>578</v>
      </c>
      <c r="N663" s="50" t="s">
        <v>37</v>
      </c>
      <c r="O663" s="50" t="s">
        <v>2496</v>
      </c>
      <c r="P663" s="50" t="s">
        <v>580</v>
      </c>
      <c r="Q663" s="55" t="s">
        <v>4682</v>
      </c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20.25" hidden="1" customHeight="1">
      <c r="A664" s="12">
        <v>662</v>
      </c>
      <c r="B664" s="12">
        <v>18</v>
      </c>
      <c r="C664" s="170" t="s">
        <v>5201</v>
      </c>
      <c r="D664" s="170" t="s">
        <v>2527</v>
      </c>
      <c r="E664" s="170" t="s">
        <v>10</v>
      </c>
      <c r="F664" s="170">
        <v>2</v>
      </c>
      <c r="G664" s="50" t="s">
        <v>107</v>
      </c>
      <c r="H664" s="60" t="s">
        <v>4683</v>
      </c>
      <c r="I664" s="87">
        <v>0</v>
      </c>
      <c r="J664" s="87" t="s">
        <v>130</v>
      </c>
      <c r="K664" s="51" t="s">
        <v>4684</v>
      </c>
      <c r="L664" s="12" t="s">
        <v>132</v>
      </c>
      <c r="M664" s="50" t="s">
        <v>1699</v>
      </c>
      <c r="N664" s="50" t="s">
        <v>579</v>
      </c>
      <c r="O664" s="50" t="s">
        <v>2496</v>
      </c>
      <c r="P664" s="50" t="s">
        <v>580</v>
      </c>
      <c r="Q664" s="51" t="s">
        <v>4685</v>
      </c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20.25" hidden="1" customHeight="1">
      <c r="A665" s="12">
        <v>663</v>
      </c>
      <c r="B665" s="24">
        <v>19</v>
      </c>
      <c r="C665" s="170" t="s">
        <v>5201</v>
      </c>
      <c r="D665" s="170" t="s">
        <v>2527</v>
      </c>
      <c r="E665" s="170" t="s">
        <v>10</v>
      </c>
      <c r="F665" s="170">
        <v>2</v>
      </c>
      <c r="G665" s="50" t="s">
        <v>4686</v>
      </c>
      <c r="H665" s="60" t="s">
        <v>4687</v>
      </c>
      <c r="I665" s="87">
        <v>0</v>
      </c>
      <c r="J665" s="87" t="s">
        <v>130</v>
      </c>
      <c r="K665" s="50" t="s">
        <v>4686</v>
      </c>
      <c r="L665" s="12" t="s">
        <v>132</v>
      </c>
      <c r="M665" s="50" t="s">
        <v>1695</v>
      </c>
      <c r="N665" s="50" t="s">
        <v>579</v>
      </c>
      <c r="O665" s="50" t="s">
        <v>574</v>
      </c>
      <c r="P665" s="50" t="s">
        <v>2496</v>
      </c>
      <c r="Q665" s="55" t="s">
        <v>4688</v>
      </c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20.25" hidden="1" customHeight="1">
      <c r="A666" s="12">
        <v>664</v>
      </c>
      <c r="B666" s="12">
        <v>20</v>
      </c>
      <c r="C666" s="170" t="s">
        <v>5201</v>
      </c>
      <c r="D666" s="170" t="s">
        <v>2527</v>
      </c>
      <c r="E666" s="170" t="s">
        <v>10</v>
      </c>
      <c r="F666" s="170">
        <v>2</v>
      </c>
      <c r="G666" s="50" t="s">
        <v>4689</v>
      </c>
      <c r="H666" s="60" t="s">
        <v>4690</v>
      </c>
      <c r="I666" s="87">
        <v>0</v>
      </c>
      <c r="J666" s="87" t="s">
        <v>130</v>
      </c>
      <c r="K666" s="50" t="s">
        <v>4689</v>
      </c>
      <c r="L666" s="12" t="s">
        <v>132</v>
      </c>
      <c r="M666" s="50" t="s">
        <v>1695</v>
      </c>
      <c r="N666" s="50" t="s">
        <v>579</v>
      </c>
      <c r="O666" s="50" t="s">
        <v>574</v>
      </c>
      <c r="P666" s="50" t="s">
        <v>2496</v>
      </c>
      <c r="Q666" s="55" t="s">
        <v>4691</v>
      </c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20.25" hidden="1" customHeight="1">
      <c r="A667" s="12">
        <v>665</v>
      </c>
      <c r="B667" s="24">
        <v>21</v>
      </c>
      <c r="C667" s="170" t="s">
        <v>5201</v>
      </c>
      <c r="D667" s="170" t="s">
        <v>2527</v>
      </c>
      <c r="E667" s="170" t="s">
        <v>10</v>
      </c>
      <c r="F667" s="170">
        <v>2</v>
      </c>
      <c r="G667" s="50" t="s">
        <v>2519</v>
      </c>
      <c r="H667" s="60" t="s">
        <v>4692</v>
      </c>
      <c r="I667" s="87">
        <v>0</v>
      </c>
      <c r="J667" s="87" t="s">
        <v>130</v>
      </c>
      <c r="K667" s="50" t="s">
        <v>2519</v>
      </c>
      <c r="L667" s="12" t="s">
        <v>132</v>
      </c>
      <c r="M667" s="50" t="s">
        <v>1695</v>
      </c>
      <c r="N667" s="50" t="s">
        <v>574</v>
      </c>
      <c r="O667" s="50" t="s">
        <v>574</v>
      </c>
      <c r="P667" s="50" t="s">
        <v>574</v>
      </c>
      <c r="Q667" s="55" t="s">
        <v>4693</v>
      </c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20.25" hidden="1" customHeight="1">
      <c r="A668" s="12">
        <v>666</v>
      </c>
      <c r="B668" s="12">
        <v>22</v>
      </c>
      <c r="C668" s="170" t="s">
        <v>5201</v>
      </c>
      <c r="D668" s="170" t="s">
        <v>2527</v>
      </c>
      <c r="E668" s="170" t="s">
        <v>10</v>
      </c>
      <c r="F668" s="170">
        <v>2</v>
      </c>
      <c r="G668" s="50" t="s">
        <v>4694</v>
      </c>
      <c r="H668" s="60" t="s">
        <v>4695</v>
      </c>
      <c r="I668" s="87">
        <v>0</v>
      </c>
      <c r="J668" s="87" t="s">
        <v>130</v>
      </c>
      <c r="K668" s="50" t="s">
        <v>2523</v>
      </c>
      <c r="L668" s="12" t="s">
        <v>132</v>
      </c>
      <c r="M668" s="50" t="s">
        <v>1695</v>
      </c>
      <c r="N668" s="50" t="s">
        <v>574</v>
      </c>
      <c r="O668" s="50" t="s">
        <v>574</v>
      </c>
      <c r="P668" s="50" t="s">
        <v>574</v>
      </c>
      <c r="Q668" s="55" t="s">
        <v>4696</v>
      </c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20.25" hidden="1" customHeight="1">
      <c r="A669" s="12">
        <v>667</v>
      </c>
      <c r="B669" s="24">
        <v>23</v>
      </c>
      <c r="C669" s="170" t="s">
        <v>5201</v>
      </c>
      <c r="D669" s="24" t="s">
        <v>2527</v>
      </c>
      <c r="E669" s="24" t="s">
        <v>10</v>
      </c>
      <c r="F669" s="24">
        <v>1</v>
      </c>
      <c r="G669" s="50" t="s">
        <v>4697</v>
      </c>
      <c r="H669" s="24" t="s">
        <v>4698</v>
      </c>
      <c r="I669" s="24">
        <v>0</v>
      </c>
      <c r="J669" s="24" t="s">
        <v>130</v>
      </c>
      <c r="K669" s="51" t="s">
        <v>4699</v>
      </c>
      <c r="L669" s="12" t="s">
        <v>132</v>
      </c>
      <c r="M669" s="50" t="s">
        <v>584</v>
      </c>
      <c r="N669" s="50" t="s">
        <v>582</v>
      </c>
      <c r="O669" s="50" t="s">
        <v>277</v>
      </c>
      <c r="P669" s="50" t="s">
        <v>4630</v>
      </c>
      <c r="Q669" s="55" t="s">
        <v>4700</v>
      </c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20.25" hidden="1" customHeight="1">
      <c r="A670" s="12">
        <v>668</v>
      </c>
      <c r="B670" s="12">
        <v>24</v>
      </c>
      <c r="C670" s="170" t="s">
        <v>5201</v>
      </c>
      <c r="D670" s="24" t="s">
        <v>2527</v>
      </c>
      <c r="E670" s="24" t="s">
        <v>10</v>
      </c>
      <c r="F670" s="24">
        <v>1</v>
      </c>
      <c r="G670" s="50" t="s">
        <v>580</v>
      </c>
      <c r="H670" s="24" t="s">
        <v>4701</v>
      </c>
      <c r="I670" s="24">
        <v>24</v>
      </c>
      <c r="J670" s="24" t="s">
        <v>130</v>
      </c>
      <c r="K670" s="50" t="s">
        <v>580</v>
      </c>
      <c r="L670" s="12" t="s">
        <v>132</v>
      </c>
      <c r="M670" s="50" t="s">
        <v>578</v>
      </c>
      <c r="N670" s="50" t="s">
        <v>276</v>
      </c>
      <c r="O670" s="50" t="s">
        <v>277</v>
      </c>
      <c r="P670" s="50" t="s">
        <v>580</v>
      </c>
      <c r="Q670" s="51" t="s">
        <v>4702</v>
      </c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20.25" hidden="1" customHeight="1">
      <c r="A671" s="12">
        <v>669</v>
      </c>
      <c r="B671" s="24">
        <v>25</v>
      </c>
      <c r="C671" s="170" t="s">
        <v>5201</v>
      </c>
      <c r="D671" s="24" t="s">
        <v>2527</v>
      </c>
      <c r="E671" s="24" t="s">
        <v>10</v>
      </c>
      <c r="F671" s="24">
        <v>1</v>
      </c>
      <c r="G671" s="50" t="s">
        <v>4703</v>
      </c>
      <c r="H671" s="24" t="s">
        <v>4704</v>
      </c>
      <c r="I671" s="24">
        <v>0</v>
      </c>
      <c r="J671" s="24" t="s">
        <v>130</v>
      </c>
      <c r="K671" s="51" t="s">
        <v>4705</v>
      </c>
      <c r="L671" s="12" t="s">
        <v>132</v>
      </c>
      <c r="M671" s="50" t="s">
        <v>565</v>
      </c>
      <c r="N671" s="50" t="s">
        <v>566</v>
      </c>
      <c r="O671" s="51" t="s">
        <v>567</v>
      </c>
      <c r="P671" s="50" t="s">
        <v>275</v>
      </c>
      <c r="Q671" s="55" t="s">
        <v>4706</v>
      </c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20.25" hidden="1" customHeight="1">
      <c r="A672" s="12">
        <v>670</v>
      </c>
      <c r="B672" s="12">
        <v>26</v>
      </c>
      <c r="C672" s="170" t="s">
        <v>5201</v>
      </c>
      <c r="D672" s="24" t="s">
        <v>2527</v>
      </c>
      <c r="E672" s="24" t="s">
        <v>10</v>
      </c>
      <c r="F672" s="24">
        <v>1</v>
      </c>
      <c r="G672" s="50" t="s">
        <v>4707</v>
      </c>
      <c r="H672" s="60" t="s">
        <v>4708</v>
      </c>
      <c r="I672" s="87">
        <v>0</v>
      </c>
      <c r="J672" s="87" t="s">
        <v>130</v>
      </c>
      <c r="K672" s="50" t="s">
        <v>4709</v>
      </c>
      <c r="L672" s="12" t="s">
        <v>132</v>
      </c>
      <c r="M672" s="50" t="s">
        <v>584</v>
      </c>
      <c r="N672" s="50" t="s">
        <v>566</v>
      </c>
      <c r="O672" s="51" t="s">
        <v>567</v>
      </c>
      <c r="P672" s="50" t="s">
        <v>275</v>
      </c>
      <c r="Q672" s="55" t="s">
        <v>4710</v>
      </c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20.25" hidden="1" customHeight="1">
      <c r="A673" s="12">
        <v>671</v>
      </c>
      <c r="B673" s="24">
        <v>27</v>
      </c>
      <c r="C673" s="170" t="s">
        <v>5201</v>
      </c>
      <c r="D673" s="24" t="s">
        <v>2527</v>
      </c>
      <c r="E673" s="24" t="s">
        <v>10</v>
      </c>
      <c r="F673" s="24">
        <v>1</v>
      </c>
      <c r="G673" s="50" t="s">
        <v>4711</v>
      </c>
      <c r="H673" s="60" t="s">
        <v>4712</v>
      </c>
      <c r="I673" s="87">
        <v>0</v>
      </c>
      <c r="J673" s="87" t="s">
        <v>130</v>
      </c>
      <c r="K673" s="50" t="s">
        <v>579</v>
      </c>
      <c r="L673" s="12" t="s">
        <v>132</v>
      </c>
      <c r="M673" s="50" t="s">
        <v>1699</v>
      </c>
      <c r="N673" s="50" t="s">
        <v>579</v>
      </c>
      <c r="O673" s="50" t="s">
        <v>2496</v>
      </c>
      <c r="P673" s="50" t="s">
        <v>2496</v>
      </c>
      <c r="Q673" s="51" t="s">
        <v>4713</v>
      </c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20.25" hidden="1" customHeight="1">
      <c r="A674" s="12">
        <v>672</v>
      </c>
      <c r="B674" s="12">
        <v>28</v>
      </c>
      <c r="C674" s="170" t="s">
        <v>5201</v>
      </c>
      <c r="D674" s="24" t="s">
        <v>2527</v>
      </c>
      <c r="E674" s="24" t="s">
        <v>10</v>
      </c>
      <c r="F674" s="24">
        <v>1</v>
      </c>
      <c r="G674" s="50" t="s">
        <v>4714</v>
      </c>
      <c r="H674" s="60" t="s">
        <v>4715</v>
      </c>
      <c r="I674" s="87">
        <v>0</v>
      </c>
      <c r="J674" s="87" t="s">
        <v>130</v>
      </c>
      <c r="K674" s="50" t="s">
        <v>4714</v>
      </c>
      <c r="L674" s="12" t="s">
        <v>132</v>
      </c>
      <c r="M674" s="50" t="s">
        <v>1699</v>
      </c>
      <c r="N674" s="50" t="s">
        <v>37</v>
      </c>
      <c r="O674" s="50" t="s">
        <v>2496</v>
      </c>
      <c r="P674" s="50" t="s">
        <v>2496</v>
      </c>
      <c r="Q674" s="51" t="s">
        <v>4716</v>
      </c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20.25" hidden="1" customHeight="1">
      <c r="A675" s="12">
        <v>673</v>
      </c>
      <c r="B675" s="24">
        <v>29</v>
      </c>
      <c r="C675" s="170" t="s">
        <v>5201</v>
      </c>
      <c r="D675" s="24" t="s">
        <v>2527</v>
      </c>
      <c r="E675" s="24" t="s">
        <v>10</v>
      </c>
      <c r="F675" s="24">
        <v>1</v>
      </c>
      <c r="G675" s="50" t="s">
        <v>4717</v>
      </c>
      <c r="H675" s="60" t="s">
        <v>4718</v>
      </c>
      <c r="I675" s="87">
        <v>0</v>
      </c>
      <c r="J675" s="87" t="s">
        <v>130</v>
      </c>
      <c r="K675" s="50" t="s">
        <v>4717</v>
      </c>
      <c r="L675" s="12" t="s">
        <v>132</v>
      </c>
      <c r="M675" s="50" t="s">
        <v>572</v>
      </c>
      <c r="N675" s="50" t="s">
        <v>574</v>
      </c>
      <c r="O675" s="50" t="s">
        <v>574</v>
      </c>
      <c r="P675" s="50" t="s">
        <v>574</v>
      </c>
      <c r="Q675" s="55" t="s">
        <v>4719</v>
      </c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5.75" customHeight="1">
      <c r="A676" s="36"/>
      <c r="B676" s="33"/>
      <c r="C676" s="33"/>
      <c r="D676" s="33"/>
      <c r="E676" s="33"/>
      <c r="F676" s="33"/>
      <c r="G676" s="77"/>
      <c r="H676" s="33"/>
      <c r="I676" s="33"/>
      <c r="J676" s="33"/>
      <c r="K676" s="77"/>
      <c r="L676" s="36"/>
      <c r="M676" s="77"/>
      <c r="N676" s="77"/>
      <c r="O676" s="77"/>
      <c r="P676" s="77"/>
      <c r="Q676" s="68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5.75" customHeight="1">
      <c r="A677" s="36"/>
      <c r="B677" s="33"/>
      <c r="C677" s="33"/>
      <c r="D677" s="33"/>
      <c r="E677" s="33"/>
      <c r="F677" s="33"/>
      <c r="G677" s="77"/>
      <c r="H677" s="33"/>
      <c r="I677" s="33"/>
      <c r="J677" s="33"/>
      <c r="K677" s="77"/>
      <c r="L677" s="36"/>
      <c r="M677" s="77"/>
      <c r="N677" s="77"/>
      <c r="O677" s="77"/>
      <c r="P677" s="77"/>
      <c r="Q677" s="68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5.75" customHeight="1">
      <c r="A678" s="36"/>
      <c r="B678" s="33"/>
      <c r="C678" s="33"/>
      <c r="D678" s="33"/>
      <c r="E678" s="33"/>
      <c r="F678" s="33"/>
      <c r="G678" s="77"/>
      <c r="H678" s="33"/>
      <c r="I678" s="33"/>
      <c r="J678" s="33"/>
      <c r="K678" s="77"/>
      <c r="L678" s="36"/>
      <c r="M678" s="77"/>
      <c r="N678" s="77"/>
      <c r="O678" s="77"/>
      <c r="P678" s="77"/>
      <c r="Q678" s="68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5.75" customHeight="1">
      <c r="A679" s="36"/>
      <c r="B679" s="33"/>
      <c r="C679" s="33"/>
      <c r="D679" s="33"/>
      <c r="E679" s="33"/>
      <c r="F679" s="33"/>
      <c r="G679" s="77"/>
      <c r="H679" s="33"/>
      <c r="I679" s="33"/>
      <c r="J679" s="33"/>
      <c r="K679" s="77"/>
      <c r="L679" s="36"/>
      <c r="M679" s="77"/>
      <c r="N679" s="77"/>
      <c r="O679" s="77"/>
      <c r="P679" s="77"/>
      <c r="Q679" s="68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5.75" customHeight="1">
      <c r="A680" s="36"/>
      <c r="B680" s="33"/>
      <c r="C680" s="33"/>
      <c r="D680" s="33"/>
      <c r="E680" s="33"/>
      <c r="F680" s="33"/>
      <c r="G680" s="77"/>
      <c r="H680" s="33"/>
      <c r="I680" s="33"/>
      <c r="J680" s="33"/>
      <c r="K680" s="77"/>
      <c r="L680" s="36"/>
      <c r="M680" s="77"/>
      <c r="N680" s="77"/>
      <c r="O680" s="77"/>
      <c r="P680" s="77"/>
      <c r="Q680" s="68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5.75" customHeight="1">
      <c r="A681" s="36"/>
      <c r="B681" s="33"/>
      <c r="C681" s="33"/>
      <c r="D681" s="33"/>
      <c r="E681" s="33"/>
      <c r="F681" s="33"/>
      <c r="G681" s="77"/>
      <c r="H681" s="33"/>
      <c r="I681" s="33"/>
      <c r="J681" s="33"/>
      <c r="K681" s="77"/>
      <c r="L681" s="36"/>
      <c r="M681" s="77"/>
      <c r="N681" s="77"/>
      <c r="O681" s="77"/>
      <c r="P681" s="77"/>
      <c r="Q681" s="68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5.75" customHeight="1">
      <c r="A682" s="36"/>
      <c r="B682" s="33"/>
      <c r="C682" s="33"/>
      <c r="D682" s="33"/>
      <c r="E682" s="33"/>
      <c r="F682" s="33"/>
      <c r="G682" s="77"/>
      <c r="H682" s="33"/>
      <c r="I682" s="33"/>
      <c r="J682" s="33"/>
      <c r="K682" s="77"/>
      <c r="L682" s="36"/>
      <c r="M682" s="77"/>
      <c r="N682" s="77"/>
      <c r="O682" s="77"/>
      <c r="P682" s="77"/>
      <c r="Q682" s="68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5.75" customHeight="1">
      <c r="A683" s="36"/>
      <c r="B683" s="33"/>
      <c r="C683" s="33"/>
      <c r="D683" s="33"/>
      <c r="E683" s="33"/>
      <c r="F683" s="33"/>
      <c r="G683" s="77"/>
      <c r="H683" s="33"/>
      <c r="I683" s="33"/>
      <c r="J683" s="33"/>
      <c r="K683" s="77"/>
      <c r="L683" s="36"/>
      <c r="M683" s="77"/>
      <c r="N683" s="77"/>
      <c r="O683" s="77"/>
      <c r="P683" s="77"/>
      <c r="Q683" s="68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5.75" customHeight="1">
      <c r="A684" s="36"/>
      <c r="B684" s="33"/>
      <c r="C684" s="33"/>
      <c r="D684" s="33"/>
      <c r="E684" s="33"/>
      <c r="F684" s="33"/>
      <c r="G684" s="77"/>
      <c r="H684" s="33"/>
      <c r="I684" s="33"/>
      <c r="J684" s="33"/>
      <c r="K684" s="77"/>
      <c r="L684" s="36"/>
      <c r="M684" s="77"/>
      <c r="N684" s="77"/>
      <c r="O684" s="77"/>
      <c r="P684" s="77"/>
      <c r="Q684" s="68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5.75" customHeight="1">
      <c r="A685" s="36"/>
      <c r="B685" s="33"/>
      <c r="C685" s="33"/>
      <c r="D685" s="33"/>
      <c r="E685" s="33"/>
      <c r="F685" s="33"/>
      <c r="G685" s="77"/>
      <c r="H685" s="33"/>
      <c r="I685" s="33"/>
      <c r="J685" s="33"/>
      <c r="K685" s="77"/>
      <c r="L685" s="36"/>
      <c r="M685" s="77"/>
      <c r="N685" s="77"/>
      <c r="O685" s="77"/>
      <c r="P685" s="77"/>
      <c r="Q685" s="68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5.75" customHeight="1">
      <c r="A686" s="36"/>
      <c r="B686" s="33"/>
      <c r="C686" s="33"/>
      <c r="D686" s="33"/>
      <c r="E686" s="33"/>
      <c r="F686" s="33"/>
      <c r="G686" s="77"/>
      <c r="H686" s="33"/>
      <c r="I686" s="33"/>
      <c r="J686" s="33"/>
      <c r="K686" s="77"/>
      <c r="L686" s="36"/>
      <c r="M686" s="77"/>
      <c r="N686" s="77"/>
      <c r="O686" s="77"/>
      <c r="P686" s="77"/>
      <c r="Q686" s="68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5.75" customHeight="1">
      <c r="A687" s="36"/>
      <c r="B687" s="33"/>
      <c r="C687" s="33"/>
      <c r="D687" s="33"/>
      <c r="E687" s="33"/>
      <c r="F687" s="33"/>
      <c r="G687" s="77"/>
      <c r="H687" s="33"/>
      <c r="I687" s="33"/>
      <c r="J687" s="33"/>
      <c r="K687" s="77"/>
      <c r="L687" s="36"/>
      <c r="M687" s="77"/>
      <c r="N687" s="77"/>
      <c r="O687" s="77"/>
      <c r="P687" s="77"/>
      <c r="Q687" s="68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5.75" customHeight="1">
      <c r="A688" s="36"/>
      <c r="B688" s="33"/>
      <c r="C688" s="33"/>
      <c r="D688" s="33"/>
      <c r="E688" s="33"/>
      <c r="F688" s="33"/>
      <c r="G688" s="77"/>
      <c r="H688" s="33"/>
      <c r="I688" s="33"/>
      <c r="J688" s="33"/>
      <c r="K688" s="77"/>
      <c r="L688" s="36"/>
      <c r="M688" s="77"/>
      <c r="N688" s="77"/>
      <c r="O688" s="77"/>
      <c r="P688" s="77"/>
      <c r="Q688" s="68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5.75" customHeight="1">
      <c r="A689" s="36"/>
      <c r="B689" s="33"/>
      <c r="C689" s="33"/>
      <c r="D689" s="33"/>
      <c r="E689" s="33"/>
      <c r="F689" s="33"/>
      <c r="G689" s="77"/>
      <c r="H689" s="33"/>
      <c r="I689" s="33"/>
      <c r="J689" s="33"/>
      <c r="K689" s="77"/>
      <c r="L689" s="36"/>
      <c r="M689" s="77"/>
      <c r="N689" s="77"/>
      <c r="O689" s="77"/>
      <c r="P689" s="77"/>
      <c r="Q689" s="68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5.75" customHeight="1">
      <c r="A690" s="36"/>
      <c r="B690" s="33"/>
      <c r="C690" s="33"/>
      <c r="D690" s="33"/>
      <c r="E690" s="33"/>
      <c r="F690" s="33"/>
      <c r="G690" s="77"/>
      <c r="H690" s="33"/>
      <c r="I690" s="33"/>
      <c r="J690" s="33"/>
      <c r="K690" s="77"/>
      <c r="L690" s="36"/>
      <c r="M690" s="77"/>
      <c r="N690" s="77"/>
      <c r="O690" s="77"/>
      <c r="P690" s="77"/>
      <c r="Q690" s="68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5.75" customHeight="1">
      <c r="A691" s="36"/>
      <c r="B691" s="33"/>
      <c r="C691" s="33"/>
      <c r="D691" s="33"/>
      <c r="E691" s="33"/>
      <c r="F691" s="33"/>
      <c r="G691" s="77"/>
      <c r="H691" s="33"/>
      <c r="I691" s="33"/>
      <c r="J691" s="33"/>
      <c r="K691" s="77"/>
      <c r="L691" s="36"/>
      <c r="M691" s="77"/>
      <c r="N691" s="77"/>
      <c r="O691" s="77"/>
      <c r="P691" s="77"/>
      <c r="Q691" s="68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5.75" customHeight="1">
      <c r="A692" s="36"/>
      <c r="B692" s="33"/>
      <c r="C692" s="33"/>
      <c r="D692" s="33"/>
      <c r="E692" s="33"/>
      <c r="F692" s="33"/>
      <c r="G692" s="77"/>
      <c r="H692" s="33"/>
      <c r="I692" s="33"/>
      <c r="J692" s="33"/>
      <c r="K692" s="77"/>
      <c r="L692" s="36"/>
      <c r="M692" s="77"/>
      <c r="N692" s="77"/>
      <c r="O692" s="77"/>
      <c r="P692" s="77"/>
      <c r="Q692" s="68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5.75" customHeight="1">
      <c r="A693" s="36"/>
      <c r="B693" s="33"/>
      <c r="C693" s="33"/>
      <c r="D693" s="33"/>
      <c r="E693" s="33"/>
      <c r="F693" s="33"/>
      <c r="G693" s="77"/>
      <c r="H693" s="33"/>
      <c r="I693" s="33"/>
      <c r="J693" s="33"/>
      <c r="K693" s="77"/>
      <c r="L693" s="36"/>
      <c r="M693" s="77"/>
      <c r="N693" s="77"/>
      <c r="O693" s="77"/>
      <c r="P693" s="77"/>
      <c r="Q693" s="68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5.75" customHeight="1">
      <c r="A694" s="36"/>
      <c r="B694" s="33"/>
      <c r="C694" s="33"/>
      <c r="D694" s="33"/>
      <c r="E694" s="33"/>
      <c r="F694" s="33"/>
      <c r="G694" s="77"/>
      <c r="H694" s="33"/>
      <c r="I694" s="33"/>
      <c r="J694" s="33"/>
      <c r="K694" s="77"/>
      <c r="L694" s="36"/>
      <c r="M694" s="77"/>
      <c r="N694" s="77"/>
      <c r="O694" s="77"/>
      <c r="P694" s="77"/>
      <c r="Q694" s="68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5.75" customHeight="1">
      <c r="A695" s="36"/>
      <c r="B695" s="33"/>
      <c r="C695" s="33"/>
      <c r="D695" s="33"/>
      <c r="E695" s="33"/>
      <c r="F695" s="33"/>
      <c r="G695" s="77"/>
      <c r="H695" s="33"/>
      <c r="I695" s="33"/>
      <c r="J695" s="33"/>
      <c r="K695" s="77"/>
      <c r="L695" s="36"/>
      <c r="M695" s="77"/>
      <c r="N695" s="77"/>
      <c r="O695" s="77"/>
      <c r="P695" s="77"/>
      <c r="Q695" s="68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5.75" customHeight="1">
      <c r="A696" s="36"/>
      <c r="B696" s="33"/>
      <c r="C696" s="33"/>
      <c r="D696" s="33"/>
      <c r="E696" s="33"/>
      <c r="F696" s="33"/>
      <c r="G696" s="77"/>
      <c r="H696" s="33"/>
      <c r="I696" s="33"/>
      <c r="J696" s="33"/>
      <c r="K696" s="77"/>
      <c r="L696" s="36"/>
      <c r="M696" s="77"/>
      <c r="N696" s="77"/>
      <c r="O696" s="77"/>
      <c r="P696" s="77"/>
      <c r="Q696" s="68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5.75" customHeight="1">
      <c r="A697" s="36"/>
      <c r="B697" s="33"/>
      <c r="C697" s="33"/>
      <c r="D697" s="33"/>
      <c r="E697" s="33"/>
      <c r="F697" s="33"/>
      <c r="G697" s="77"/>
      <c r="H697" s="33"/>
      <c r="I697" s="33"/>
      <c r="J697" s="33"/>
      <c r="K697" s="77"/>
      <c r="L697" s="36"/>
      <c r="M697" s="77"/>
      <c r="N697" s="77"/>
      <c r="O697" s="77"/>
      <c r="P697" s="77"/>
      <c r="Q697" s="68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5.75" customHeight="1">
      <c r="A698" s="36"/>
      <c r="B698" s="33"/>
      <c r="C698" s="33"/>
      <c r="D698" s="33"/>
      <c r="E698" s="33"/>
      <c r="F698" s="33"/>
      <c r="G698" s="77"/>
      <c r="H698" s="33"/>
      <c r="I698" s="33"/>
      <c r="J698" s="33"/>
      <c r="K698" s="77"/>
      <c r="L698" s="36"/>
      <c r="M698" s="77"/>
      <c r="N698" s="77"/>
      <c r="O698" s="77"/>
      <c r="P698" s="77"/>
      <c r="Q698" s="68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5.75" customHeight="1">
      <c r="A699" s="36"/>
      <c r="B699" s="33"/>
      <c r="C699" s="33"/>
      <c r="D699" s="33"/>
      <c r="E699" s="33"/>
      <c r="F699" s="33"/>
      <c r="G699" s="77"/>
      <c r="H699" s="33"/>
      <c r="I699" s="33"/>
      <c r="J699" s="33"/>
      <c r="K699" s="77"/>
      <c r="L699" s="36"/>
      <c r="M699" s="77"/>
      <c r="N699" s="77"/>
      <c r="O699" s="77"/>
      <c r="P699" s="77"/>
      <c r="Q699" s="68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5.75" customHeight="1">
      <c r="A700" s="36"/>
      <c r="B700" s="33"/>
      <c r="C700" s="33"/>
      <c r="D700" s="33"/>
      <c r="E700" s="33"/>
      <c r="F700" s="33"/>
      <c r="G700" s="77"/>
      <c r="H700" s="33"/>
      <c r="I700" s="33"/>
      <c r="J700" s="33"/>
      <c r="K700" s="77"/>
      <c r="L700" s="36"/>
      <c r="M700" s="77"/>
      <c r="N700" s="77"/>
      <c r="O700" s="77"/>
      <c r="P700" s="77"/>
      <c r="Q700" s="68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5.75" customHeight="1">
      <c r="A701" s="36"/>
      <c r="B701" s="33"/>
      <c r="C701" s="33"/>
      <c r="D701" s="33"/>
      <c r="E701" s="33"/>
      <c r="F701" s="33"/>
      <c r="G701" s="77"/>
      <c r="H701" s="33"/>
      <c r="I701" s="33"/>
      <c r="J701" s="33"/>
      <c r="K701" s="77"/>
      <c r="L701" s="36"/>
      <c r="M701" s="77"/>
      <c r="N701" s="77"/>
      <c r="O701" s="77"/>
      <c r="P701" s="77"/>
      <c r="Q701" s="68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5.75" customHeight="1">
      <c r="A702" s="36"/>
      <c r="B702" s="33"/>
      <c r="C702" s="33"/>
      <c r="D702" s="33"/>
      <c r="E702" s="33"/>
      <c r="F702" s="33"/>
      <c r="G702" s="77"/>
      <c r="H702" s="33"/>
      <c r="I702" s="33"/>
      <c r="J702" s="33"/>
      <c r="K702" s="77"/>
      <c r="L702" s="36"/>
      <c r="M702" s="77"/>
      <c r="N702" s="77"/>
      <c r="O702" s="77"/>
      <c r="P702" s="77"/>
      <c r="Q702" s="68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5.75" customHeight="1">
      <c r="A703" s="36"/>
      <c r="B703" s="33"/>
      <c r="C703" s="33"/>
      <c r="D703" s="33"/>
      <c r="E703" s="33"/>
      <c r="F703" s="33"/>
      <c r="G703" s="77"/>
      <c r="H703" s="33"/>
      <c r="I703" s="33"/>
      <c r="J703" s="33"/>
      <c r="K703" s="77"/>
      <c r="L703" s="36"/>
      <c r="M703" s="77"/>
      <c r="N703" s="77"/>
      <c r="O703" s="77"/>
      <c r="P703" s="77"/>
      <c r="Q703" s="68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5.75" customHeight="1">
      <c r="A704" s="36"/>
      <c r="B704" s="33"/>
      <c r="C704" s="33"/>
      <c r="D704" s="33"/>
      <c r="E704" s="33"/>
      <c r="F704" s="33"/>
      <c r="G704" s="77"/>
      <c r="H704" s="33"/>
      <c r="I704" s="33"/>
      <c r="J704" s="33"/>
      <c r="K704" s="77"/>
      <c r="L704" s="36"/>
      <c r="M704" s="77"/>
      <c r="N704" s="77"/>
      <c r="O704" s="77"/>
      <c r="P704" s="77"/>
      <c r="Q704" s="68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5.75" customHeight="1">
      <c r="A705" s="36"/>
      <c r="B705" s="33"/>
      <c r="C705" s="33"/>
      <c r="D705" s="33"/>
      <c r="E705" s="33"/>
      <c r="F705" s="33"/>
      <c r="G705" s="77"/>
      <c r="H705" s="33"/>
      <c r="I705" s="33"/>
      <c r="J705" s="33"/>
      <c r="K705" s="77"/>
      <c r="L705" s="36"/>
      <c r="M705" s="77"/>
      <c r="N705" s="77"/>
      <c r="O705" s="77"/>
      <c r="P705" s="77"/>
      <c r="Q705" s="68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5.75" customHeight="1">
      <c r="A706" s="36"/>
      <c r="B706" s="33"/>
      <c r="C706" s="33"/>
      <c r="D706" s="33"/>
      <c r="E706" s="33"/>
      <c r="F706" s="33"/>
      <c r="G706" s="77"/>
      <c r="H706" s="33"/>
      <c r="I706" s="33"/>
      <c r="J706" s="33"/>
      <c r="K706" s="77"/>
      <c r="L706" s="36"/>
      <c r="M706" s="77"/>
      <c r="N706" s="77"/>
      <c r="O706" s="77"/>
      <c r="P706" s="77"/>
      <c r="Q706" s="68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5.75" customHeight="1">
      <c r="A707" s="36"/>
      <c r="B707" s="33"/>
      <c r="C707" s="33"/>
      <c r="D707" s="33"/>
      <c r="E707" s="33"/>
      <c r="F707" s="33"/>
      <c r="G707" s="77"/>
      <c r="H707" s="33"/>
      <c r="I707" s="33"/>
      <c r="J707" s="33"/>
      <c r="K707" s="77"/>
      <c r="L707" s="36"/>
      <c r="M707" s="77"/>
      <c r="N707" s="77"/>
      <c r="O707" s="77"/>
      <c r="P707" s="77"/>
      <c r="Q707" s="68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5.75" customHeight="1">
      <c r="A708" s="36"/>
      <c r="B708" s="33"/>
      <c r="C708" s="33"/>
      <c r="D708" s="33"/>
      <c r="E708" s="33"/>
      <c r="F708" s="33"/>
      <c r="G708" s="77"/>
      <c r="H708" s="33"/>
      <c r="I708" s="33"/>
      <c r="J708" s="33"/>
      <c r="K708" s="77"/>
      <c r="L708" s="36"/>
      <c r="M708" s="77"/>
      <c r="N708" s="77"/>
      <c r="O708" s="77"/>
      <c r="P708" s="77"/>
      <c r="Q708" s="68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5.75" customHeight="1">
      <c r="A709" s="36"/>
      <c r="B709" s="33"/>
      <c r="C709" s="33"/>
      <c r="D709" s="33"/>
      <c r="E709" s="33"/>
      <c r="F709" s="33"/>
      <c r="G709" s="77"/>
      <c r="H709" s="33"/>
      <c r="I709" s="33"/>
      <c r="J709" s="33"/>
      <c r="K709" s="77"/>
      <c r="L709" s="36"/>
      <c r="M709" s="77"/>
      <c r="N709" s="77"/>
      <c r="O709" s="77"/>
      <c r="P709" s="77"/>
      <c r="Q709" s="68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5.75" customHeight="1">
      <c r="A710" s="36"/>
      <c r="B710" s="33"/>
      <c r="C710" s="33"/>
      <c r="D710" s="33"/>
      <c r="E710" s="33"/>
      <c r="F710" s="33"/>
      <c r="G710" s="77"/>
      <c r="H710" s="33"/>
      <c r="I710" s="33"/>
      <c r="J710" s="33"/>
      <c r="K710" s="77"/>
      <c r="L710" s="36"/>
      <c r="M710" s="77"/>
      <c r="N710" s="77"/>
      <c r="O710" s="77"/>
      <c r="P710" s="77"/>
      <c r="Q710" s="68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5.75" customHeight="1">
      <c r="A711" s="36"/>
      <c r="B711" s="33"/>
      <c r="C711" s="33"/>
      <c r="D711" s="33"/>
      <c r="E711" s="33"/>
      <c r="F711" s="33"/>
      <c r="G711" s="77"/>
      <c r="H711" s="33"/>
      <c r="I711" s="33"/>
      <c r="J711" s="33"/>
      <c r="K711" s="77"/>
      <c r="L711" s="36"/>
      <c r="M711" s="77"/>
      <c r="N711" s="77"/>
      <c r="O711" s="77"/>
      <c r="P711" s="77"/>
      <c r="Q711" s="68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5.75" customHeight="1">
      <c r="A712" s="36"/>
      <c r="B712" s="33"/>
      <c r="C712" s="33"/>
      <c r="D712" s="33"/>
      <c r="E712" s="33"/>
      <c r="F712" s="33"/>
      <c r="G712" s="77"/>
      <c r="H712" s="33"/>
      <c r="I712" s="33"/>
      <c r="J712" s="33"/>
      <c r="K712" s="77"/>
      <c r="L712" s="36"/>
      <c r="M712" s="77"/>
      <c r="N712" s="77"/>
      <c r="O712" s="77"/>
      <c r="P712" s="77"/>
      <c r="Q712" s="68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5.75" customHeight="1">
      <c r="A713" s="36"/>
      <c r="B713" s="33"/>
      <c r="C713" s="33"/>
      <c r="D713" s="33"/>
      <c r="E713" s="33"/>
      <c r="F713" s="33"/>
      <c r="G713" s="77"/>
      <c r="H713" s="33"/>
      <c r="I713" s="33"/>
      <c r="J713" s="33"/>
      <c r="K713" s="77"/>
      <c r="L713" s="36"/>
      <c r="M713" s="77"/>
      <c r="N713" s="77"/>
      <c r="O713" s="77"/>
      <c r="P713" s="77"/>
      <c r="Q713" s="68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5.75" customHeight="1">
      <c r="A714" s="36"/>
      <c r="B714" s="33"/>
      <c r="C714" s="33"/>
      <c r="D714" s="33"/>
      <c r="E714" s="33"/>
      <c r="F714" s="33"/>
      <c r="G714" s="77"/>
      <c r="H714" s="33"/>
      <c r="I714" s="33"/>
      <c r="J714" s="33"/>
      <c r="K714" s="77"/>
      <c r="L714" s="36"/>
      <c r="M714" s="77"/>
      <c r="N714" s="77"/>
      <c r="O714" s="77"/>
      <c r="P714" s="77"/>
      <c r="Q714" s="68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5.75" customHeight="1">
      <c r="A715" s="36"/>
      <c r="B715" s="33"/>
      <c r="C715" s="33"/>
      <c r="D715" s="33"/>
      <c r="E715" s="33"/>
      <c r="F715" s="33"/>
      <c r="G715" s="77"/>
      <c r="H715" s="33"/>
      <c r="I715" s="33"/>
      <c r="J715" s="33"/>
      <c r="K715" s="77"/>
      <c r="L715" s="36"/>
      <c r="M715" s="77"/>
      <c r="N715" s="77"/>
      <c r="O715" s="77"/>
      <c r="P715" s="77"/>
      <c r="Q715" s="68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5.75" customHeight="1">
      <c r="A716" s="36"/>
      <c r="B716" s="33"/>
      <c r="C716" s="33"/>
      <c r="D716" s="33"/>
      <c r="E716" s="33"/>
      <c r="F716" s="33"/>
      <c r="G716" s="77"/>
      <c r="H716" s="33"/>
      <c r="I716" s="33"/>
      <c r="J716" s="33"/>
      <c r="K716" s="77"/>
      <c r="L716" s="36"/>
      <c r="M716" s="77"/>
      <c r="N716" s="77"/>
      <c r="O716" s="77"/>
      <c r="P716" s="77"/>
      <c r="Q716" s="68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5.75" customHeight="1">
      <c r="A717" s="36"/>
      <c r="B717" s="33"/>
      <c r="C717" s="33"/>
      <c r="D717" s="33"/>
      <c r="E717" s="33"/>
      <c r="F717" s="33"/>
      <c r="G717" s="77"/>
      <c r="H717" s="33"/>
      <c r="I717" s="33"/>
      <c r="J717" s="33"/>
      <c r="K717" s="77"/>
      <c r="L717" s="36"/>
      <c r="M717" s="77"/>
      <c r="N717" s="77"/>
      <c r="O717" s="77"/>
      <c r="P717" s="77"/>
      <c r="Q717" s="68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5.75" customHeight="1">
      <c r="A718" s="36"/>
      <c r="B718" s="33"/>
      <c r="C718" s="33"/>
      <c r="D718" s="33"/>
      <c r="E718" s="33"/>
      <c r="F718" s="33"/>
      <c r="G718" s="77"/>
      <c r="H718" s="33"/>
      <c r="I718" s="33"/>
      <c r="J718" s="33"/>
      <c r="K718" s="77"/>
      <c r="L718" s="36"/>
      <c r="M718" s="77"/>
      <c r="N718" s="77"/>
      <c r="O718" s="77"/>
      <c r="P718" s="77"/>
      <c r="Q718" s="68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5.75" customHeight="1">
      <c r="A719" s="36"/>
      <c r="B719" s="33"/>
      <c r="C719" s="33"/>
      <c r="D719" s="33"/>
      <c r="E719" s="33"/>
      <c r="F719" s="33"/>
      <c r="G719" s="77"/>
      <c r="H719" s="33"/>
      <c r="I719" s="33"/>
      <c r="J719" s="33"/>
      <c r="K719" s="77"/>
      <c r="L719" s="36"/>
      <c r="M719" s="77"/>
      <c r="N719" s="77"/>
      <c r="O719" s="77"/>
      <c r="P719" s="77"/>
      <c r="Q719" s="68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5.75" customHeight="1">
      <c r="A720" s="36"/>
      <c r="B720" s="33"/>
      <c r="C720" s="33"/>
      <c r="D720" s="33"/>
      <c r="E720" s="33"/>
      <c r="F720" s="33"/>
      <c r="G720" s="77"/>
      <c r="H720" s="33"/>
      <c r="I720" s="33"/>
      <c r="J720" s="33"/>
      <c r="K720" s="77"/>
      <c r="L720" s="36"/>
      <c r="M720" s="77"/>
      <c r="N720" s="77"/>
      <c r="O720" s="77"/>
      <c r="P720" s="77"/>
      <c r="Q720" s="68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5.75" customHeight="1">
      <c r="A721" s="36"/>
      <c r="B721" s="33"/>
      <c r="C721" s="33"/>
      <c r="D721" s="33"/>
      <c r="E721" s="33"/>
      <c r="F721" s="33"/>
      <c r="G721" s="77"/>
      <c r="H721" s="33"/>
      <c r="I721" s="33"/>
      <c r="J721" s="33"/>
      <c r="K721" s="77"/>
      <c r="L721" s="36"/>
      <c r="M721" s="77"/>
      <c r="N721" s="77"/>
      <c r="O721" s="77"/>
      <c r="P721" s="77"/>
      <c r="Q721" s="68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5.75" customHeight="1">
      <c r="A722" s="36"/>
      <c r="B722" s="33"/>
      <c r="C722" s="33"/>
      <c r="D722" s="33"/>
      <c r="E722" s="33"/>
      <c r="F722" s="33"/>
      <c r="G722" s="77"/>
      <c r="H722" s="33"/>
      <c r="I722" s="33"/>
      <c r="J722" s="33"/>
      <c r="K722" s="77"/>
      <c r="L722" s="36"/>
      <c r="M722" s="77"/>
      <c r="N722" s="77"/>
      <c r="O722" s="77"/>
      <c r="P722" s="77"/>
      <c r="Q722" s="68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5.75" customHeight="1">
      <c r="A723" s="36"/>
      <c r="B723" s="33"/>
      <c r="C723" s="33"/>
      <c r="D723" s="33"/>
      <c r="E723" s="33"/>
      <c r="F723" s="33"/>
      <c r="G723" s="77"/>
      <c r="H723" s="33"/>
      <c r="I723" s="33"/>
      <c r="J723" s="33"/>
      <c r="K723" s="77"/>
      <c r="L723" s="36"/>
      <c r="M723" s="77"/>
      <c r="N723" s="77"/>
      <c r="O723" s="77"/>
      <c r="P723" s="77"/>
      <c r="Q723" s="68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5.75" customHeight="1">
      <c r="A724" s="36"/>
      <c r="B724" s="33"/>
      <c r="C724" s="33"/>
      <c r="D724" s="33"/>
      <c r="E724" s="33"/>
      <c r="F724" s="33"/>
      <c r="G724" s="77"/>
      <c r="H724" s="33"/>
      <c r="I724" s="33"/>
      <c r="J724" s="33"/>
      <c r="K724" s="77"/>
      <c r="L724" s="36"/>
      <c r="M724" s="77"/>
      <c r="N724" s="77"/>
      <c r="O724" s="77"/>
      <c r="P724" s="77"/>
      <c r="Q724" s="68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5.75" customHeight="1">
      <c r="A725" s="36"/>
      <c r="B725" s="33"/>
      <c r="C725" s="33"/>
      <c r="D725" s="33"/>
      <c r="E725" s="33"/>
      <c r="F725" s="33"/>
      <c r="G725" s="77"/>
      <c r="H725" s="33"/>
      <c r="I725" s="33"/>
      <c r="J725" s="33"/>
      <c r="K725" s="77"/>
      <c r="L725" s="36"/>
      <c r="M725" s="77"/>
      <c r="N725" s="77"/>
      <c r="O725" s="77"/>
      <c r="P725" s="77"/>
      <c r="Q725" s="68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5.75" customHeight="1">
      <c r="A726" s="36"/>
      <c r="B726" s="33"/>
      <c r="C726" s="33"/>
      <c r="D726" s="33"/>
      <c r="E726" s="33"/>
      <c r="F726" s="33"/>
      <c r="G726" s="77"/>
      <c r="H726" s="33"/>
      <c r="I726" s="33"/>
      <c r="J726" s="33"/>
      <c r="K726" s="77"/>
      <c r="L726" s="36"/>
      <c r="M726" s="77"/>
      <c r="N726" s="77"/>
      <c r="O726" s="77"/>
      <c r="P726" s="77"/>
      <c r="Q726" s="68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5.75" customHeight="1">
      <c r="A727" s="36"/>
      <c r="B727" s="33"/>
      <c r="C727" s="33"/>
      <c r="D727" s="33"/>
      <c r="E727" s="33"/>
      <c r="F727" s="33"/>
      <c r="G727" s="77"/>
      <c r="H727" s="33"/>
      <c r="I727" s="33"/>
      <c r="J727" s="33"/>
      <c r="K727" s="77"/>
      <c r="L727" s="36"/>
      <c r="M727" s="77"/>
      <c r="N727" s="77"/>
      <c r="O727" s="77"/>
      <c r="P727" s="77"/>
      <c r="Q727" s="68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5.75" customHeight="1">
      <c r="A728" s="36"/>
      <c r="B728" s="33"/>
      <c r="C728" s="33"/>
      <c r="D728" s="33"/>
      <c r="E728" s="33"/>
      <c r="F728" s="33"/>
      <c r="G728" s="77"/>
      <c r="H728" s="33"/>
      <c r="I728" s="33"/>
      <c r="J728" s="33"/>
      <c r="K728" s="77"/>
      <c r="L728" s="36"/>
      <c r="M728" s="77"/>
      <c r="N728" s="77"/>
      <c r="O728" s="77"/>
      <c r="P728" s="77"/>
      <c r="Q728" s="68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5.75" customHeight="1">
      <c r="A729" s="36"/>
      <c r="B729" s="33"/>
      <c r="C729" s="33"/>
      <c r="D729" s="33"/>
      <c r="E729" s="33"/>
      <c r="F729" s="33"/>
      <c r="G729" s="77"/>
      <c r="H729" s="33"/>
      <c r="I729" s="33"/>
      <c r="J729" s="33"/>
      <c r="K729" s="77"/>
      <c r="L729" s="36"/>
      <c r="M729" s="77"/>
      <c r="N729" s="77"/>
      <c r="O729" s="77"/>
      <c r="P729" s="77"/>
      <c r="Q729" s="68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5.75" customHeight="1">
      <c r="A730" s="36"/>
      <c r="B730" s="33"/>
      <c r="C730" s="33"/>
      <c r="D730" s="33"/>
      <c r="E730" s="33"/>
      <c r="F730" s="33"/>
      <c r="G730" s="77"/>
      <c r="H730" s="33"/>
      <c r="I730" s="33"/>
      <c r="J730" s="33"/>
      <c r="K730" s="77"/>
      <c r="L730" s="36"/>
      <c r="M730" s="77"/>
      <c r="N730" s="77"/>
      <c r="O730" s="77"/>
      <c r="P730" s="77"/>
      <c r="Q730" s="68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5.75" customHeight="1">
      <c r="A731" s="36"/>
      <c r="B731" s="33"/>
      <c r="C731" s="33"/>
      <c r="D731" s="33"/>
      <c r="E731" s="33"/>
      <c r="F731" s="33"/>
      <c r="G731" s="77"/>
      <c r="H731" s="33"/>
      <c r="I731" s="33"/>
      <c r="J731" s="33"/>
      <c r="K731" s="77"/>
      <c r="L731" s="36"/>
      <c r="M731" s="77"/>
      <c r="N731" s="77"/>
      <c r="O731" s="77"/>
      <c r="P731" s="77"/>
      <c r="Q731" s="68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5.75" customHeight="1">
      <c r="A732" s="36"/>
      <c r="B732" s="33"/>
      <c r="C732" s="33"/>
      <c r="D732" s="33"/>
      <c r="E732" s="33"/>
      <c r="F732" s="33"/>
      <c r="G732" s="77"/>
      <c r="H732" s="33"/>
      <c r="I732" s="33"/>
      <c r="J732" s="33"/>
      <c r="K732" s="77"/>
      <c r="L732" s="36"/>
      <c r="M732" s="77"/>
      <c r="N732" s="77"/>
      <c r="O732" s="77"/>
      <c r="P732" s="77"/>
      <c r="Q732" s="68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>
      <c r="A733" s="36"/>
      <c r="B733" s="33"/>
      <c r="C733" s="33"/>
      <c r="D733" s="33"/>
      <c r="E733" s="33"/>
      <c r="F733" s="33"/>
      <c r="G733" s="77"/>
      <c r="H733" s="33"/>
      <c r="I733" s="33"/>
      <c r="J733" s="33"/>
      <c r="K733" s="77"/>
      <c r="L733" s="36"/>
      <c r="M733" s="77"/>
      <c r="N733" s="77"/>
      <c r="O733" s="77"/>
      <c r="P733" s="77"/>
      <c r="Q733" s="68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>
      <c r="A734" s="36"/>
      <c r="B734" s="33"/>
      <c r="C734" s="33"/>
      <c r="D734" s="33"/>
      <c r="E734" s="33"/>
      <c r="F734" s="33"/>
      <c r="G734" s="77"/>
      <c r="H734" s="33"/>
      <c r="I734" s="33"/>
      <c r="J734" s="33"/>
      <c r="K734" s="77"/>
      <c r="L734" s="36"/>
      <c r="M734" s="77"/>
      <c r="N734" s="77"/>
      <c r="O734" s="77"/>
      <c r="P734" s="77"/>
      <c r="Q734" s="68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>
      <c r="A735" s="36"/>
      <c r="B735" s="33"/>
      <c r="C735" s="33"/>
      <c r="D735" s="33"/>
      <c r="E735" s="33"/>
      <c r="F735" s="33"/>
      <c r="G735" s="77"/>
      <c r="H735" s="33"/>
      <c r="I735" s="33"/>
      <c r="J735" s="33"/>
      <c r="K735" s="77"/>
      <c r="L735" s="36"/>
      <c r="M735" s="77"/>
      <c r="N735" s="77"/>
      <c r="O735" s="77"/>
      <c r="P735" s="77"/>
      <c r="Q735" s="68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>
      <c r="A736" s="36"/>
      <c r="B736" s="33"/>
      <c r="C736" s="33"/>
      <c r="D736" s="33"/>
      <c r="E736" s="33"/>
      <c r="F736" s="33"/>
      <c r="G736" s="77"/>
      <c r="H736" s="33"/>
      <c r="I736" s="33"/>
      <c r="J736" s="33"/>
      <c r="K736" s="77"/>
      <c r="L736" s="36"/>
      <c r="M736" s="77"/>
      <c r="N736" s="77"/>
      <c r="O736" s="77"/>
      <c r="P736" s="77"/>
      <c r="Q736" s="68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>
      <c r="A737" s="36"/>
      <c r="B737" s="33"/>
      <c r="C737" s="33"/>
      <c r="D737" s="33"/>
      <c r="E737" s="33"/>
      <c r="F737" s="33"/>
      <c r="G737" s="77"/>
      <c r="H737" s="33"/>
      <c r="I737" s="33"/>
      <c r="J737" s="33"/>
      <c r="K737" s="77"/>
      <c r="L737" s="36"/>
      <c r="M737" s="77"/>
      <c r="N737" s="77"/>
      <c r="O737" s="77"/>
      <c r="P737" s="77"/>
      <c r="Q737" s="68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>
      <c r="A738" s="36"/>
      <c r="B738" s="33"/>
      <c r="C738" s="33"/>
      <c r="D738" s="33"/>
      <c r="E738" s="33"/>
      <c r="F738" s="33"/>
      <c r="G738" s="77"/>
      <c r="H738" s="33"/>
      <c r="I738" s="33"/>
      <c r="J738" s="33"/>
      <c r="K738" s="77"/>
      <c r="L738" s="36"/>
      <c r="M738" s="77"/>
      <c r="N738" s="77"/>
      <c r="O738" s="77"/>
      <c r="P738" s="77"/>
      <c r="Q738" s="68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>
      <c r="A739" s="36"/>
      <c r="B739" s="33"/>
      <c r="C739" s="33"/>
      <c r="D739" s="33"/>
      <c r="E739" s="33"/>
      <c r="F739" s="33"/>
      <c r="G739" s="77"/>
      <c r="H739" s="33"/>
      <c r="I739" s="33"/>
      <c r="J739" s="33"/>
      <c r="K739" s="77"/>
      <c r="L739" s="36"/>
      <c r="M739" s="77"/>
      <c r="N739" s="77"/>
      <c r="O739" s="77"/>
      <c r="P739" s="77"/>
      <c r="Q739" s="68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>
      <c r="A740" s="36"/>
      <c r="B740" s="33"/>
      <c r="C740" s="33"/>
      <c r="D740" s="33"/>
      <c r="E740" s="33"/>
      <c r="F740" s="33"/>
      <c r="G740" s="77"/>
      <c r="H740" s="33"/>
      <c r="I740" s="33"/>
      <c r="J740" s="33"/>
      <c r="K740" s="77"/>
      <c r="L740" s="36"/>
      <c r="M740" s="77"/>
      <c r="N740" s="77"/>
      <c r="O740" s="77"/>
      <c r="P740" s="77"/>
      <c r="Q740" s="68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>
      <c r="A741" s="36"/>
      <c r="B741" s="33"/>
      <c r="C741" s="33"/>
      <c r="D741" s="33"/>
      <c r="E741" s="33"/>
      <c r="F741" s="33"/>
      <c r="G741" s="77"/>
      <c r="H741" s="33"/>
      <c r="I741" s="33"/>
      <c r="J741" s="33"/>
      <c r="K741" s="77"/>
      <c r="L741" s="36"/>
      <c r="M741" s="77"/>
      <c r="N741" s="77"/>
      <c r="O741" s="77"/>
      <c r="P741" s="77"/>
      <c r="Q741" s="68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>
      <c r="A742" s="36"/>
      <c r="B742" s="33"/>
      <c r="C742" s="33"/>
      <c r="D742" s="33"/>
      <c r="E742" s="33"/>
      <c r="F742" s="33"/>
      <c r="G742" s="77"/>
      <c r="H742" s="33"/>
      <c r="I742" s="33"/>
      <c r="J742" s="33"/>
      <c r="K742" s="77"/>
      <c r="L742" s="36"/>
      <c r="M742" s="77"/>
      <c r="N742" s="77"/>
      <c r="O742" s="77"/>
      <c r="P742" s="77"/>
      <c r="Q742" s="68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>
      <c r="A743" s="36"/>
      <c r="B743" s="33"/>
      <c r="C743" s="33"/>
      <c r="D743" s="33"/>
      <c r="E743" s="33"/>
      <c r="F743" s="33"/>
      <c r="G743" s="77"/>
      <c r="H743" s="33"/>
      <c r="I743" s="33"/>
      <c r="J743" s="33"/>
      <c r="K743" s="77"/>
      <c r="L743" s="36"/>
      <c r="M743" s="77"/>
      <c r="N743" s="77"/>
      <c r="O743" s="77"/>
      <c r="P743" s="77"/>
      <c r="Q743" s="68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>
      <c r="A744" s="36"/>
      <c r="B744" s="33"/>
      <c r="C744" s="33"/>
      <c r="D744" s="33"/>
      <c r="E744" s="33"/>
      <c r="F744" s="33"/>
      <c r="G744" s="77"/>
      <c r="H744" s="33"/>
      <c r="I744" s="33"/>
      <c r="J744" s="33"/>
      <c r="K744" s="77"/>
      <c r="L744" s="36"/>
      <c r="M744" s="77"/>
      <c r="N744" s="77"/>
      <c r="O744" s="77"/>
      <c r="P744" s="77"/>
      <c r="Q744" s="68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>
      <c r="A745" s="36"/>
      <c r="B745" s="33"/>
      <c r="C745" s="33"/>
      <c r="D745" s="33"/>
      <c r="E745" s="33"/>
      <c r="F745" s="33"/>
      <c r="G745" s="77"/>
      <c r="H745" s="33"/>
      <c r="I745" s="33"/>
      <c r="J745" s="33"/>
      <c r="K745" s="77"/>
      <c r="L745" s="36"/>
      <c r="M745" s="77"/>
      <c r="N745" s="77"/>
      <c r="O745" s="77"/>
      <c r="P745" s="77"/>
      <c r="Q745" s="68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>
      <c r="A746" s="36"/>
      <c r="B746" s="33"/>
      <c r="C746" s="33"/>
      <c r="D746" s="33"/>
      <c r="E746" s="33"/>
      <c r="F746" s="33"/>
      <c r="G746" s="77"/>
      <c r="H746" s="33"/>
      <c r="I746" s="33"/>
      <c r="J746" s="33"/>
      <c r="K746" s="77"/>
      <c r="L746" s="36"/>
      <c r="M746" s="77"/>
      <c r="N746" s="77"/>
      <c r="O746" s="77"/>
      <c r="P746" s="77"/>
      <c r="Q746" s="68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>
      <c r="A747" s="36"/>
      <c r="B747" s="33"/>
      <c r="C747" s="33"/>
      <c r="D747" s="33"/>
      <c r="E747" s="33"/>
      <c r="F747" s="33"/>
      <c r="G747" s="77"/>
      <c r="H747" s="33"/>
      <c r="I747" s="33"/>
      <c r="J747" s="33"/>
      <c r="K747" s="77"/>
      <c r="L747" s="36"/>
      <c r="M747" s="77"/>
      <c r="N747" s="77"/>
      <c r="O747" s="77"/>
      <c r="P747" s="77"/>
      <c r="Q747" s="68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>
      <c r="A748" s="36"/>
      <c r="B748" s="33"/>
      <c r="C748" s="33"/>
      <c r="D748" s="33"/>
      <c r="E748" s="33"/>
      <c r="F748" s="33"/>
      <c r="G748" s="77"/>
      <c r="H748" s="33"/>
      <c r="I748" s="33"/>
      <c r="J748" s="33"/>
      <c r="K748" s="77"/>
      <c r="L748" s="36"/>
      <c r="M748" s="77"/>
      <c r="N748" s="77"/>
      <c r="O748" s="77"/>
      <c r="P748" s="77"/>
      <c r="Q748" s="68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>
      <c r="A749" s="36"/>
      <c r="B749" s="33"/>
      <c r="C749" s="33"/>
      <c r="D749" s="33"/>
      <c r="E749" s="33"/>
      <c r="F749" s="33"/>
      <c r="G749" s="77"/>
      <c r="H749" s="33"/>
      <c r="I749" s="33"/>
      <c r="J749" s="33"/>
      <c r="K749" s="77"/>
      <c r="L749" s="36"/>
      <c r="M749" s="77"/>
      <c r="N749" s="77"/>
      <c r="O749" s="77"/>
      <c r="P749" s="77"/>
      <c r="Q749" s="68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>
      <c r="A750" s="36"/>
      <c r="B750" s="33"/>
      <c r="C750" s="33"/>
      <c r="D750" s="33"/>
      <c r="E750" s="33"/>
      <c r="F750" s="33"/>
      <c r="G750" s="77"/>
      <c r="H750" s="33"/>
      <c r="I750" s="33"/>
      <c r="J750" s="33"/>
      <c r="K750" s="77"/>
      <c r="L750" s="36"/>
      <c r="M750" s="77"/>
      <c r="N750" s="77"/>
      <c r="O750" s="77"/>
      <c r="P750" s="77"/>
      <c r="Q750" s="68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>
      <c r="A751" s="36"/>
      <c r="B751" s="33"/>
      <c r="C751" s="33"/>
      <c r="D751" s="33"/>
      <c r="E751" s="33"/>
      <c r="F751" s="33"/>
      <c r="G751" s="77"/>
      <c r="H751" s="33"/>
      <c r="I751" s="33"/>
      <c r="J751" s="33"/>
      <c r="K751" s="77"/>
      <c r="L751" s="36"/>
      <c r="M751" s="77"/>
      <c r="N751" s="77"/>
      <c r="O751" s="77"/>
      <c r="P751" s="77"/>
      <c r="Q751" s="68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>
      <c r="A752" s="36"/>
      <c r="B752" s="33"/>
      <c r="C752" s="33"/>
      <c r="D752" s="33"/>
      <c r="E752" s="33"/>
      <c r="F752" s="33"/>
      <c r="G752" s="77"/>
      <c r="H752" s="33"/>
      <c r="I752" s="33"/>
      <c r="J752" s="33"/>
      <c r="K752" s="77"/>
      <c r="L752" s="36"/>
      <c r="M752" s="77"/>
      <c r="N752" s="77"/>
      <c r="O752" s="77"/>
      <c r="P752" s="77"/>
      <c r="Q752" s="68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>
      <c r="A753" s="36"/>
      <c r="B753" s="33"/>
      <c r="C753" s="33"/>
      <c r="D753" s="33"/>
      <c r="E753" s="33"/>
      <c r="F753" s="33"/>
      <c r="G753" s="77"/>
      <c r="H753" s="33"/>
      <c r="I753" s="33"/>
      <c r="J753" s="33"/>
      <c r="K753" s="77"/>
      <c r="L753" s="36"/>
      <c r="M753" s="77"/>
      <c r="N753" s="77"/>
      <c r="O753" s="77"/>
      <c r="P753" s="77"/>
      <c r="Q753" s="68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>
      <c r="A754" s="36"/>
      <c r="B754" s="33"/>
      <c r="C754" s="33"/>
      <c r="D754" s="33"/>
      <c r="E754" s="33"/>
      <c r="F754" s="33"/>
      <c r="G754" s="77"/>
      <c r="H754" s="33"/>
      <c r="I754" s="33"/>
      <c r="J754" s="33"/>
      <c r="K754" s="77"/>
      <c r="L754" s="36"/>
      <c r="M754" s="77"/>
      <c r="N754" s="77"/>
      <c r="O754" s="77"/>
      <c r="P754" s="77"/>
      <c r="Q754" s="68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>
      <c r="A755" s="36"/>
      <c r="B755" s="33"/>
      <c r="C755" s="33"/>
      <c r="D755" s="33"/>
      <c r="E755" s="33"/>
      <c r="F755" s="33"/>
      <c r="G755" s="77"/>
      <c r="H755" s="33"/>
      <c r="I755" s="33"/>
      <c r="J755" s="33"/>
      <c r="K755" s="77"/>
      <c r="L755" s="36"/>
      <c r="M755" s="77"/>
      <c r="N755" s="77"/>
      <c r="O755" s="77"/>
      <c r="P755" s="77"/>
      <c r="Q755" s="68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>
      <c r="A756" s="36"/>
      <c r="B756" s="33"/>
      <c r="C756" s="33"/>
      <c r="D756" s="33"/>
      <c r="E756" s="33"/>
      <c r="F756" s="33"/>
      <c r="G756" s="77"/>
      <c r="H756" s="33"/>
      <c r="I756" s="33"/>
      <c r="J756" s="33"/>
      <c r="K756" s="77"/>
      <c r="L756" s="36"/>
      <c r="M756" s="77"/>
      <c r="N756" s="77"/>
      <c r="O756" s="77"/>
      <c r="P756" s="77"/>
      <c r="Q756" s="68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>
      <c r="A757" s="36"/>
      <c r="B757" s="33"/>
      <c r="C757" s="33"/>
      <c r="D757" s="33"/>
      <c r="E757" s="33"/>
      <c r="F757" s="33"/>
      <c r="G757" s="77"/>
      <c r="H757" s="33"/>
      <c r="I757" s="33"/>
      <c r="J757" s="33"/>
      <c r="K757" s="77"/>
      <c r="L757" s="36"/>
      <c r="M757" s="77"/>
      <c r="N757" s="77"/>
      <c r="O757" s="77"/>
      <c r="P757" s="77"/>
      <c r="Q757" s="68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>
      <c r="A758" s="36"/>
      <c r="B758" s="33"/>
      <c r="C758" s="33"/>
      <c r="D758" s="33"/>
      <c r="E758" s="33"/>
      <c r="F758" s="33"/>
      <c r="G758" s="77"/>
      <c r="H758" s="33"/>
      <c r="I758" s="33"/>
      <c r="J758" s="33"/>
      <c r="K758" s="77"/>
      <c r="L758" s="36"/>
      <c r="M758" s="77"/>
      <c r="N758" s="77"/>
      <c r="O758" s="77"/>
      <c r="P758" s="77"/>
      <c r="Q758" s="68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>
      <c r="A759" s="36"/>
      <c r="B759" s="33"/>
      <c r="C759" s="33"/>
      <c r="D759" s="33"/>
      <c r="E759" s="33"/>
      <c r="F759" s="33"/>
      <c r="G759" s="77"/>
      <c r="H759" s="33"/>
      <c r="I759" s="33"/>
      <c r="J759" s="33"/>
      <c r="K759" s="77"/>
      <c r="L759" s="36"/>
      <c r="M759" s="77"/>
      <c r="N759" s="77"/>
      <c r="O759" s="77"/>
      <c r="P759" s="77"/>
      <c r="Q759" s="68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>
      <c r="A760" s="36"/>
      <c r="B760" s="33"/>
      <c r="C760" s="33"/>
      <c r="D760" s="33"/>
      <c r="E760" s="33"/>
      <c r="F760" s="33"/>
      <c r="G760" s="77"/>
      <c r="H760" s="33"/>
      <c r="I760" s="33"/>
      <c r="J760" s="33"/>
      <c r="K760" s="77"/>
      <c r="L760" s="36"/>
      <c r="M760" s="77"/>
      <c r="N760" s="77"/>
      <c r="O760" s="77"/>
      <c r="P760" s="77"/>
      <c r="Q760" s="68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>
      <c r="A761" s="36"/>
      <c r="B761" s="33"/>
      <c r="C761" s="33"/>
      <c r="D761" s="33"/>
      <c r="E761" s="33"/>
      <c r="F761" s="33"/>
      <c r="G761" s="77"/>
      <c r="H761" s="33"/>
      <c r="I761" s="33"/>
      <c r="J761" s="33"/>
      <c r="K761" s="77"/>
      <c r="L761" s="36"/>
      <c r="M761" s="77"/>
      <c r="N761" s="77"/>
      <c r="O761" s="77"/>
      <c r="P761" s="77"/>
      <c r="Q761" s="68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>
      <c r="A762" s="36"/>
      <c r="B762" s="33"/>
      <c r="C762" s="33"/>
      <c r="D762" s="33"/>
      <c r="E762" s="33"/>
      <c r="F762" s="33"/>
      <c r="G762" s="77"/>
      <c r="H762" s="33"/>
      <c r="I762" s="33"/>
      <c r="J762" s="33"/>
      <c r="K762" s="77"/>
      <c r="L762" s="36"/>
      <c r="M762" s="77"/>
      <c r="N762" s="77"/>
      <c r="O762" s="77"/>
      <c r="P762" s="77"/>
      <c r="Q762" s="68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>
      <c r="A763" s="36"/>
      <c r="B763" s="33"/>
      <c r="C763" s="33"/>
      <c r="D763" s="33"/>
      <c r="E763" s="33"/>
      <c r="F763" s="33"/>
      <c r="G763" s="77"/>
      <c r="H763" s="33"/>
      <c r="I763" s="33"/>
      <c r="J763" s="33"/>
      <c r="K763" s="77"/>
      <c r="L763" s="36"/>
      <c r="M763" s="77"/>
      <c r="N763" s="77"/>
      <c r="O763" s="77"/>
      <c r="P763" s="77"/>
      <c r="Q763" s="68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>
      <c r="A764" s="36"/>
      <c r="B764" s="33"/>
      <c r="C764" s="33"/>
      <c r="D764" s="33"/>
      <c r="E764" s="33"/>
      <c r="F764" s="33"/>
      <c r="G764" s="77"/>
      <c r="H764" s="33"/>
      <c r="I764" s="33"/>
      <c r="J764" s="33"/>
      <c r="K764" s="77"/>
      <c r="L764" s="36"/>
      <c r="M764" s="77"/>
      <c r="N764" s="77"/>
      <c r="O764" s="77"/>
      <c r="P764" s="77"/>
      <c r="Q764" s="68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>
      <c r="A765" s="36"/>
      <c r="B765" s="33"/>
      <c r="C765" s="33"/>
      <c r="D765" s="33"/>
      <c r="E765" s="33"/>
      <c r="F765" s="33"/>
      <c r="G765" s="77"/>
      <c r="H765" s="33"/>
      <c r="I765" s="33"/>
      <c r="J765" s="33"/>
      <c r="K765" s="77"/>
      <c r="L765" s="36"/>
      <c r="M765" s="77"/>
      <c r="N765" s="77"/>
      <c r="O765" s="77"/>
      <c r="P765" s="77"/>
      <c r="Q765" s="68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>
      <c r="A766" s="36"/>
      <c r="B766" s="33"/>
      <c r="C766" s="33"/>
      <c r="D766" s="33"/>
      <c r="E766" s="33"/>
      <c r="F766" s="33"/>
      <c r="G766" s="77"/>
      <c r="H766" s="33"/>
      <c r="I766" s="33"/>
      <c r="J766" s="33"/>
      <c r="K766" s="77"/>
      <c r="L766" s="36"/>
      <c r="M766" s="77"/>
      <c r="N766" s="77"/>
      <c r="O766" s="77"/>
      <c r="P766" s="77"/>
      <c r="Q766" s="68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>
      <c r="A767" s="36"/>
      <c r="B767" s="33"/>
      <c r="C767" s="33"/>
      <c r="D767" s="33"/>
      <c r="E767" s="33"/>
      <c r="F767" s="33"/>
      <c r="G767" s="77"/>
      <c r="H767" s="33"/>
      <c r="I767" s="33"/>
      <c r="J767" s="33"/>
      <c r="K767" s="77"/>
      <c r="L767" s="36"/>
      <c r="M767" s="77"/>
      <c r="N767" s="77"/>
      <c r="O767" s="77"/>
      <c r="P767" s="77"/>
      <c r="Q767" s="68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>
      <c r="A768" s="36"/>
      <c r="B768" s="33"/>
      <c r="C768" s="33"/>
      <c r="D768" s="33"/>
      <c r="E768" s="33"/>
      <c r="F768" s="33"/>
      <c r="G768" s="77"/>
      <c r="H768" s="33"/>
      <c r="I768" s="33"/>
      <c r="J768" s="33"/>
      <c r="K768" s="77"/>
      <c r="L768" s="36"/>
      <c r="M768" s="77"/>
      <c r="N768" s="77"/>
      <c r="O768" s="77"/>
      <c r="P768" s="77"/>
      <c r="Q768" s="68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>
      <c r="A769" s="36"/>
      <c r="B769" s="33"/>
      <c r="C769" s="33"/>
      <c r="D769" s="33"/>
      <c r="E769" s="33"/>
      <c r="F769" s="33"/>
      <c r="G769" s="77"/>
      <c r="H769" s="33"/>
      <c r="I769" s="33"/>
      <c r="J769" s="33"/>
      <c r="K769" s="77"/>
      <c r="L769" s="36"/>
      <c r="M769" s="77"/>
      <c r="N769" s="77"/>
      <c r="O769" s="77"/>
      <c r="P769" s="77"/>
      <c r="Q769" s="68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>
      <c r="A770" s="36"/>
      <c r="B770" s="33"/>
      <c r="C770" s="33"/>
      <c r="D770" s="33"/>
      <c r="E770" s="33"/>
      <c r="F770" s="33"/>
      <c r="G770" s="77"/>
      <c r="H770" s="33"/>
      <c r="I770" s="33"/>
      <c r="J770" s="33"/>
      <c r="K770" s="77"/>
      <c r="L770" s="36"/>
      <c r="M770" s="77"/>
      <c r="N770" s="77"/>
      <c r="O770" s="77"/>
      <c r="P770" s="77"/>
      <c r="Q770" s="68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>
      <c r="A771" s="36"/>
      <c r="B771" s="33"/>
      <c r="C771" s="33"/>
      <c r="D771" s="33"/>
      <c r="E771" s="33"/>
      <c r="F771" s="33"/>
      <c r="G771" s="77"/>
      <c r="H771" s="33"/>
      <c r="I771" s="33"/>
      <c r="J771" s="33"/>
      <c r="K771" s="77"/>
      <c r="L771" s="36"/>
      <c r="M771" s="77"/>
      <c r="N771" s="77"/>
      <c r="O771" s="77"/>
      <c r="P771" s="77"/>
      <c r="Q771" s="68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>
      <c r="A772" s="36"/>
      <c r="B772" s="33"/>
      <c r="C772" s="33"/>
      <c r="D772" s="33"/>
      <c r="E772" s="33"/>
      <c r="F772" s="33"/>
      <c r="G772" s="77"/>
      <c r="H772" s="33"/>
      <c r="I772" s="33"/>
      <c r="J772" s="33"/>
      <c r="K772" s="77"/>
      <c r="L772" s="36"/>
      <c r="M772" s="77"/>
      <c r="N772" s="77"/>
      <c r="O772" s="77"/>
      <c r="P772" s="77"/>
      <c r="Q772" s="68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>
      <c r="A773" s="36"/>
      <c r="B773" s="33"/>
      <c r="C773" s="33"/>
      <c r="D773" s="33"/>
      <c r="E773" s="33"/>
      <c r="F773" s="33"/>
      <c r="G773" s="77"/>
      <c r="H773" s="33"/>
      <c r="I773" s="33"/>
      <c r="J773" s="33"/>
      <c r="K773" s="77"/>
      <c r="L773" s="36"/>
      <c r="M773" s="77"/>
      <c r="N773" s="77"/>
      <c r="O773" s="77"/>
      <c r="P773" s="77"/>
      <c r="Q773" s="68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>
      <c r="A774" s="36"/>
      <c r="B774" s="33"/>
      <c r="C774" s="33"/>
      <c r="D774" s="33"/>
      <c r="E774" s="33"/>
      <c r="F774" s="33"/>
      <c r="G774" s="77"/>
      <c r="H774" s="33"/>
      <c r="I774" s="33"/>
      <c r="J774" s="33"/>
      <c r="K774" s="77"/>
      <c r="L774" s="36"/>
      <c r="M774" s="77"/>
      <c r="N774" s="77"/>
      <c r="O774" s="77"/>
      <c r="P774" s="77"/>
      <c r="Q774" s="68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>
      <c r="A775" s="36"/>
      <c r="B775" s="33"/>
      <c r="C775" s="33"/>
      <c r="D775" s="33"/>
      <c r="E775" s="33"/>
      <c r="F775" s="33"/>
      <c r="G775" s="77"/>
      <c r="H775" s="33"/>
      <c r="I775" s="33"/>
      <c r="J775" s="33"/>
      <c r="K775" s="77"/>
      <c r="L775" s="36"/>
      <c r="M775" s="77"/>
      <c r="N775" s="77"/>
      <c r="O775" s="77"/>
      <c r="P775" s="77"/>
      <c r="Q775" s="68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>
      <c r="A776" s="36"/>
      <c r="B776" s="33"/>
      <c r="C776" s="33"/>
      <c r="D776" s="33"/>
      <c r="E776" s="33"/>
      <c r="F776" s="33"/>
      <c r="G776" s="77"/>
      <c r="H776" s="33"/>
      <c r="I776" s="33"/>
      <c r="J776" s="33"/>
      <c r="K776" s="77"/>
      <c r="L776" s="36"/>
      <c r="M776" s="77"/>
      <c r="N776" s="77"/>
      <c r="O776" s="77"/>
      <c r="P776" s="77"/>
      <c r="Q776" s="68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>
      <c r="A777" s="36"/>
      <c r="B777" s="33"/>
      <c r="C777" s="33"/>
      <c r="D777" s="33"/>
      <c r="E777" s="33"/>
      <c r="F777" s="33"/>
      <c r="G777" s="77"/>
      <c r="H777" s="33"/>
      <c r="I777" s="33"/>
      <c r="J777" s="33"/>
      <c r="K777" s="77"/>
      <c r="L777" s="36"/>
      <c r="M777" s="77"/>
      <c r="N777" s="77"/>
      <c r="O777" s="77"/>
      <c r="P777" s="77"/>
      <c r="Q777" s="68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>
      <c r="A778" s="36"/>
      <c r="B778" s="33"/>
      <c r="C778" s="33"/>
      <c r="D778" s="33"/>
      <c r="E778" s="33"/>
      <c r="F778" s="33"/>
      <c r="G778" s="77"/>
      <c r="H778" s="33"/>
      <c r="I778" s="33"/>
      <c r="J778" s="33"/>
      <c r="K778" s="77"/>
      <c r="L778" s="36"/>
      <c r="M778" s="77"/>
      <c r="N778" s="77"/>
      <c r="O778" s="77"/>
      <c r="P778" s="77"/>
      <c r="Q778" s="68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>
      <c r="A779" s="36"/>
      <c r="B779" s="33"/>
      <c r="C779" s="33"/>
      <c r="D779" s="33"/>
      <c r="E779" s="33"/>
      <c r="F779" s="33"/>
      <c r="G779" s="77"/>
      <c r="H779" s="33"/>
      <c r="I779" s="33"/>
      <c r="J779" s="33"/>
      <c r="K779" s="77"/>
      <c r="L779" s="36"/>
      <c r="M779" s="77"/>
      <c r="N779" s="77"/>
      <c r="O779" s="77"/>
      <c r="P779" s="77"/>
      <c r="Q779" s="68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>
      <c r="A780" s="36"/>
      <c r="B780" s="33"/>
      <c r="C780" s="33"/>
      <c r="D780" s="33"/>
      <c r="E780" s="33"/>
      <c r="F780" s="33"/>
      <c r="G780" s="77"/>
      <c r="H780" s="33"/>
      <c r="I780" s="33"/>
      <c r="J780" s="33"/>
      <c r="K780" s="77"/>
      <c r="L780" s="36"/>
      <c r="M780" s="77"/>
      <c r="N780" s="77"/>
      <c r="O780" s="77"/>
      <c r="P780" s="77"/>
      <c r="Q780" s="68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>
      <c r="A781" s="36"/>
      <c r="B781" s="33"/>
      <c r="C781" s="33"/>
      <c r="D781" s="33"/>
      <c r="E781" s="33"/>
      <c r="F781" s="33"/>
      <c r="G781" s="77"/>
      <c r="H781" s="33"/>
      <c r="I781" s="33"/>
      <c r="J781" s="33"/>
      <c r="K781" s="77"/>
      <c r="L781" s="36"/>
      <c r="M781" s="77"/>
      <c r="N781" s="77"/>
      <c r="O781" s="77"/>
      <c r="P781" s="77"/>
      <c r="Q781" s="68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>
      <c r="A782" s="36"/>
      <c r="B782" s="33"/>
      <c r="C782" s="33"/>
      <c r="D782" s="33"/>
      <c r="E782" s="33"/>
      <c r="F782" s="33"/>
      <c r="G782" s="77"/>
      <c r="H782" s="33"/>
      <c r="I782" s="33"/>
      <c r="J782" s="33"/>
      <c r="K782" s="77"/>
      <c r="L782" s="36"/>
      <c r="M782" s="77"/>
      <c r="N782" s="77"/>
      <c r="O782" s="77"/>
      <c r="P782" s="77"/>
      <c r="Q782" s="68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>
      <c r="A783" s="36"/>
      <c r="B783" s="33"/>
      <c r="C783" s="33"/>
      <c r="D783" s="33"/>
      <c r="E783" s="33"/>
      <c r="F783" s="33"/>
      <c r="G783" s="77"/>
      <c r="H783" s="33"/>
      <c r="I783" s="33"/>
      <c r="J783" s="33"/>
      <c r="K783" s="77"/>
      <c r="L783" s="36"/>
      <c r="M783" s="77"/>
      <c r="N783" s="77"/>
      <c r="O783" s="77"/>
      <c r="P783" s="77"/>
      <c r="Q783" s="68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>
      <c r="A784" s="36"/>
      <c r="B784" s="33"/>
      <c r="C784" s="33"/>
      <c r="D784" s="33"/>
      <c r="E784" s="33"/>
      <c r="F784" s="33"/>
      <c r="G784" s="77"/>
      <c r="H784" s="33"/>
      <c r="I784" s="33"/>
      <c r="J784" s="33"/>
      <c r="K784" s="77"/>
      <c r="L784" s="36"/>
      <c r="M784" s="77"/>
      <c r="N784" s="77"/>
      <c r="O784" s="77"/>
      <c r="P784" s="77"/>
      <c r="Q784" s="68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>
      <c r="A785" s="36"/>
      <c r="B785" s="33"/>
      <c r="C785" s="33"/>
      <c r="D785" s="33"/>
      <c r="E785" s="33"/>
      <c r="F785" s="33"/>
      <c r="G785" s="77"/>
      <c r="H785" s="33"/>
      <c r="I785" s="33"/>
      <c r="J785" s="33"/>
      <c r="K785" s="77"/>
      <c r="L785" s="36"/>
      <c r="M785" s="77"/>
      <c r="N785" s="77"/>
      <c r="O785" s="77"/>
      <c r="P785" s="77"/>
      <c r="Q785" s="68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>
      <c r="A786" s="36"/>
      <c r="B786" s="33"/>
      <c r="C786" s="33"/>
      <c r="D786" s="33"/>
      <c r="E786" s="33"/>
      <c r="F786" s="33"/>
      <c r="G786" s="77"/>
      <c r="H786" s="33"/>
      <c r="I786" s="33"/>
      <c r="J786" s="33"/>
      <c r="K786" s="77"/>
      <c r="L786" s="36"/>
      <c r="M786" s="77"/>
      <c r="N786" s="77"/>
      <c r="O786" s="77"/>
      <c r="P786" s="77"/>
      <c r="Q786" s="68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>
      <c r="A787" s="36"/>
      <c r="B787" s="33"/>
      <c r="C787" s="33"/>
      <c r="D787" s="33"/>
      <c r="E787" s="33"/>
      <c r="F787" s="33"/>
      <c r="G787" s="77"/>
      <c r="H787" s="33"/>
      <c r="I787" s="33"/>
      <c r="J787" s="33"/>
      <c r="K787" s="77"/>
      <c r="L787" s="36"/>
      <c r="M787" s="77"/>
      <c r="N787" s="77"/>
      <c r="O787" s="77"/>
      <c r="P787" s="77"/>
      <c r="Q787" s="68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>
      <c r="A788" s="36"/>
      <c r="B788" s="33"/>
      <c r="C788" s="33"/>
      <c r="D788" s="33"/>
      <c r="E788" s="33"/>
      <c r="F788" s="33"/>
      <c r="G788" s="77"/>
      <c r="H788" s="33"/>
      <c r="I788" s="33"/>
      <c r="J788" s="33"/>
      <c r="K788" s="77"/>
      <c r="L788" s="36"/>
      <c r="M788" s="77"/>
      <c r="N788" s="77"/>
      <c r="O788" s="77"/>
      <c r="P788" s="77"/>
      <c r="Q788" s="68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>
      <c r="A789" s="36"/>
      <c r="B789" s="33"/>
      <c r="C789" s="33"/>
      <c r="D789" s="33"/>
      <c r="E789" s="33"/>
      <c r="F789" s="33"/>
      <c r="G789" s="77"/>
      <c r="H789" s="33"/>
      <c r="I789" s="33"/>
      <c r="J789" s="33"/>
      <c r="K789" s="77"/>
      <c r="L789" s="36"/>
      <c r="M789" s="77"/>
      <c r="N789" s="77"/>
      <c r="O789" s="77"/>
      <c r="P789" s="77"/>
      <c r="Q789" s="68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>
      <c r="A790" s="36"/>
      <c r="B790" s="33"/>
      <c r="C790" s="33"/>
      <c r="D790" s="33"/>
      <c r="E790" s="33"/>
      <c r="F790" s="33"/>
      <c r="G790" s="77"/>
      <c r="H790" s="33"/>
      <c r="I790" s="33"/>
      <c r="J790" s="33"/>
      <c r="K790" s="77"/>
      <c r="L790" s="36"/>
      <c r="M790" s="77"/>
      <c r="N790" s="77"/>
      <c r="O790" s="77"/>
      <c r="P790" s="77"/>
      <c r="Q790" s="68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>
      <c r="A791" s="36"/>
      <c r="B791" s="33"/>
      <c r="C791" s="33"/>
      <c r="D791" s="33"/>
      <c r="E791" s="33"/>
      <c r="F791" s="33"/>
      <c r="G791" s="77"/>
      <c r="H791" s="33"/>
      <c r="I791" s="33"/>
      <c r="J791" s="33"/>
      <c r="K791" s="77"/>
      <c r="L791" s="36"/>
      <c r="M791" s="77"/>
      <c r="N791" s="77"/>
      <c r="O791" s="77"/>
      <c r="P791" s="77"/>
      <c r="Q791" s="68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>
      <c r="A792" s="36"/>
      <c r="B792" s="33"/>
      <c r="C792" s="33"/>
      <c r="D792" s="33"/>
      <c r="E792" s="33"/>
      <c r="F792" s="33"/>
      <c r="G792" s="77"/>
      <c r="H792" s="33"/>
      <c r="I792" s="33"/>
      <c r="J792" s="33"/>
      <c r="K792" s="77"/>
      <c r="L792" s="36"/>
      <c r="M792" s="77"/>
      <c r="N792" s="77"/>
      <c r="O792" s="77"/>
      <c r="P792" s="77"/>
      <c r="Q792" s="68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>
      <c r="A793" s="36"/>
      <c r="B793" s="33"/>
      <c r="C793" s="33"/>
      <c r="D793" s="33"/>
      <c r="E793" s="33"/>
      <c r="F793" s="33"/>
      <c r="G793" s="77"/>
      <c r="H793" s="33"/>
      <c r="I793" s="33"/>
      <c r="J793" s="33"/>
      <c r="K793" s="77"/>
      <c r="L793" s="36"/>
      <c r="M793" s="77"/>
      <c r="N793" s="77"/>
      <c r="O793" s="77"/>
      <c r="P793" s="77"/>
      <c r="Q793" s="68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>
      <c r="A794" s="36"/>
      <c r="B794" s="33"/>
      <c r="C794" s="33"/>
      <c r="D794" s="33"/>
      <c r="E794" s="33"/>
      <c r="F794" s="33"/>
      <c r="G794" s="77"/>
      <c r="H794" s="33"/>
      <c r="I794" s="33"/>
      <c r="J794" s="33"/>
      <c r="K794" s="77"/>
      <c r="L794" s="36"/>
      <c r="M794" s="77"/>
      <c r="N794" s="77"/>
      <c r="O794" s="77"/>
      <c r="P794" s="77"/>
      <c r="Q794" s="68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>
      <c r="A795" s="36"/>
      <c r="B795" s="33"/>
      <c r="C795" s="33"/>
      <c r="D795" s="33"/>
      <c r="E795" s="33"/>
      <c r="F795" s="33"/>
      <c r="G795" s="77"/>
      <c r="H795" s="33"/>
      <c r="I795" s="33"/>
      <c r="J795" s="33"/>
      <c r="K795" s="77"/>
      <c r="L795" s="36"/>
      <c r="M795" s="77"/>
      <c r="N795" s="77"/>
      <c r="O795" s="77"/>
      <c r="P795" s="77"/>
      <c r="Q795" s="68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>
      <c r="A796" s="36"/>
      <c r="B796" s="33"/>
      <c r="C796" s="33"/>
      <c r="D796" s="33"/>
      <c r="E796" s="33"/>
      <c r="F796" s="33"/>
      <c r="G796" s="77"/>
      <c r="H796" s="33"/>
      <c r="I796" s="33"/>
      <c r="J796" s="33"/>
      <c r="K796" s="77"/>
      <c r="L796" s="36"/>
      <c r="M796" s="77"/>
      <c r="N796" s="77"/>
      <c r="O796" s="77"/>
      <c r="P796" s="77"/>
      <c r="Q796" s="68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>
      <c r="A797" s="36"/>
      <c r="B797" s="33"/>
      <c r="C797" s="33"/>
      <c r="D797" s="33"/>
      <c r="E797" s="33"/>
      <c r="F797" s="33"/>
      <c r="G797" s="77"/>
      <c r="H797" s="33"/>
      <c r="I797" s="33"/>
      <c r="J797" s="33"/>
      <c r="K797" s="77"/>
      <c r="L797" s="36"/>
      <c r="M797" s="77"/>
      <c r="N797" s="77"/>
      <c r="O797" s="77"/>
      <c r="P797" s="77"/>
      <c r="Q797" s="68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>
      <c r="A798" s="36"/>
      <c r="B798" s="33"/>
      <c r="C798" s="33"/>
      <c r="D798" s="33"/>
      <c r="E798" s="33"/>
      <c r="F798" s="33"/>
      <c r="G798" s="77"/>
      <c r="H798" s="33"/>
      <c r="I798" s="33"/>
      <c r="J798" s="33"/>
      <c r="K798" s="77"/>
      <c r="L798" s="36"/>
      <c r="M798" s="77"/>
      <c r="N798" s="77"/>
      <c r="O798" s="77"/>
      <c r="P798" s="77"/>
      <c r="Q798" s="68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>
      <c r="A799" s="36"/>
      <c r="B799" s="33"/>
      <c r="C799" s="33"/>
      <c r="D799" s="33"/>
      <c r="E799" s="33"/>
      <c r="F799" s="33"/>
      <c r="G799" s="77"/>
      <c r="H799" s="33"/>
      <c r="I799" s="33"/>
      <c r="J799" s="33"/>
      <c r="K799" s="77"/>
      <c r="L799" s="36"/>
      <c r="M799" s="77"/>
      <c r="N799" s="77"/>
      <c r="O799" s="77"/>
      <c r="P799" s="77"/>
      <c r="Q799" s="68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>
      <c r="A800" s="36"/>
      <c r="B800" s="33"/>
      <c r="C800" s="33"/>
      <c r="D800" s="33"/>
      <c r="E800" s="33"/>
      <c r="F800" s="33"/>
      <c r="G800" s="77"/>
      <c r="H800" s="33"/>
      <c r="I800" s="33"/>
      <c r="J800" s="33"/>
      <c r="K800" s="77"/>
      <c r="L800" s="36"/>
      <c r="M800" s="77"/>
      <c r="N800" s="77"/>
      <c r="O800" s="77"/>
      <c r="P800" s="77"/>
      <c r="Q800" s="68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>
      <c r="A801" s="36"/>
      <c r="B801" s="33"/>
      <c r="C801" s="33"/>
      <c r="D801" s="33"/>
      <c r="E801" s="33"/>
      <c r="F801" s="33"/>
      <c r="G801" s="77"/>
      <c r="H801" s="33"/>
      <c r="I801" s="33"/>
      <c r="J801" s="33"/>
      <c r="K801" s="77"/>
      <c r="L801" s="36"/>
      <c r="M801" s="77"/>
      <c r="N801" s="77"/>
      <c r="O801" s="77"/>
      <c r="P801" s="77"/>
      <c r="Q801" s="68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>
      <c r="A802" s="36"/>
      <c r="B802" s="33"/>
      <c r="C802" s="33"/>
      <c r="D802" s="33"/>
      <c r="E802" s="33"/>
      <c r="F802" s="33"/>
      <c r="G802" s="77"/>
      <c r="H802" s="33"/>
      <c r="I802" s="33"/>
      <c r="J802" s="33"/>
      <c r="K802" s="77"/>
      <c r="L802" s="36"/>
      <c r="M802" s="77"/>
      <c r="N802" s="77"/>
      <c r="O802" s="77"/>
      <c r="P802" s="77"/>
      <c r="Q802" s="68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>
      <c r="A803" s="36"/>
      <c r="B803" s="33"/>
      <c r="C803" s="33"/>
      <c r="D803" s="33"/>
      <c r="E803" s="33"/>
      <c r="F803" s="33"/>
      <c r="G803" s="77"/>
      <c r="H803" s="33"/>
      <c r="I803" s="33"/>
      <c r="J803" s="33"/>
      <c r="K803" s="77"/>
      <c r="L803" s="36"/>
      <c r="M803" s="77"/>
      <c r="N803" s="77"/>
      <c r="O803" s="77"/>
      <c r="P803" s="77"/>
      <c r="Q803" s="68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>
      <c r="A804" s="36"/>
      <c r="B804" s="33"/>
      <c r="C804" s="33"/>
      <c r="D804" s="33"/>
      <c r="E804" s="33"/>
      <c r="F804" s="33"/>
      <c r="G804" s="77"/>
      <c r="H804" s="33"/>
      <c r="I804" s="33"/>
      <c r="J804" s="33"/>
      <c r="K804" s="77"/>
      <c r="L804" s="36"/>
      <c r="M804" s="77"/>
      <c r="N804" s="77"/>
      <c r="O804" s="77"/>
      <c r="P804" s="77"/>
      <c r="Q804" s="68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>
      <c r="A805" s="36"/>
      <c r="B805" s="33"/>
      <c r="C805" s="33"/>
      <c r="D805" s="33"/>
      <c r="E805" s="33"/>
      <c r="F805" s="33"/>
      <c r="G805" s="77"/>
      <c r="H805" s="33"/>
      <c r="I805" s="33"/>
      <c r="J805" s="33"/>
      <c r="K805" s="77"/>
      <c r="L805" s="36"/>
      <c r="M805" s="77"/>
      <c r="N805" s="77"/>
      <c r="O805" s="77"/>
      <c r="P805" s="77"/>
      <c r="Q805" s="68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>
      <c r="A806" s="36"/>
      <c r="B806" s="33"/>
      <c r="C806" s="33"/>
      <c r="D806" s="33"/>
      <c r="E806" s="33"/>
      <c r="F806" s="33"/>
      <c r="G806" s="77"/>
      <c r="H806" s="33"/>
      <c r="I806" s="33"/>
      <c r="J806" s="33"/>
      <c r="K806" s="77"/>
      <c r="L806" s="36"/>
      <c r="M806" s="77"/>
      <c r="N806" s="77"/>
      <c r="O806" s="77"/>
      <c r="P806" s="77"/>
      <c r="Q806" s="68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>
      <c r="A807" s="36"/>
      <c r="B807" s="33"/>
      <c r="C807" s="33"/>
      <c r="D807" s="33"/>
      <c r="E807" s="33"/>
      <c r="F807" s="33"/>
      <c r="G807" s="77"/>
      <c r="H807" s="33"/>
      <c r="I807" s="33"/>
      <c r="J807" s="33"/>
      <c r="K807" s="77"/>
      <c r="L807" s="36"/>
      <c r="M807" s="77"/>
      <c r="N807" s="77"/>
      <c r="O807" s="77"/>
      <c r="P807" s="77"/>
      <c r="Q807" s="68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>
      <c r="A808" s="36"/>
      <c r="B808" s="33"/>
      <c r="C808" s="33"/>
      <c r="D808" s="33"/>
      <c r="E808" s="33"/>
      <c r="F808" s="33"/>
      <c r="G808" s="77"/>
      <c r="H808" s="33"/>
      <c r="I808" s="33"/>
      <c r="J808" s="33"/>
      <c r="K808" s="77"/>
      <c r="L808" s="36"/>
      <c r="M808" s="77"/>
      <c r="N808" s="77"/>
      <c r="O808" s="77"/>
      <c r="P808" s="77"/>
      <c r="Q808" s="68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>
      <c r="A809" s="36"/>
      <c r="B809" s="33"/>
      <c r="C809" s="33"/>
      <c r="D809" s="33"/>
      <c r="E809" s="33"/>
      <c r="F809" s="33"/>
      <c r="G809" s="77"/>
      <c r="H809" s="33"/>
      <c r="I809" s="33"/>
      <c r="J809" s="33"/>
      <c r="K809" s="77"/>
      <c r="L809" s="36"/>
      <c r="M809" s="77"/>
      <c r="N809" s="77"/>
      <c r="O809" s="77"/>
      <c r="P809" s="77"/>
      <c r="Q809" s="68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>
      <c r="A810" s="36"/>
      <c r="B810" s="33"/>
      <c r="C810" s="33"/>
      <c r="D810" s="33"/>
      <c r="E810" s="33"/>
      <c r="F810" s="33"/>
      <c r="G810" s="77"/>
      <c r="H810" s="33"/>
      <c r="I810" s="33"/>
      <c r="J810" s="33"/>
      <c r="K810" s="77"/>
      <c r="L810" s="36"/>
      <c r="M810" s="77"/>
      <c r="N810" s="77"/>
      <c r="O810" s="77"/>
      <c r="P810" s="77"/>
      <c r="Q810" s="68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>
      <c r="A811" s="36"/>
      <c r="B811" s="33"/>
      <c r="C811" s="33"/>
      <c r="D811" s="33"/>
      <c r="E811" s="33"/>
      <c r="F811" s="33"/>
      <c r="G811" s="77"/>
      <c r="H811" s="33"/>
      <c r="I811" s="33"/>
      <c r="J811" s="33"/>
      <c r="K811" s="77"/>
      <c r="L811" s="36"/>
      <c r="M811" s="77"/>
      <c r="N811" s="77"/>
      <c r="O811" s="77"/>
      <c r="P811" s="77"/>
      <c r="Q811" s="68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>
      <c r="A812" s="36"/>
      <c r="B812" s="33"/>
      <c r="C812" s="33"/>
      <c r="D812" s="33"/>
      <c r="E812" s="33"/>
      <c r="F812" s="33"/>
      <c r="G812" s="77"/>
      <c r="H812" s="33"/>
      <c r="I812" s="33"/>
      <c r="J812" s="33"/>
      <c r="K812" s="77"/>
      <c r="L812" s="36"/>
      <c r="M812" s="77"/>
      <c r="N812" s="77"/>
      <c r="O812" s="77"/>
      <c r="P812" s="77"/>
      <c r="Q812" s="68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>
      <c r="A813" s="36"/>
      <c r="B813" s="33"/>
      <c r="C813" s="33"/>
      <c r="D813" s="33"/>
      <c r="E813" s="33"/>
      <c r="F813" s="33"/>
      <c r="G813" s="77"/>
      <c r="H813" s="33"/>
      <c r="I813" s="33"/>
      <c r="J813" s="33"/>
      <c r="K813" s="77"/>
      <c r="L813" s="36"/>
      <c r="M813" s="77"/>
      <c r="N813" s="77"/>
      <c r="O813" s="77"/>
      <c r="P813" s="77"/>
      <c r="Q813" s="68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>
      <c r="A814" s="36"/>
      <c r="B814" s="33"/>
      <c r="C814" s="33"/>
      <c r="D814" s="33"/>
      <c r="E814" s="33"/>
      <c r="F814" s="33"/>
      <c r="G814" s="77"/>
      <c r="H814" s="33"/>
      <c r="I814" s="33"/>
      <c r="J814" s="33"/>
      <c r="K814" s="77"/>
      <c r="L814" s="36"/>
      <c r="M814" s="77"/>
      <c r="N814" s="77"/>
      <c r="O814" s="77"/>
      <c r="P814" s="77"/>
      <c r="Q814" s="68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>
      <c r="A815" s="36"/>
      <c r="B815" s="33"/>
      <c r="C815" s="33"/>
      <c r="D815" s="33"/>
      <c r="E815" s="33"/>
      <c r="F815" s="33"/>
      <c r="G815" s="77"/>
      <c r="H815" s="33"/>
      <c r="I815" s="33"/>
      <c r="J815" s="33"/>
      <c r="K815" s="77"/>
      <c r="L815" s="36"/>
      <c r="M815" s="77"/>
      <c r="N815" s="77"/>
      <c r="O815" s="77"/>
      <c r="P815" s="77"/>
      <c r="Q815" s="68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>
      <c r="A816" s="36"/>
      <c r="B816" s="33"/>
      <c r="C816" s="33"/>
      <c r="D816" s="33"/>
      <c r="E816" s="33"/>
      <c r="F816" s="33"/>
      <c r="G816" s="77"/>
      <c r="H816" s="33"/>
      <c r="I816" s="33"/>
      <c r="J816" s="33"/>
      <c r="K816" s="77"/>
      <c r="L816" s="36"/>
      <c r="M816" s="77"/>
      <c r="N816" s="77"/>
      <c r="O816" s="77"/>
      <c r="P816" s="77"/>
      <c r="Q816" s="68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>
      <c r="A817" s="36"/>
      <c r="B817" s="33"/>
      <c r="C817" s="33"/>
      <c r="D817" s="33"/>
      <c r="E817" s="33"/>
      <c r="F817" s="33"/>
      <c r="G817" s="77"/>
      <c r="H817" s="33"/>
      <c r="I817" s="33"/>
      <c r="J817" s="33"/>
      <c r="K817" s="77"/>
      <c r="L817" s="36"/>
      <c r="M817" s="77"/>
      <c r="N817" s="77"/>
      <c r="O817" s="77"/>
      <c r="P817" s="77"/>
      <c r="Q817" s="68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>
      <c r="A818" s="36"/>
      <c r="B818" s="33"/>
      <c r="C818" s="33"/>
      <c r="D818" s="33"/>
      <c r="E818" s="33"/>
      <c r="F818" s="33"/>
      <c r="G818" s="77"/>
      <c r="H818" s="33"/>
      <c r="I818" s="33"/>
      <c r="J818" s="33"/>
      <c r="K818" s="77"/>
      <c r="L818" s="36"/>
      <c r="M818" s="77"/>
      <c r="N818" s="77"/>
      <c r="O818" s="77"/>
      <c r="P818" s="77"/>
      <c r="Q818" s="68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>
      <c r="A819" s="36"/>
      <c r="B819" s="33"/>
      <c r="C819" s="33"/>
      <c r="D819" s="33"/>
      <c r="E819" s="33"/>
      <c r="F819" s="33"/>
      <c r="G819" s="77"/>
      <c r="H819" s="33"/>
      <c r="I819" s="33"/>
      <c r="J819" s="33"/>
      <c r="K819" s="77"/>
      <c r="L819" s="36"/>
      <c r="M819" s="77"/>
      <c r="N819" s="77"/>
      <c r="O819" s="77"/>
      <c r="P819" s="77"/>
      <c r="Q819" s="68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>
      <c r="A820" s="36"/>
      <c r="B820" s="33"/>
      <c r="C820" s="33"/>
      <c r="D820" s="33"/>
      <c r="E820" s="33"/>
      <c r="F820" s="33"/>
      <c r="G820" s="77"/>
      <c r="H820" s="33"/>
      <c r="I820" s="33"/>
      <c r="J820" s="33"/>
      <c r="K820" s="77"/>
      <c r="L820" s="36"/>
      <c r="M820" s="77"/>
      <c r="N820" s="77"/>
      <c r="O820" s="77"/>
      <c r="P820" s="77"/>
      <c r="Q820" s="68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>
      <c r="A821" s="36"/>
      <c r="B821" s="33"/>
      <c r="C821" s="33"/>
      <c r="D821" s="33"/>
      <c r="E821" s="33"/>
      <c r="F821" s="33"/>
      <c r="G821" s="77"/>
      <c r="H821" s="33"/>
      <c r="I821" s="33"/>
      <c r="J821" s="33"/>
      <c r="K821" s="77"/>
      <c r="L821" s="36"/>
      <c r="M821" s="77"/>
      <c r="N821" s="77"/>
      <c r="O821" s="77"/>
      <c r="P821" s="77"/>
      <c r="Q821" s="68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>
      <c r="A822" s="36"/>
      <c r="B822" s="33"/>
      <c r="C822" s="33"/>
      <c r="D822" s="33"/>
      <c r="E822" s="33"/>
      <c r="F822" s="33"/>
      <c r="G822" s="77"/>
      <c r="H822" s="33"/>
      <c r="I822" s="33"/>
      <c r="J822" s="33"/>
      <c r="K822" s="77"/>
      <c r="L822" s="36"/>
      <c r="M822" s="77"/>
      <c r="N822" s="77"/>
      <c r="O822" s="77"/>
      <c r="P822" s="77"/>
      <c r="Q822" s="68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>
      <c r="A823" s="36"/>
      <c r="B823" s="33"/>
      <c r="C823" s="33"/>
      <c r="D823" s="33"/>
      <c r="E823" s="33"/>
      <c r="F823" s="33"/>
      <c r="G823" s="77"/>
      <c r="H823" s="33"/>
      <c r="I823" s="33"/>
      <c r="J823" s="33"/>
      <c r="K823" s="77"/>
      <c r="L823" s="36"/>
      <c r="M823" s="77"/>
      <c r="N823" s="77"/>
      <c r="O823" s="77"/>
      <c r="P823" s="77"/>
      <c r="Q823" s="68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>
      <c r="A824" s="36"/>
      <c r="B824" s="33"/>
      <c r="C824" s="33"/>
      <c r="D824" s="33"/>
      <c r="E824" s="33"/>
      <c r="F824" s="33"/>
      <c r="G824" s="77"/>
      <c r="H824" s="33"/>
      <c r="I824" s="33"/>
      <c r="J824" s="33"/>
      <c r="K824" s="77"/>
      <c r="L824" s="36"/>
      <c r="M824" s="77"/>
      <c r="N824" s="77"/>
      <c r="O824" s="77"/>
      <c r="P824" s="77"/>
      <c r="Q824" s="68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>
      <c r="A825" s="36"/>
      <c r="B825" s="33"/>
      <c r="C825" s="33"/>
      <c r="D825" s="33"/>
      <c r="E825" s="33"/>
      <c r="F825" s="33"/>
      <c r="G825" s="77"/>
      <c r="H825" s="33"/>
      <c r="I825" s="33"/>
      <c r="J825" s="33"/>
      <c r="K825" s="77"/>
      <c r="L825" s="36"/>
      <c r="M825" s="77"/>
      <c r="N825" s="77"/>
      <c r="O825" s="77"/>
      <c r="P825" s="77"/>
      <c r="Q825" s="68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>
      <c r="A826" s="36"/>
      <c r="B826" s="33"/>
      <c r="C826" s="33"/>
      <c r="D826" s="33"/>
      <c r="E826" s="33"/>
      <c r="F826" s="33"/>
      <c r="G826" s="77"/>
      <c r="H826" s="33"/>
      <c r="I826" s="33"/>
      <c r="J826" s="33"/>
      <c r="K826" s="77"/>
      <c r="L826" s="36"/>
      <c r="M826" s="77"/>
      <c r="N826" s="77"/>
      <c r="O826" s="77"/>
      <c r="P826" s="77"/>
      <c r="Q826" s="68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>
      <c r="A827" s="36"/>
      <c r="B827" s="33"/>
      <c r="C827" s="33"/>
      <c r="D827" s="33"/>
      <c r="E827" s="33"/>
      <c r="F827" s="33"/>
      <c r="G827" s="77"/>
      <c r="H827" s="33"/>
      <c r="I827" s="33"/>
      <c r="J827" s="33"/>
      <c r="K827" s="77"/>
      <c r="L827" s="36"/>
      <c r="M827" s="77"/>
      <c r="N827" s="77"/>
      <c r="O827" s="77"/>
      <c r="P827" s="77"/>
      <c r="Q827" s="68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>
      <c r="A828" s="36"/>
      <c r="B828" s="33"/>
      <c r="C828" s="33"/>
      <c r="D828" s="33"/>
      <c r="E828" s="33"/>
      <c r="F828" s="33"/>
      <c r="G828" s="77"/>
      <c r="H828" s="33"/>
      <c r="I828" s="33"/>
      <c r="J828" s="33"/>
      <c r="K828" s="77"/>
      <c r="L828" s="36"/>
      <c r="M828" s="77"/>
      <c r="N828" s="77"/>
      <c r="O828" s="77"/>
      <c r="P828" s="77"/>
      <c r="Q828" s="68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>
      <c r="A829" s="36"/>
      <c r="B829" s="33"/>
      <c r="C829" s="33"/>
      <c r="D829" s="33"/>
      <c r="E829" s="33"/>
      <c r="F829" s="33"/>
      <c r="G829" s="77"/>
      <c r="H829" s="33"/>
      <c r="I829" s="33"/>
      <c r="J829" s="33"/>
      <c r="K829" s="77"/>
      <c r="L829" s="36"/>
      <c r="M829" s="77"/>
      <c r="N829" s="77"/>
      <c r="O829" s="77"/>
      <c r="P829" s="77"/>
      <c r="Q829" s="68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>
      <c r="A830" s="36"/>
      <c r="B830" s="33"/>
      <c r="C830" s="33"/>
      <c r="D830" s="33"/>
      <c r="E830" s="33"/>
      <c r="F830" s="33"/>
      <c r="G830" s="77"/>
      <c r="H830" s="33"/>
      <c r="I830" s="33"/>
      <c r="J830" s="33"/>
      <c r="K830" s="77"/>
      <c r="L830" s="36"/>
      <c r="M830" s="77"/>
      <c r="N830" s="77"/>
      <c r="O830" s="77"/>
      <c r="P830" s="77"/>
      <c r="Q830" s="68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>
      <c r="A831" s="36"/>
      <c r="B831" s="33"/>
      <c r="C831" s="33"/>
      <c r="D831" s="33"/>
      <c r="E831" s="33"/>
      <c r="F831" s="33"/>
      <c r="G831" s="77"/>
      <c r="H831" s="33"/>
      <c r="I831" s="33"/>
      <c r="J831" s="33"/>
      <c r="K831" s="77"/>
      <c r="L831" s="36"/>
      <c r="M831" s="77"/>
      <c r="N831" s="77"/>
      <c r="O831" s="77"/>
      <c r="P831" s="77"/>
      <c r="Q831" s="68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>
      <c r="A832" s="36"/>
      <c r="B832" s="33"/>
      <c r="C832" s="33"/>
      <c r="D832" s="33"/>
      <c r="E832" s="33"/>
      <c r="F832" s="33"/>
      <c r="G832" s="77"/>
      <c r="H832" s="33"/>
      <c r="I832" s="33"/>
      <c r="J832" s="33"/>
      <c r="K832" s="77"/>
      <c r="L832" s="36"/>
      <c r="M832" s="77"/>
      <c r="N832" s="77"/>
      <c r="O832" s="77"/>
      <c r="P832" s="77"/>
      <c r="Q832" s="68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>
      <c r="A833" s="36"/>
      <c r="B833" s="33"/>
      <c r="C833" s="33"/>
      <c r="D833" s="33"/>
      <c r="E833" s="33"/>
      <c r="F833" s="33"/>
      <c r="G833" s="77"/>
      <c r="H833" s="33"/>
      <c r="I833" s="33"/>
      <c r="J833" s="33"/>
      <c r="K833" s="77"/>
      <c r="L833" s="36"/>
      <c r="M833" s="77"/>
      <c r="N833" s="77"/>
      <c r="O833" s="77"/>
      <c r="P833" s="77"/>
      <c r="Q833" s="68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>
      <c r="A834" s="36"/>
      <c r="B834" s="33"/>
      <c r="C834" s="33"/>
      <c r="D834" s="33"/>
      <c r="E834" s="33"/>
      <c r="F834" s="33"/>
      <c r="G834" s="77"/>
      <c r="H834" s="33"/>
      <c r="I834" s="33"/>
      <c r="J834" s="33"/>
      <c r="K834" s="77"/>
      <c r="L834" s="36"/>
      <c r="M834" s="77"/>
      <c r="N834" s="77"/>
      <c r="O834" s="77"/>
      <c r="P834" s="77"/>
      <c r="Q834" s="68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>
      <c r="A835" s="36"/>
      <c r="B835" s="33"/>
      <c r="C835" s="33"/>
      <c r="D835" s="33"/>
      <c r="E835" s="33"/>
      <c r="F835" s="33"/>
      <c r="G835" s="77"/>
      <c r="H835" s="33"/>
      <c r="I835" s="33"/>
      <c r="J835" s="33"/>
      <c r="K835" s="77"/>
      <c r="L835" s="36"/>
      <c r="M835" s="77"/>
      <c r="N835" s="77"/>
      <c r="O835" s="77"/>
      <c r="P835" s="77"/>
      <c r="Q835" s="68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>
      <c r="A836" s="36"/>
      <c r="B836" s="33"/>
      <c r="C836" s="33"/>
      <c r="D836" s="33"/>
      <c r="E836" s="33"/>
      <c r="F836" s="33"/>
      <c r="G836" s="77"/>
      <c r="H836" s="33"/>
      <c r="I836" s="33"/>
      <c r="J836" s="33"/>
      <c r="K836" s="77"/>
      <c r="L836" s="36"/>
      <c r="M836" s="77"/>
      <c r="N836" s="77"/>
      <c r="O836" s="77"/>
      <c r="P836" s="77"/>
      <c r="Q836" s="68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>
      <c r="A837" s="36"/>
      <c r="B837" s="33"/>
      <c r="C837" s="33"/>
      <c r="D837" s="33"/>
      <c r="E837" s="33"/>
      <c r="F837" s="33"/>
      <c r="G837" s="77"/>
      <c r="H837" s="33"/>
      <c r="I837" s="33"/>
      <c r="J837" s="33"/>
      <c r="K837" s="77"/>
      <c r="L837" s="36"/>
      <c r="M837" s="77"/>
      <c r="N837" s="77"/>
      <c r="O837" s="77"/>
      <c r="P837" s="77"/>
      <c r="Q837" s="68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>
      <c r="A838" s="36"/>
      <c r="B838" s="33"/>
      <c r="C838" s="33"/>
      <c r="D838" s="33"/>
      <c r="E838" s="33"/>
      <c r="F838" s="33"/>
      <c r="G838" s="77"/>
      <c r="H838" s="33"/>
      <c r="I838" s="33"/>
      <c r="J838" s="33"/>
      <c r="K838" s="77"/>
      <c r="L838" s="36"/>
      <c r="M838" s="77"/>
      <c r="N838" s="77"/>
      <c r="O838" s="77"/>
      <c r="P838" s="77"/>
      <c r="Q838" s="68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>
      <c r="A839" s="36"/>
      <c r="B839" s="33"/>
      <c r="C839" s="33"/>
      <c r="D839" s="33"/>
      <c r="E839" s="33"/>
      <c r="F839" s="33"/>
      <c r="G839" s="77"/>
      <c r="H839" s="33"/>
      <c r="I839" s="33"/>
      <c r="J839" s="33"/>
      <c r="K839" s="77"/>
      <c r="L839" s="36"/>
      <c r="M839" s="77"/>
      <c r="N839" s="77"/>
      <c r="O839" s="77"/>
      <c r="P839" s="77"/>
      <c r="Q839" s="68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>
      <c r="A840" s="36"/>
      <c r="B840" s="33"/>
      <c r="C840" s="33"/>
      <c r="D840" s="33"/>
      <c r="E840" s="33"/>
      <c r="F840" s="33"/>
      <c r="G840" s="77"/>
      <c r="H840" s="33"/>
      <c r="I840" s="33"/>
      <c r="J840" s="33"/>
      <c r="K840" s="77"/>
      <c r="L840" s="36"/>
      <c r="M840" s="77"/>
      <c r="N840" s="77"/>
      <c r="O840" s="77"/>
      <c r="P840" s="77"/>
      <c r="Q840" s="68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>
      <c r="A841" s="36"/>
      <c r="B841" s="33"/>
      <c r="C841" s="33"/>
      <c r="D841" s="33"/>
      <c r="E841" s="33"/>
      <c r="F841" s="33"/>
      <c r="G841" s="77"/>
      <c r="H841" s="33"/>
      <c r="I841" s="33"/>
      <c r="J841" s="33"/>
      <c r="K841" s="77"/>
      <c r="L841" s="36"/>
      <c r="M841" s="77"/>
      <c r="N841" s="77"/>
      <c r="O841" s="77"/>
      <c r="P841" s="77"/>
      <c r="Q841" s="68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>
      <c r="A842" s="36"/>
      <c r="B842" s="33"/>
      <c r="C842" s="33"/>
      <c r="D842" s="33"/>
      <c r="E842" s="33"/>
      <c r="F842" s="33"/>
      <c r="G842" s="77"/>
      <c r="H842" s="33"/>
      <c r="I842" s="33"/>
      <c r="J842" s="33"/>
      <c r="K842" s="77"/>
      <c r="L842" s="36"/>
      <c r="M842" s="77"/>
      <c r="N842" s="77"/>
      <c r="O842" s="77"/>
      <c r="P842" s="77"/>
      <c r="Q842" s="68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>
      <c r="A843" s="36"/>
      <c r="B843" s="33"/>
      <c r="C843" s="33"/>
      <c r="D843" s="33"/>
      <c r="E843" s="33"/>
      <c r="F843" s="33"/>
      <c r="G843" s="77"/>
      <c r="H843" s="33"/>
      <c r="I843" s="33"/>
      <c r="J843" s="33"/>
      <c r="K843" s="77"/>
      <c r="L843" s="36"/>
      <c r="M843" s="77"/>
      <c r="N843" s="77"/>
      <c r="O843" s="77"/>
      <c r="P843" s="77"/>
      <c r="Q843" s="68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>
      <c r="A844" s="36"/>
      <c r="B844" s="33"/>
      <c r="C844" s="33"/>
      <c r="D844" s="33"/>
      <c r="E844" s="33"/>
      <c r="F844" s="33"/>
      <c r="G844" s="77"/>
      <c r="H844" s="33"/>
      <c r="I844" s="33"/>
      <c r="J844" s="33"/>
      <c r="K844" s="77"/>
      <c r="L844" s="36"/>
      <c r="M844" s="77"/>
      <c r="N844" s="77"/>
      <c r="O844" s="77"/>
      <c r="P844" s="77"/>
      <c r="Q844" s="68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>
      <c r="A845" s="36"/>
      <c r="B845" s="33"/>
      <c r="C845" s="33"/>
      <c r="D845" s="33"/>
      <c r="E845" s="33"/>
      <c r="F845" s="33"/>
      <c r="G845" s="77"/>
      <c r="H845" s="33"/>
      <c r="I845" s="33"/>
      <c r="J845" s="33"/>
      <c r="K845" s="77"/>
      <c r="L845" s="36"/>
      <c r="M845" s="77"/>
      <c r="N845" s="77"/>
      <c r="O845" s="77"/>
      <c r="P845" s="77"/>
      <c r="Q845" s="68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>
      <c r="A846" s="36"/>
      <c r="B846" s="33"/>
      <c r="C846" s="33"/>
      <c r="D846" s="33"/>
      <c r="E846" s="33"/>
      <c r="F846" s="33"/>
      <c r="G846" s="77"/>
      <c r="H846" s="33"/>
      <c r="I846" s="33"/>
      <c r="J846" s="33"/>
      <c r="K846" s="77"/>
      <c r="L846" s="36"/>
      <c r="M846" s="77"/>
      <c r="N846" s="77"/>
      <c r="O846" s="77"/>
      <c r="P846" s="77"/>
      <c r="Q846" s="68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>
      <c r="A847" s="36"/>
      <c r="B847" s="33"/>
      <c r="C847" s="33"/>
      <c r="D847" s="33"/>
      <c r="E847" s="33"/>
      <c r="F847" s="33"/>
      <c r="G847" s="77"/>
      <c r="H847" s="33"/>
      <c r="I847" s="33"/>
      <c r="J847" s="33"/>
      <c r="K847" s="77"/>
      <c r="L847" s="36"/>
      <c r="M847" s="77"/>
      <c r="N847" s="77"/>
      <c r="O847" s="77"/>
      <c r="P847" s="77"/>
      <c r="Q847" s="68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>
      <c r="A848" s="36"/>
      <c r="B848" s="33"/>
      <c r="C848" s="33"/>
      <c r="D848" s="33"/>
      <c r="E848" s="33"/>
      <c r="F848" s="33"/>
      <c r="G848" s="77"/>
      <c r="H848" s="33"/>
      <c r="I848" s="33"/>
      <c r="J848" s="33"/>
      <c r="K848" s="77"/>
      <c r="L848" s="36"/>
      <c r="M848" s="77"/>
      <c r="N848" s="77"/>
      <c r="O848" s="77"/>
      <c r="P848" s="77"/>
      <c r="Q848" s="68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>
      <c r="A849" s="36"/>
      <c r="B849" s="33"/>
      <c r="C849" s="33"/>
      <c r="D849" s="33"/>
      <c r="E849" s="33"/>
      <c r="F849" s="33"/>
      <c r="G849" s="77"/>
      <c r="H849" s="33"/>
      <c r="I849" s="33"/>
      <c r="J849" s="33"/>
      <c r="K849" s="77"/>
      <c r="L849" s="36"/>
      <c r="M849" s="77"/>
      <c r="N849" s="77"/>
      <c r="O849" s="77"/>
      <c r="P849" s="77"/>
      <c r="Q849" s="68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>
      <c r="A850" s="36"/>
      <c r="B850" s="33"/>
      <c r="C850" s="33"/>
      <c r="D850" s="33"/>
      <c r="E850" s="33"/>
      <c r="F850" s="33"/>
      <c r="G850" s="77"/>
      <c r="H850" s="33"/>
      <c r="I850" s="33"/>
      <c r="J850" s="33"/>
      <c r="K850" s="77"/>
      <c r="L850" s="36"/>
      <c r="M850" s="77"/>
      <c r="N850" s="77"/>
      <c r="O850" s="77"/>
      <c r="P850" s="77"/>
      <c r="Q850" s="68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>
      <c r="A851" s="36"/>
      <c r="B851" s="33"/>
      <c r="C851" s="33"/>
      <c r="D851" s="33"/>
      <c r="E851" s="33"/>
      <c r="F851" s="33"/>
      <c r="G851" s="77"/>
      <c r="H851" s="33"/>
      <c r="I851" s="33"/>
      <c r="J851" s="33"/>
      <c r="K851" s="77"/>
      <c r="L851" s="36"/>
      <c r="M851" s="77"/>
      <c r="N851" s="77"/>
      <c r="O851" s="77"/>
      <c r="P851" s="77"/>
      <c r="Q851" s="68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>
      <c r="A852" s="36"/>
      <c r="B852" s="33"/>
      <c r="C852" s="33"/>
      <c r="D852" s="33"/>
      <c r="E852" s="33"/>
      <c r="F852" s="33"/>
      <c r="G852" s="77"/>
      <c r="H852" s="33"/>
      <c r="I852" s="33"/>
      <c r="J852" s="33"/>
      <c r="K852" s="77"/>
      <c r="L852" s="36"/>
      <c r="M852" s="77"/>
      <c r="N852" s="77"/>
      <c r="O852" s="77"/>
      <c r="P852" s="77"/>
      <c r="Q852" s="68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>
      <c r="A853" s="36"/>
      <c r="B853" s="33"/>
      <c r="C853" s="33"/>
      <c r="D853" s="33"/>
      <c r="E853" s="33"/>
      <c r="F853" s="33"/>
      <c r="G853" s="77"/>
      <c r="H853" s="33"/>
      <c r="I853" s="33"/>
      <c r="J853" s="33"/>
      <c r="K853" s="77"/>
      <c r="L853" s="36"/>
      <c r="M853" s="77"/>
      <c r="N853" s="77"/>
      <c r="O853" s="77"/>
      <c r="P853" s="77"/>
      <c r="Q853" s="68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>
      <c r="A854" s="36"/>
      <c r="B854" s="33"/>
      <c r="C854" s="33"/>
      <c r="D854" s="33"/>
      <c r="E854" s="33"/>
      <c r="F854" s="33"/>
      <c r="G854" s="77"/>
      <c r="H854" s="33"/>
      <c r="I854" s="33"/>
      <c r="J854" s="33"/>
      <c r="K854" s="77"/>
      <c r="L854" s="36"/>
      <c r="M854" s="77"/>
      <c r="N854" s="77"/>
      <c r="O854" s="77"/>
      <c r="P854" s="77"/>
      <c r="Q854" s="68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>
      <c r="A855" s="36"/>
      <c r="B855" s="33"/>
      <c r="C855" s="33"/>
      <c r="D855" s="33"/>
      <c r="E855" s="33"/>
      <c r="F855" s="33"/>
      <c r="G855" s="77"/>
      <c r="H855" s="33"/>
      <c r="I855" s="33"/>
      <c r="J855" s="33"/>
      <c r="K855" s="77"/>
      <c r="L855" s="36"/>
      <c r="M855" s="77"/>
      <c r="N855" s="77"/>
      <c r="O855" s="77"/>
      <c r="P855" s="77"/>
      <c r="Q855" s="68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>
      <c r="A856" s="36"/>
      <c r="B856" s="33"/>
      <c r="C856" s="33"/>
      <c r="D856" s="33"/>
      <c r="E856" s="33"/>
      <c r="F856" s="33"/>
      <c r="G856" s="77"/>
      <c r="H856" s="33"/>
      <c r="I856" s="33"/>
      <c r="J856" s="33"/>
      <c r="K856" s="77"/>
      <c r="L856" s="36"/>
      <c r="M856" s="77"/>
      <c r="N856" s="77"/>
      <c r="O856" s="77"/>
      <c r="P856" s="77"/>
      <c r="Q856" s="68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>
      <c r="A857" s="36"/>
      <c r="B857" s="33"/>
      <c r="C857" s="33"/>
      <c r="D857" s="33"/>
      <c r="E857" s="33"/>
      <c r="F857" s="33"/>
      <c r="G857" s="77"/>
      <c r="H857" s="33"/>
      <c r="I857" s="33"/>
      <c r="J857" s="33"/>
      <c r="K857" s="77"/>
      <c r="L857" s="36"/>
      <c r="M857" s="77"/>
      <c r="N857" s="77"/>
      <c r="O857" s="77"/>
      <c r="P857" s="77"/>
      <c r="Q857" s="68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>
      <c r="A858" s="36"/>
      <c r="B858" s="33"/>
      <c r="C858" s="33"/>
      <c r="D858" s="33"/>
      <c r="E858" s="33"/>
      <c r="F858" s="33"/>
      <c r="G858" s="77"/>
      <c r="H858" s="33"/>
      <c r="I858" s="33"/>
      <c r="J858" s="33"/>
      <c r="K858" s="77"/>
      <c r="L858" s="36"/>
      <c r="M858" s="77"/>
      <c r="N858" s="77"/>
      <c r="O858" s="77"/>
      <c r="P858" s="77"/>
      <c r="Q858" s="68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>
      <c r="A859" s="36"/>
      <c r="B859" s="33"/>
      <c r="C859" s="33"/>
      <c r="D859" s="33"/>
      <c r="E859" s="33"/>
      <c r="F859" s="33"/>
      <c r="G859" s="77"/>
      <c r="H859" s="33"/>
      <c r="I859" s="33"/>
      <c r="J859" s="33"/>
      <c r="K859" s="77"/>
      <c r="L859" s="36"/>
      <c r="M859" s="77"/>
      <c r="N859" s="77"/>
      <c r="O859" s="77"/>
      <c r="P859" s="77"/>
      <c r="Q859" s="68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>
      <c r="A860" s="36"/>
      <c r="B860" s="33"/>
      <c r="C860" s="33"/>
      <c r="D860" s="33"/>
      <c r="E860" s="33"/>
      <c r="F860" s="33"/>
      <c r="G860" s="77"/>
      <c r="H860" s="33"/>
      <c r="I860" s="33"/>
      <c r="J860" s="33"/>
      <c r="K860" s="77"/>
      <c r="L860" s="36"/>
      <c r="M860" s="77"/>
      <c r="N860" s="77"/>
      <c r="O860" s="77"/>
      <c r="P860" s="77"/>
      <c r="Q860" s="68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>
      <c r="A861" s="36"/>
      <c r="B861" s="33"/>
      <c r="C861" s="33"/>
      <c r="D861" s="33"/>
      <c r="E861" s="33"/>
      <c r="F861" s="33"/>
      <c r="G861" s="77"/>
      <c r="H861" s="33"/>
      <c r="I861" s="33"/>
      <c r="J861" s="33"/>
      <c r="K861" s="77"/>
      <c r="L861" s="36"/>
      <c r="M861" s="77"/>
      <c r="N861" s="77"/>
      <c r="O861" s="77"/>
      <c r="P861" s="77"/>
      <c r="Q861" s="68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>
      <c r="A862" s="36"/>
      <c r="B862" s="33"/>
      <c r="C862" s="33"/>
      <c r="D862" s="33"/>
      <c r="E862" s="33"/>
      <c r="F862" s="33"/>
      <c r="G862" s="77"/>
      <c r="H862" s="33"/>
      <c r="I862" s="33"/>
      <c r="J862" s="33"/>
      <c r="K862" s="77"/>
      <c r="L862" s="36"/>
      <c r="M862" s="77"/>
      <c r="N862" s="77"/>
      <c r="O862" s="77"/>
      <c r="P862" s="77"/>
      <c r="Q862" s="68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>
      <c r="A863" s="36"/>
      <c r="B863" s="33"/>
      <c r="C863" s="33"/>
      <c r="D863" s="33"/>
      <c r="E863" s="33"/>
      <c r="F863" s="33"/>
      <c r="G863" s="77"/>
      <c r="H863" s="33"/>
      <c r="I863" s="33"/>
      <c r="J863" s="33"/>
      <c r="K863" s="77"/>
      <c r="L863" s="36"/>
      <c r="M863" s="77"/>
      <c r="N863" s="77"/>
      <c r="O863" s="77"/>
      <c r="P863" s="77"/>
      <c r="Q863" s="68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>
      <c r="A864" s="36"/>
      <c r="B864" s="33"/>
      <c r="C864" s="33"/>
      <c r="D864" s="33"/>
      <c r="E864" s="33"/>
      <c r="F864" s="33"/>
      <c r="G864" s="77"/>
      <c r="H864" s="33"/>
      <c r="I864" s="33"/>
      <c r="J864" s="33"/>
      <c r="K864" s="77"/>
      <c r="L864" s="36"/>
      <c r="M864" s="77"/>
      <c r="N864" s="77"/>
      <c r="O864" s="77"/>
      <c r="P864" s="77"/>
      <c r="Q864" s="68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>
      <c r="A865" s="36"/>
      <c r="B865" s="33"/>
      <c r="C865" s="33"/>
      <c r="D865" s="33"/>
      <c r="E865" s="33"/>
      <c r="F865" s="33"/>
      <c r="G865" s="77"/>
      <c r="H865" s="33"/>
      <c r="I865" s="33"/>
      <c r="J865" s="33"/>
      <c r="K865" s="77"/>
      <c r="L865" s="36"/>
      <c r="M865" s="77"/>
      <c r="N865" s="77"/>
      <c r="O865" s="77"/>
      <c r="P865" s="77"/>
      <c r="Q865" s="68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>
      <c r="A866" s="36"/>
      <c r="B866" s="33"/>
      <c r="C866" s="33"/>
      <c r="D866" s="33"/>
      <c r="E866" s="33"/>
      <c r="F866" s="33"/>
      <c r="G866" s="77"/>
      <c r="H866" s="33"/>
      <c r="I866" s="33"/>
      <c r="J866" s="33"/>
      <c r="K866" s="77"/>
      <c r="L866" s="36"/>
      <c r="M866" s="77"/>
      <c r="N866" s="77"/>
      <c r="O866" s="77"/>
      <c r="P866" s="77"/>
      <c r="Q866" s="68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>
      <c r="A867" s="36"/>
      <c r="B867" s="33"/>
      <c r="C867" s="33"/>
      <c r="D867" s="33"/>
      <c r="E867" s="33"/>
      <c r="F867" s="33"/>
      <c r="G867" s="77"/>
      <c r="H867" s="33"/>
      <c r="I867" s="33"/>
      <c r="J867" s="33"/>
      <c r="K867" s="77"/>
      <c r="L867" s="36"/>
      <c r="M867" s="77"/>
      <c r="N867" s="77"/>
      <c r="O867" s="77"/>
      <c r="P867" s="77"/>
      <c r="Q867" s="68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>
      <c r="A868" s="36"/>
      <c r="B868" s="33"/>
      <c r="C868" s="33"/>
      <c r="D868" s="33"/>
      <c r="E868" s="33"/>
      <c r="F868" s="33"/>
      <c r="G868" s="77"/>
      <c r="H868" s="33"/>
      <c r="I868" s="33"/>
      <c r="J868" s="33"/>
      <c r="K868" s="77"/>
      <c r="L868" s="36"/>
      <c r="M868" s="77"/>
      <c r="N868" s="77"/>
      <c r="O868" s="77"/>
      <c r="P868" s="77"/>
      <c r="Q868" s="68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>
      <c r="A869" s="36"/>
      <c r="B869" s="33"/>
      <c r="C869" s="33"/>
      <c r="D869" s="33"/>
      <c r="E869" s="33"/>
      <c r="F869" s="33"/>
      <c r="G869" s="77"/>
      <c r="H869" s="33"/>
      <c r="I869" s="33"/>
      <c r="J869" s="33"/>
      <c r="K869" s="77"/>
      <c r="L869" s="36"/>
      <c r="M869" s="77"/>
      <c r="N869" s="77"/>
      <c r="O869" s="77"/>
      <c r="P869" s="77"/>
      <c r="Q869" s="68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>
      <c r="A870" s="36"/>
      <c r="B870" s="33"/>
      <c r="C870" s="33"/>
      <c r="D870" s="33"/>
      <c r="E870" s="33"/>
      <c r="F870" s="33"/>
      <c r="G870" s="77"/>
      <c r="H870" s="33"/>
      <c r="I870" s="33"/>
      <c r="J870" s="33"/>
      <c r="K870" s="77"/>
      <c r="L870" s="36"/>
      <c r="M870" s="77"/>
      <c r="N870" s="77"/>
      <c r="O870" s="77"/>
      <c r="P870" s="77"/>
      <c r="Q870" s="68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>
      <c r="A871" s="36"/>
      <c r="B871" s="33"/>
      <c r="C871" s="33"/>
      <c r="D871" s="33"/>
      <c r="E871" s="33"/>
      <c r="F871" s="33"/>
      <c r="G871" s="77"/>
      <c r="H871" s="33"/>
      <c r="I871" s="33"/>
      <c r="J871" s="33"/>
      <c r="K871" s="77"/>
      <c r="L871" s="36"/>
      <c r="M871" s="77"/>
      <c r="N871" s="77"/>
      <c r="O871" s="77"/>
      <c r="P871" s="77"/>
      <c r="Q871" s="68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>
      <c r="A872" s="36"/>
      <c r="B872" s="33"/>
      <c r="C872" s="33"/>
      <c r="D872" s="33"/>
      <c r="E872" s="33"/>
      <c r="F872" s="33"/>
      <c r="G872" s="77"/>
      <c r="H872" s="33"/>
      <c r="I872" s="33"/>
      <c r="J872" s="33"/>
      <c r="K872" s="77"/>
      <c r="L872" s="36"/>
      <c r="M872" s="77"/>
      <c r="N872" s="77"/>
      <c r="O872" s="77"/>
      <c r="P872" s="77"/>
      <c r="Q872" s="68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>
      <c r="A873" s="36"/>
      <c r="B873" s="33"/>
      <c r="C873" s="33"/>
      <c r="D873" s="33"/>
      <c r="E873" s="33"/>
      <c r="F873" s="33"/>
      <c r="G873" s="77"/>
      <c r="H873" s="33"/>
      <c r="I873" s="33"/>
      <c r="J873" s="33"/>
      <c r="K873" s="77"/>
      <c r="L873" s="36"/>
      <c r="M873" s="77"/>
      <c r="N873" s="77"/>
      <c r="O873" s="77"/>
      <c r="P873" s="77"/>
      <c r="Q873" s="68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>
      <c r="A874" s="36"/>
      <c r="B874" s="33"/>
      <c r="C874" s="33"/>
      <c r="D874" s="33"/>
      <c r="E874" s="33"/>
      <c r="F874" s="33"/>
      <c r="G874" s="77"/>
      <c r="H874" s="33"/>
      <c r="I874" s="33"/>
      <c r="J874" s="33"/>
      <c r="K874" s="77"/>
      <c r="L874" s="36"/>
      <c r="M874" s="77"/>
      <c r="N874" s="77"/>
      <c r="O874" s="77"/>
      <c r="P874" s="77"/>
      <c r="Q874" s="68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>
      <c r="A875" s="36"/>
      <c r="B875" s="33"/>
      <c r="C875" s="33"/>
      <c r="D875" s="33"/>
      <c r="E875" s="33"/>
      <c r="F875" s="33"/>
      <c r="G875" s="77"/>
      <c r="H875" s="33"/>
      <c r="I875" s="33"/>
      <c r="J875" s="33"/>
      <c r="K875" s="77"/>
      <c r="L875" s="36"/>
      <c r="M875" s="77"/>
      <c r="N875" s="77"/>
      <c r="O875" s="77"/>
      <c r="P875" s="77"/>
      <c r="Q875" s="68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>
      <c r="A876" s="36"/>
      <c r="B876" s="33"/>
      <c r="C876" s="33"/>
      <c r="D876" s="33"/>
      <c r="E876" s="33"/>
      <c r="F876" s="33"/>
      <c r="G876" s="77"/>
      <c r="H876" s="33"/>
      <c r="I876" s="33"/>
      <c r="J876" s="33"/>
      <c r="K876" s="77"/>
      <c r="L876" s="36"/>
      <c r="M876" s="77"/>
      <c r="N876" s="77"/>
      <c r="O876" s="77"/>
      <c r="P876" s="77"/>
      <c r="Q876" s="68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>
      <c r="A877" s="36"/>
      <c r="B877" s="33"/>
      <c r="C877" s="33"/>
      <c r="D877" s="33"/>
      <c r="E877" s="33"/>
      <c r="F877" s="33"/>
      <c r="G877" s="77"/>
      <c r="H877" s="33"/>
      <c r="I877" s="33"/>
      <c r="J877" s="33"/>
      <c r="K877" s="77"/>
      <c r="L877" s="36"/>
      <c r="M877" s="77"/>
      <c r="N877" s="77"/>
      <c r="O877" s="77"/>
      <c r="P877" s="77"/>
      <c r="Q877" s="68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>
      <c r="A878" s="36"/>
      <c r="B878" s="33"/>
      <c r="C878" s="33"/>
      <c r="D878" s="33"/>
      <c r="E878" s="33"/>
      <c r="F878" s="33"/>
      <c r="G878" s="77"/>
      <c r="H878" s="33"/>
      <c r="I878" s="33"/>
      <c r="J878" s="33"/>
      <c r="K878" s="77"/>
      <c r="L878" s="36"/>
      <c r="M878" s="77"/>
      <c r="N878" s="77"/>
      <c r="O878" s="77"/>
      <c r="P878" s="77"/>
      <c r="Q878" s="68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>
      <c r="A879" s="36"/>
      <c r="B879" s="33"/>
      <c r="C879" s="33"/>
      <c r="D879" s="33"/>
      <c r="E879" s="33"/>
      <c r="F879" s="33"/>
      <c r="G879" s="77"/>
      <c r="H879" s="33"/>
      <c r="I879" s="33"/>
      <c r="J879" s="33"/>
      <c r="K879" s="77"/>
      <c r="L879" s="36"/>
      <c r="M879" s="77"/>
      <c r="N879" s="77"/>
      <c r="O879" s="77"/>
      <c r="P879" s="77"/>
      <c r="Q879" s="68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>
      <c r="A880" s="36"/>
      <c r="B880" s="33"/>
      <c r="C880" s="33"/>
      <c r="D880" s="33"/>
      <c r="E880" s="33"/>
      <c r="F880" s="33"/>
      <c r="G880" s="77"/>
      <c r="H880" s="33"/>
      <c r="I880" s="33"/>
      <c r="J880" s="33"/>
      <c r="K880" s="77"/>
      <c r="L880" s="36"/>
      <c r="M880" s="77"/>
      <c r="N880" s="77"/>
      <c r="O880" s="77"/>
      <c r="P880" s="77"/>
      <c r="Q880" s="68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>
      <c r="A881" s="36"/>
      <c r="B881" s="33"/>
      <c r="C881" s="33"/>
      <c r="D881" s="33"/>
      <c r="E881" s="33"/>
      <c r="F881" s="33"/>
      <c r="G881" s="77"/>
      <c r="H881" s="33"/>
      <c r="I881" s="33"/>
      <c r="J881" s="33"/>
      <c r="K881" s="77"/>
      <c r="L881" s="36"/>
      <c r="M881" s="77"/>
      <c r="N881" s="77"/>
      <c r="O881" s="77"/>
      <c r="P881" s="77"/>
      <c r="Q881" s="68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>
      <c r="A882" s="36"/>
      <c r="B882" s="33"/>
      <c r="C882" s="33"/>
      <c r="D882" s="33"/>
      <c r="E882" s="33"/>
      <c r="F882" s="33"/>
      <c r="G882" s="77"/>
      <c r="H882" s="33"/>
      <c r="I882" s="33"/>
      <c r="J882" s="33"/>
      <c r="K882" s="77"/>
      <c r="L882" s="36"/>
      <c r="M882" s="77"/>
      <c r="N882" s="77"/>
      <c r="O882" s="77"/>
      <c r="P882" s="77"/>
      <c r="Q882" s="68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>
      <c r="A883" s="36"/>
      <c r="B883" s="33"/>
      <c r="C883" s="33"/>
      <c r="D883" s="33"/>
      <c r="E883" s="33"/>
      <c r="F883" s="33"/>
      <c r="G883" s="77"/>
      <c r="H883" s="33"/>
      <c r="I883" s="33"/>
      <c r="J883" s="33"/>
      <c r="K883" s="77"/>
      <c r="L883" s="36"/>
      <c r="M883" s="77"/>
      <c r="N883" s="77"/>
      <c r="O883" s="77"/>
      <c r="P883" s="77"/>
      <c r="Q883" s="68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>
      <c r="A884" s="36"/>
      <c r="B884" s="33"/>
      <c r="C884" s="33"/>
      <c r="D884" s="33"/>
      <c r="E884" s="33"/>
      <c r="F884" s="33"/>
      <c r="G884" s="77"/>
      <c r="H884" s="33"/>
      <c r="I884" s="33"/>
      <c r="J884" s="33"/>
      <c r="K884" s="77"/>
      <c r="L884" s="36"/>
      <c r="M884" s="77"/>
      <c r="N884" s="77"/>
      <c r="O884" s="77"/>
      <c r="P884" s="77"/>
      <c r="Q884" s="68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>
      <c r="A885" s="36"/>
      <c r="B885" s="33"/>
      <c r="C885" s="33"/>
      <c r="D885" s="33"/>
      <c r="E885" s="33"/>
      <c r="F885" s="33"/>
      <c r="G885" s="77"/>
      <c r="H885" s="33"/>
      <c r="I885" s="33"/>
      <c r="J885" s="33"/>
      <c r="K885" s="77"/>
      <c r="L885" s="36"/>
      <c r="M885" s="77"/>
      <c r="N885" s="77"/>
      <c r="O885" s="77"/>
      <c r="P885" s="77"/>
      <c r="Q885" s="68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>
      <c r="A886" s="36"/>
      <c r="B886" s="33"/>
      <c r="C886" s="33"/>
      <c r="D886" s="33"/>
      <c r="E886" s="33"/>
      <c r="F886" s="33"/>
      <c r="G886" s="77"/>
      <c r="H886" s="33"/>
      <c r="I886" s="33"/>
      <c r="J886" s="33"/>
      <c r="K886" s="77"/>
      <c r="L886" s="36"/>
      <c r="M886" s="77"/>
      <c r="N886" s="77"/>
      <c r="O886" s="77"/>
      <c r="P886" s="77"/>
      <c r="Q886" s="68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>
      <c r="A887" s="36"/>
      <c r="B887" s="33"/>
      <c r="C887" s="33"/>
      <c r="D887" s="33"/>
      <c r="E887" s="33"/>
      <c r="F887" s="33"/>
      <c r="G887" s="77"/>
      <c r="H887" s="33"/>
      <c r="I887" s="33"/>
      <c r="J887" s="33"/>
      <c r="K887" s="77"/>
      <c r="L887" s="36"/>
      <c r="M887" s="77"/>
      <c r="N887" s="77"/>
      <c r="O887" s="77"/>
      <c r="P887" s="77"/>
      <c r="Q887" s="68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>
      <c r="A888" s="36"/>
      <c r="B888" s="33"/>
      <c r="C888" s="33"/>
      <c r="D888" s="33"/>
      <c r="E888" s="33"/>
      <c r="F888" s="33"/>
      <c r="G888" s="77"/>
      <c r="H888" s="33"/>
      <c r="I888" s="33"/>
      <c r="J888" s="33"/>
      <c r="K888" s="77"/>
      <c r="L888" s="36"/>
      <c r="M888" s="77"/>
      <c r="N888" s="77"/>
      <c r="O888" s="77"/>
      <c r="P888" s="77"/>
      <c r="Q888" s="68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>
      <c r="A889" s="36"/>
      <c r="B889" s="33"/>
      <c r="C889" s="33"/>
      <c r="D889" s="33"/>
      <c r="E889" s="33"/>
      <c r="F889" s="33"/>
      <c r="G889" s="77"/>
      <c r="H889" s="33"/>
      <c r="I889" s="33"/>
      <c r="J889" s="33"/>
      <c r="K889" s="77"/>
      <c r="L889" s="36"/>
      <c r="M889" s="77"/>
      <c r="N889" s="77"/>
      <c r="O889" s="77"/>
      <c r="P889" s="77"/>
      <c r="Q889" s="68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>
      <c r="A890" s="36"/>
      <c r="B890" s="33"/>
      <c r="C890" s="33"/>
      <c r="D890" s="33"/>
      <c r="E890" s="33"/>
      <c r="F890" s="33"/>
      <c r="G890" s="77"/>
      <c r="H890" s="33"/>
      <c r="I890" s="33"/>
      <c r="J890" s="33"/>
      <c r="K890" s="77"/>
      <c r="L890" s="36"/>
      <c r="M890" s="77"/>
      <c r="N890" s="77"/>
      <c r="O890" s="77"/>
      <c r="P890" s="77"/>
      <c r="Q890" s="68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>
      <c r="A891" s="36"/>
      <c r="B891" s="33"/>
      <c r="C891" s="33"/>
      <c r="D891" s="33"/>
      <c r="E891" s="33"/>
      <c r="F891" s="33"/>
      <c r="G891" s="77"/>
      <c r="H891" s="33"/>
      <c r="I891" s="33"/>
      <c r="J891" s="33"/>
      <c r="K891" s="77"/>
      <c r="L891" s="36"/>
      <c r="M891" s="77"/>
      <c r="N891" s="77"/>
      <c r="O891" s="77"/>
      <c r="P891" s="77"/>
      <c r="Q891" s="68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>
      <c r="A892" s="36"/>
      <c r="B892" s="33"/>
      <c r="C892" s="33"/>
      <c r="D892" s="33"/>
      <c r="E892" s="33"/>
      <c r="F892" s="33"/>
      <c r="G892" s="77"/>
      <c r="H892" s="33"/>
      <c r="I892" s="33"/>
      <c r="J892" s="33"/>
      <c r="K892" s="77"/>
      <c r="L892" s="36"/>
      <c r="M892" s="77"/>
      <c r="N892" s="77"/>
      <c r="O892" s="77"/>
      <c r="P892" s="77"/>
      <c r="Q892" s="68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>
      <c r="A893" s="36"/>
      <c r="B893" s="33"/>
      <c r="C893" s="33"/>
      <c r="D893" s="33"/>
      <c r="E893" s="33"/>
      <c r="F893" s="33"/>
      <c r="G893" s="77"/>
      <c r="H893" s="33"/>
      <c r="I893" s="33"/>
      <c r="J893" s="33"/>
      <c r="K893" s="77"/>
      <c r="L893" s="36"/>
      <c r="M893" s="77"/>
      <c r="N893" s="77"/>
      <c r="O893" s="77"/>
      <c r="P893" s="77"/>
      <c r="Q893" s="68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>
      <c r="A894" s="36"/>
      <c r="B894" s="33"/>
      <c r="C894" s="33"/>
      <c r="D894" s="33"/>
      <c r="E894" s="33"/>
      <c r="F894" s="33"/>
      <c r="G894" s="77"/>
      <c r="H894" s="33"/>
      <c r="I894" s="33"/>
      <c r="J894" s="33"/>
      <c r="K894" s="77"/>
      <c r="L894" s="36"/>
      <c r="M894" s="77"/>
      <c r="N894" s="77"/>
      <c r="O894" s="77"/>
      <c r="P894" s="77"/>
      <c r="Q894" s="68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>
      <c r="A895" s="36"/>
      <c r="B895" s="33"/>
      <c r="C895" s="33"/>
      <c r="D895" s="33"/>
      <c r="E895" s="33"/>
      <c r="F895" s="33"/>
      <c r="G895" s="77"/>
      <c r="H895" s="33"/>
      <c r="I895" s="33"/>
      <c r="J895" s="33"/>
      <c r="K895" s="77"/>
      <c r="L895" s="36"/>
      <c r="M895" s="77"/>
      <c r="N895" s="77"/>
      <c r="O895" s="77"/>
      <c r="P895" s="77"/>
      <c r="Q895" s="68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>
      <c r="A896" s="36"/>
      <c r="B896" s="33"/>
      <c r="C896" s="33"/>
      <c r="D896" s="33"/>
      <c r="E896" s="33"/>
      <c r="F896" s="33"/>
      <c r="G896" s="77"/>
      <c r="H896" s="33"/>
      <c r="I896" s="33"/>
      <c r="J896" s="33"/>
      <c r="K896" s="77"/>
      <c r="L896" s="36"/>
      <c r="M896" s="77"/>
      <c r="N896" s="77"/>
      <c r="O896" s="77"/>
      <c r="P896" s="77"/>
      <c r="Q896" s="68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>
      <c r="A897" s="36"/>
      <c r="B897" s="33"/>
      <c r="C897" s="33"/>
      <c r="D897" s="33"/>
      <c r="E897" s="33"/>
      <c r="F897" s="33"/>
      <c r="G897" s="77"/>
      <c r="H897" s="33"/>
      <c r="I897" s="33"/>
      <c r="J897" s="33"/>
      <c r="K897" s="77"/>
      <c r="L897" s="36"/>
      <c r="M897" s="77"/>
      <c r="N897" s="77"/>
      <c r="O897" s="77"/>
      <c r="P897" s="77"/>
      <c r="Q897" s="68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>
      <c r="A898" s="36"/>
      <c r="B898" s="33"/>
      <c r="C898" s="33"/>
      <c r="D898" s="33"/>
      <c r="E898" s="33"/>
      <c r="F898" s="33"/>
      <c r="G898" s="77"/>
      <c r="H898" s="33"/>
      <c r="I898" s="33"/>
      <c r="J898" s="33"/>
      <c r="K898" s="77"/>
      <c r="L898" s="36"/>
      <c r="M898" s="77"/>
      <c r="N898" s="77"/>
      <c r="O898" s="77"/>
      <c r="P898" s="77"/>
      <c r="Q898" s="68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>
      <c r="A899" s="36"/>
      <c r="B899" s="33"/>
      <c r="C899" s="33"/>
      <c r="D899" s="33"/>
      <c r="E899" s="33"/>
      <c r="F899" s="33"/>
      <c r="G899" s="77"/>
      <c r="H899" s="33"/>
      <c r="I899" s="33"/>
      <c r="J899" s="33"/>
      <c r="K899" s="77"/>
      <c r="L899" s="36"/>
      <c r="M899" s="77"/>
      <c r="N899" s="77"/>
      <c r="O899" s="77"/>
      <c r="P899" s="77"/>
      <c r="Q899" s="68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>
      <c r="A900" s="36"/>
      <c r="B900" s="33"/>
      <c r="C900" s="33"/>
      <c r="D900" s="33"/>
      <c r="E900" s="33"/>
      <c r="F900" s="33"/>
      <c r="G900" s="77"/>
      <c r="H900" s="33"/>
      <c r="I900" s="33"/>
      <c r="J900" s="33"/>
      <c r="K900" s="77"/>
      <c r="L900" s="36"/>
      <c r="M900" s="77"/>
      <c r="N900" s="77"/>
      <c r="O900" s="77"/>
      <c r="P900" s="77"/>
      <c r="Q900" s="68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>
      <c r="A901" s="36"/>
      <c r="B901" s="33"/>
      <c r="C901" s="33"/>
      <c r="D901" s="33"/>
      <c r="E901" s="33"/>
      <c r="F901" s="33"/>
      <c r="G901" s="77"/>
      <c r="H901" s="33"/>
      <c r="I901" s="33"/>
      <c r="J901" s="33"/>
      <c r="K901" s="77"/>
      <c r="L901" s="36"/>
      <c r="M901" s="77"/>
      <c r="N901" s="77"/>
      <c r="O901" s="77"/>
      <c r="P901" s="77"/>
      <c r="Q901" s="68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>
      <c r="A902" s="36"/>
      <c r="B902" s="33"/>
      <c r="C902" s="33"/>
      <c r="D902" s="33"/>
      <c r="E902" s="33"/>
      <c r="F902" s="33"/>
      <c r="G902" s="77"/>
      <c r="H902" s="33"/>
      <c r="I902" s="33"/>
      <c r="J902" s="33"/>
      <c r="K902" s="77"/>
      <c r="L902" s="36"/>
      <c r="M902" s="77"/>
      <c r="N902" s="77"/>
      <c r="O902" s="77"/>
      <c r="P902" s="77"/>
      <c r="Q902" s="68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>
      <c r="A903" s="36"/>
      <c r="B903" s="33"/>
      <c r="C903" s="33"/>
      <c r="D903" s="33"/>
      <c r="E903" s="33"/>
      <c r="F903" s="33"/>
      <c r="G903" s="77"/>
      <c r="H903" s="33"/>
      <c r="I903" s="33"/>
      <c r="J903" s="33"/>
      <c r="K903" s="77"/>
      <c r="L903" s="36"/>
      <c r="M903" s="77"/>
      <c r="N903" s="77"/>
      <c r="O903" s="77"/>
      <c r="P903" s="77"/>
      <c r="Q903" s="68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>
      <c r="A904" s="36"/>
      <c r="B904" s="33"/>
      <c r="C904" s="33"/>
      <c r="D904" s="33"/>
      <c r="E904" s="33"/>
      <c r="F904" s="33"/>
      <c r="G904" s="77"/>
      <c r="H904" s="33"/>
      <c r="I904" s="33"/>
      <c r="J904" s="33"/>
      <c r="K904" s="77"/>
      <c r="L904" s="36"/>
      <c r="M904" s="77"/>
      <c r="N904" s="77"/>
      <c r="O904" s="77"/>
      <c r="P904" s="77"/>
      <c r="Q904" s="68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>
      <c r="A905" s="36"/>
      <c r="B905" s="33"/>
      <c r="C905" s="33"/>
      <c r="D905" s="33"/>
      <c r="E905" s="33"/>
      <c r="F905" s="33"/>
      <c r="G905" s="77"/>
      <c r="H905" s="33"/>
      <c r="I905" s="33"/>
      <c r="J905" s="33"/>
      <c r="K905" s="77"/>
      <c r="L905" s="36"/>
      <c r="M905" s="77"/>
      <c r="N905" s="77"/>
      <c r="O905" s="77"/>
      <c r="P905" s="77"/>
      <c r="Q905" s="68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>
      <c r="A906" s="36"/>
      <c r="B906" s="33"/>
      <c r="C906" s="33"/>
      <c r="D906" s="33"/>
      <c r="E906" s="33"/>
      <c r="F906" s="33"/>
      <c r="G906" s="77"/>
      <c r="H906" s="33"/>
      <c r="I906" s="33"/>
      <c r="J906" s="33"/>
      <c r="K906" s="77"/>
      <c r="L906" s="36"/>
      <c r="M906" s="77"/>
      <c r="N906" s="77"/>
      <c r="O906" s="77"/>
      <c r="P906" s="77"/>
      <c r="Q906" s="68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>
      <c r="A907" s="36"/>
      <c r="B907" s="33"/>
      <c r="C907" s="33"/>
      <c r="D907" s="33"/>
      <c r="E907" s="33"/>
      <c r="F907" s="33"/>
      <c r="G907" s="77"/>
      <c r="H907" s="33"/>
      <c r="I907" s="33"/>
      <c r="J907" s="33"/>
      <c r="K907" s="77"/>
      <c r="L907" s="36"/>
      <c r="M907" s="77"/>
      <c r="N907" s="77"/>
      <c r="O907" s="77"/>
      <c r="P907" s="77"/>
      <c r="Q907" s="68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>
      <c r="A908" s="36"/>
      <c r="B908" s="33"/>
      <c r="C908" s="33"/>
      <c r="D908" s="33"/>
      <c r="E908" s="33"/>
      <c r="F908" s="33"/>
      <c r="G908" s="77"/>
      <c r="H908" s="33"/>
      <c r="I908" s="33"/>
      <c r="J908" s="33"/>
      <c r="K908" s="77"/>
      <c r="L908" s="36"/>
      <c r="M908" s="77"/>
      <c r="N908" s="77"/>
      <c r="O908" s="77"/>
      <c r="P908" s="77"/>
      <c r="Q908" s="68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>
      <c r="A909" s="36"/>
      <c r="B909" s="33"/>
      <c r="C909" s="33"/>
      <c r="D909" s="33"/>
      <c r="E909" s="33"/>
      <c r="F909" s="33"/>
      <c r="G909" s="77"/>
      <c r="H909" s="33"/>
      <c r="I909" s="33"/>
      <c r="J909" s="33"/>
      <c r="K909" s="77"/>
      <c r="L909" s="36"/>
      <c r="M909" s="77"/>
      <c r="N909" s="77"/>
      <c r="O909" s="77"/>
      <c r="P909" s="77"/>
      <c r="Q909" s="68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>
      <c r="A910" s="36"/>
      <c r="B910" s="33"/>
      <c r="C910" s="33"/>
      <c r="D910" s="33"/>
      <c r="E910" s="33"/>
      <c r="F910" s="33"/>
      <c r="G910" s="77"/>
      <c r="H910" s="33"/>
      <c r="I910" s="33"/>
      <c r="J910" s="33"/>
      <c r="K910" s="77"/>
      <c r="L910" s="36"/>
      <c r="M910" s="77"/>
      <c r="N910" s="77"/>
      <c r="O910" s="77"/>
      <c r="P910" s="77"/>
      <c r="Q910" s="68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>
      <c r="A911" s="36"/>
      <c r="B911" s="33"/>
      <c r="C911" s="33"/>
      <c r="D911" s="33"/>
      <c r="E911" s="33"/>
      <c r="F911" s="33"/>
      <c r="G911" s="77"/>
      <c r="H911" s="33"/>
      <c r="I911" s="33"/>
      <c r="J911" s="33"/>
      <c r="K911" s="77"/>
      <c r="L911" s="36"/>
      <c r="M911" s="77"/>
      <c r="N911" s="77"/>
      <c r="O911" s="77"/>
      <c r="P911" s="77"/>
      <c r="Q911" s="68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>
      <c r="A912" s="36"/>
      <c r="B912" s="33"/>
      <c r="C912" s="33"/>
      <c r="D912" s="33"/>
      <c r="E912" s="33"/>
      <c r="F912" s="33"/>
      <c r="G912" s="77"/>
      <c r="H912" s="33"/>
      <c r="I912" s="33"/>
      <c r="J912" s="33"/>
      <c r="K912" s="77"/>
      <c r="L912" s="36"/>
      <c r="M912" s="77"/>
      <c r="N912" s="77"/>
      <c r="O912" s="77"/>
      <c r="P912" s="77"/>
      <c r="Q912" s="68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>
      <c r="A913" s="36"/>
      <c r="B913" s="33"/>
      <c r="C913" s="33"/>
      <c r="D913" s="33"/>
      <c r="E913" s="33"/>
      <c r="F913" s="33"/>
      <c r="G913" s="77"/>
      <c r="H913" s="33"/>
      <c r="I913" s="33"/>
      <c r="J913" s="33"/>
      <c r="K913" s="77"/>
      <c r="L913" s="36"/>
      <c r="M913" s="77"/>
      <c r="N913" s="77"/>
      <c r="O913" s="77"/>
      <c r="P913" s="77"/>
      <c r="Q913" s="68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>
      <c r="A914" s="36"/>
      <c r="B914" s="33"/>
      <c r="C914" s="33"/>
      <c r="D914" s="33"/>
      <c r="E914" s="33"/>
      <c r="F914" s="33"/>
      <c r="G914" s="77"/>
      <c r="H914" s="33"/>
      <c r="I914" s="33"/>
      <c r="J914" s="33"/>
      <c r="K914" s="77"/>
      <c r="L914" s="36"/>
      <c r="M914" s="77"/>
      <c r="N914" s="77"/>
      <c r="O914" s="77"/>
      <c r="P914" s="77"/>
      <c r="Q914" s="68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>
      <c r="A915" s="36"/>
      <c r="B915" s="33"/>
      <c r="C915" s="33"/>
      <c r="D915" s="33"/>
      <c r="E915" s="33"/>
      <c r="F915" s="33"/>
      <c r="G915" s="77"/>
      <c r="H915" s="33"/>
      <c r="I915" s="33"/>
      <c r="J915" s="33"/>
      <c r="K915" s="77"/>
      <c r="L915" s="36"/>
      <c r="M915" s="77"/>
      <c r="N915" s="77"/>
      <c r="O915" s="77"/>
      <c r="P915" s="77"/>
      <c r="Q915" s="68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>
      <c r="A916" s="36"/>
      <c r="B916" s="33"/>
      <c r="C916" s="33"/>
      <c r="D916" s="33"/>
      <c r="E916" s="33"/>
      <c r="F916" s="33"/>
      <c r="G916" s="77"/>
      <c r="H916" s="33"/>
      <c r="I916" s="33"/>
      <c r="J916" s="33"/>
      <c r="K916" s="77"/>
      <c r="L916" s="36"/>
      <c r="M916" s="77"/>
      <c r="N916" s="77"/>
      <c r="O916" s="77"/>
      <c r="P916" s="77"/>
      <c r="Q916" s="68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>
      <c r="A917" s="36"/>
      <c r="B917" s="33"/>
      <c r="C917" s="33"/>
      <c r="D917" s="33"/>
      <c r="E917" s="33"/>
      <c r="F917" s="33"/>
      <c r="G917" s="77"/>
      <c r="H917" s="33"/>
      <c r="I917" s="33"/>
      <c r="J917" s="33"/>
      <c r="K917" s="77"/>
      <c r="L917" s="36"/>
      <c r="M917" s="77"/>
      <c r="N917" s="77"/>
      <c r="O917" s="77"/>
      <c r="P917" s="77"/>
      <c r="Q917" s="68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>
      <c r="A918" s="36"/>
      <c r="B918" s="33"/>
      <c r="C918" s="33"/>
      <c r="D918" s="33"/>
      <c r="E918" s="33"/>
      <c r="F918" s="33"/>
      <c r="G918" s="77"/>
      <c r="H918" s="33"/>
      <c r="I918" s="33"/>
      <c r="J918" s="33"/>
      <c r="K918" s="77"/>
      <c r="L918" s="36"/>
      <c r="M918" s="77"/>
      <c r="N918" s="77"/>
      <c r="O918" s="77"/>
      <c r="P918" s="77"/>
      <c r="Q918" s="68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>
      <c r="A919" s="36"/>
      <c r="B919" s="33"/>
      <c r="C919" s="33"/>
      <c r="D919" s="33"/>
      <c r="E919" s="33"/>
      <c r="F919" s="33"/>
      <c r="G919" s="77"/>
      <c r="H919" s="33"/>
      <c r="I919" s="33"/>
      <c r="J919" s="33"/>
      <c r="K919" s="77"/>
      <c r="L919" s="36"/>
      <c r="M919" s="77"/>
      <c r="N919" s="77"/>
      <c r="O919" s="77"/>
      <c r="P919" s="77"/>
      <c r="Q919" s="68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>
      <c r="A920" s="36"/>
      <c r="B920" s="33"/>
      <c r="C920" s="33"/>
      <c r="D920" s="33"/>
      <c r="E920" s="33"/>
      <c r="F920" s="33"/>
      <c r="G920" s="77"/>
      <c r="H920" s="33"/>
      <c r="I920" s="33"/>
      <c r="J920" s="33"/>
      <c r="K920" s="77"/>
      <c r="L920" s="36"/>
      <c r="M920" s="77"/>
      <c r="N920" s="77"/>
      <c r="O920" s="77"/>
      <c r="P920" s="77"/>
      <c r="Q920" s="68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>
      <c r="A921" s="36"/>
      <c r="B921" s="33"/>
      <c r="C921" s="33"/>
      <c r="D921" s="33"/>
      <c r="E921" s="33"/>
      <c r="F921" s="33"/>
      <c r="G921" s="77"/>
      <c r="H921" s="33"/>
      <c r="I921" s="33"/>
      <c r="J921" s="33"/>
      <c r="K921" s="77"/>
      <c r="L921" s="36"/>
      <c r="M921" s="77"/>
      <c r="N921" s="77"/>
      <c r="O921" s="77"/>
      <c r="P921" s="77"/>
      <c r="Q921" s="68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>
      <c r="A922" s="36"/>
      <c r="B922" s="33"/>
      <c r="C922" s="33"/>
      <c r="D922" s="33"/>
      <c r="E922" s="33"/>
      <c r="F922" s="33"/>
      <c r="G922" s="77"/>
      <c r="H922" s="33"/>
      <c r="I922" s="33"/>
      <c r="J922" s="33"/>
      <c r="K922" s="77"/>
      <c r="L922" s="36"/>
      <c r="M922" s="77"/>
      <c r="N922" s="77"/>
      <c r="O922" s="77"/>
      <c r="P922" s="77"/>
      <c r="Q922" s="68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>
      <c r="A923" s="36"/>
      <c r="B923" s="33"/>
      <c r="C923" s="33"/>
      <c r="D923" s="33"/>
      <c r="E923" s="33"/>
      <c r="F923" s="33"/>
      <c r="G923" s="77"/>
      <c r="H923" s="33"/>
      <c r="I923" s="33"/>
      <c r="J923" s="33"/>
      <c r="K923" s="77"/>
      <c r="L923" s="36"/>
      <c r="M923" s="77"/>
      <c r="N923" s="77"/>
      <c r="O923" s="77"/>
      <c r="P923" s="77"/>
      <c r="Q923" s="68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>
      <c r="A924" s="36"/>
      <c r="B924" s="33"/>
      <c r="C924" s="33"/>
      <c r="D924" s="33"/>
      <c r="E924" s="33"/>
      <c r="F924" s="33"/>
      <c r="G924" s="77"/>
      <c r="H924" s="33"/>
      <c r="I924" s="33"/>
      <c r="J924" s="33"/>
      <c r="K924" s="77"/>
      <c r="L924" s="36"/>
      <c r="M924" s="77"/>
      <c r="N924" s="77"/>
      <c r="O924" s="77"/>
      <c r="P924" s="77"/>
      <c r="Q924" s="68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>
      <c r="A925" s="36"/>
      <c r="B925" s="33"/>
      <c r="C925" s="33"/>
      <c r="D925" s="33"/>
      <c r="E925" s="33"/>
      <c r="F925" s="33"/>
      <c r="G925" s="77"/>
      <c r="H925" s="33"/>
      <c r="I925" s="33"/>
      <c r="J925" s="33"/>
      <c r="K925" s="77"/>
      <c r="L925" s="36"/>
      <c r="M925" s="77"/>
      <c r="N925" s="77"/>
      <c r="O925" s="77"/>
      <c r="P925" s="77"/>
      <c r="Q925" s="68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>
      <c r="A926" s="36"/>
      <c r="B926" s="33"/>
      <c r="C926" s="33"/>
      <c r="D926" s="33"/>
      <c r="E926" s="33"/>
      <c r="F926" s="33"/>
      <c r="G926" s="77"/>
      <c r="H926" s="33"/>
      <c r="I926" s="33"/>
      <c r="J926" s="33"/>
      <c r="K926" s="77"/>
      <c r="L926" s="36"/>
      <c r="M926" s="77"/>
      <c r="N926" s="77"/>
      <c r="O926" s="77"/>
      <c r="P926" s="77"/>
      <c r="Q926" s="68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>
      <c r="A927" s="36"/>
      <c r="B927" s="33"/>
      <c r="C927" s="33"/>
      <c r="D927" s="33"/>
      <c r="E927" s="33"/>
      <c r="F927" s="33"/>
      <c r="G927" s="77"/>
      <c r="H927" s="33"/>
      <c r="I927" s="33"/>
      <c r="J927" s="33"/>
      <c r="K927" s="77"/>
      <c r="L927" s="36"/>
      <c r="M927" s="77"/>
      <c r="N927" s="77"/>
      <c r="O927" s="77"/>
      <c r="P927" s="77"/>
      <c r="Q927" s="68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>
      <c r="A928" s="36"/>
      <c r="B928" s="33"/>
      <c r="C928" s="33"/>
      <c r="D928" s="33"/>
      <c r="E928" s="33"/>
      <c r="F928" s="33"/>
      <c r="G928" s="77"/>
      <c r="H928" s="33"/>
      <c r="I928" s="33"/>
      <c r="J928" s="33"/>
      <c r="K928" s="77"/>
      <c r="L928" s="36"/>
      <c r="M928" s="77"/>
      <c r="N928" s="77"/>
      <c r="O928" s="77"/>
      <c r="P928" s="77"/>
      <c r="Q928" s="68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>
      <c r="A929" s="36"/>
      <c r="B929" s="33"/>
      <c r="C929" s="33"/>
      <c r="D929" s="33"/>
      <c r="E929" s="33"/>
      <c r="F929" s="33"/>
      <c r="G929" s="77"/>
      <c r="H929" s="33"/>
      <c r="I929" s="33"/>
      <c r="J929" s="33"/>
      <c r="K929" s="77"/>
      <c r="L929" s="36"/>
      <c r="M929" s="77"/>
      <c r="N929" s="77"/>
      <c r="O929" s="77"/>
      <c r="P929" s="77"/>
      <c r="Q929" s="68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>
      <c r="A930" s="36"/>
      <c r="B930" s="33"/>
      <c r="C930" s="33"/>
      <c r="D930" s="33"/>
      <c r="E930" s="33"/>
      <c r="F930" s="33"/>
      <c r="G930" s="77"/>
      <c r="H930" s="33"/>
      <c r="I930" s="33"/>
      <c r="J930" s="33"/>
      <c r="K930" s="77"/>
      <c r="L930" s="36"/>
      <c r="M930" s="77"/>
      <c r="N930" s="77"/>
      <c r="O930" s="77"/>
      <c r="P930" s="77"/>
      <c r="Q930" s="68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>
      <c r="A931" s="36"/>
      <c r="B931" s="33"/>
      <c r="C931" s="33"/>
      <c r="D931" s="33"/>
      <c r="E931" s="33"/>
      <c r="F931" s="33"/>
      <c r="G931" s="77"/>
      <c r="H931" s="33"/>
      <c r="I931" s="33"/>
      <c r="J931" s="33"/>
      <c r="K931" s="77"/>
      <c r="L931" s="36"/>
      <c r="M931" s="77"/>
      <c r="N931" s="77"/>
      <c r="O931" s="77"/>
      <c r="P931" s="77"/>
      <c r="Q931" s="68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>
      <c r="A932" s="36"/>
      <c r="B932" s="33"/>
      <c r="C932" s="33"/>
      <c r="D932" s="33"/>
      <c r="E932" s="33"/>
      <c r="F932" s="33"/>
      <c r="G932" s="77"/>
      <c r="H932" s="33"/>
      <c r="I932" s="33"/>
      <c r="J932" s="33"/>
      <c r="K932" s="77"/>
      <c r="L932" s="36"/>
      <c r="M932" s="77"/>
      <c r="N932" s="77"/>
      <c r="O932" s="77"/>
      <c r="P932" s="77"/>
      <c r="Q932" s="68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>
      <c r="A933" s="36"/>
      <c r="B933" s="33"/>
      <c r="C933" s="33"/>
      <c r="D933" s="33"/>
      <c r="E933" s="33"/>
      <c r="F933" s="33"/>
      <c r="G933" s="77"/>
      <c r="H933" s="33"/>
      <c r="I933" s="33"/>
      <c r="J933" s="33"/>
      <c r="K933" s="77"/>
      <c r="L933" s="36"/>
      <c r="M933" s="77"/>
      <c r="N933" s="77"/>
      <c r="O933" s="77"/>
      <c r="P933" s="77"/>
      <c r="Q933" s="68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>
      <c r="A934" s="36"/>
      <c r="B934" s="33"/>
      <c r="C934" s="33"/>
      <c r="D934" s="33"/>
      <c r="E934" s="33"/>
      <c r="F934" s="33"/>
      <c r="G934" s="77"/>
      <c r="H934" s="33"/>
      <c r="I934" s="33"/>
      <c r="J934" s="33"/>
      <c r="K934" s="77"/>
      <c r="L934" s="36"/>
      <c r="M934" s="77"/>
      <c r="N934" s="77"/>
      <c r="O934" s="77"/>
      <c r="P934" s="77"/>
      <c r="Q934" s="68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>
      <c r="A935" s="36"/>
      <c r="B935" s="33"/>
      <c r="C935" s="33"/>
      <c r="D935" s="33"/>
      <c r="E935" s="33"/>
      <c r="F935" s="33"/>
      <c r="G935" s="77"/>
      <c r="H935" s="33"/>
      <c r="I935" s="33"/>
      <c r="J935" s="33"/>
      <c r="K935" s="77"/>
      <c r="L935" s="36"/>
      <c r="M935" s="77"/>
      <c r="N935" s="77"/>
      <c r="O935" s="77"/>
      <c r="P935" s="77"/>
      <c r="Q935" s="68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>
      <c r="A936" s="36"/>
      <c r="B936" s="33"/>
      <c r="C936" s="33"/>
      <c r="D936" s="33"/>
      <c r="E936" s="33"/>
      <c r="F936" s="33"/>
      <c r="G936" s="77"/>
      <c r="H936" s="33"/>
      <c r="I936" s="33"/>
      <c r="J936" s="33"/>
      <c r="K936" s="77"/>
      <c r="L936" s="36"/>
      <c r="M936" s="77"/>
      <c r="N936" s="77"/>
      <c r="O936" s="77"/>
      <c r="P936" s="77"/>
      <c r="Q936" s="68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>
      <c r="A937" s="36"/>
      <c r="B937" s="33"/>
      <c r="C937" s="33"/>
      <c r="D937" s="33"/>
      <c r="E937" s="33"/>
      <c r="F937" s="33"/>
      <c r="G937" s="77"/>
      <c r="H937" s="33"/>
      <c r="I937" s="33"/>
      <c r="J937" s="33"/>
      <c r="K937" s="77"/>
      <c r="L937" s="36"/>
      <c r="M937" s="77"/>
      <c r="N937" s="77"/>
      <c r="O937" s="77"/>
      <c r="P937" s="77"/>
      <c r="Q937" s="68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>
      <c r="A938" s="36"/>
      <c r="B938" s="33"/>
      <c r="C938" s="33"/>
      <c r="D938" s="33"/>
      <c r="E938" s="33"/>
      <c r="F938" s="33"/>
      <c r="G938" s="77"/>
      <c r="H938" s="33"/>
      <c r="I938" s="33"/>
      <c r="J938" s="33"/>
      <c r="K938" s="77"/>
      <c r="L938" s="36"/>
      <c r="M938" s="77"/>
      <c r="N938" s="77"/>
      <c r="O938" s="77"/>
      <c r="P938" s="77"/>
      <c r="Q938" s="68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>
      <c r="A939" s="36"/>
      <c r="B939" s="33"/>
      <c r="C939" s="33"/>
      <c r="D939" s="33"/>
      <c r="E939" s="33"/>
      <c r="F939" s="33"/>
      <c r="G939" s="77"/>
      <c r="H939" s="33"/>
      <c r="I939" s="33"/>
      <c r="J939" s="33"/>
      <c r="K939" s="77"/>
      <c r="L939" s="36"/>
      <c r="M939" s="77"/>
      <c r="N939" s="77"/>
      <c r="O939" s="77"/>
      <c r="P939" s="77"/>
      <c r="Q939" s="68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>
      <c r="A940" s="36"/>
      <c r="B940" s="33"/>
      <c r="C940" s="33"/>
      <c r="D940" s="33"/>
      <c r="E940" s="33"/>
      <c r="F940" s="33"/>
      <c r="G940" s="77"/>
      <c r="H940" s="33"/>
      <c r="I940" s="33"/>
      <c r="J940" s="33"/>
      <c r="K940" s="77"/>
      <c r="L940" s="36"/>
      <c r="M940" s="77"/>
      <c r="N940" s="77"/>
      <c r="O940" s="77"/>
      <c r="P940" s="77"/>
      <c r="Q940" s="68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>
      <c r="A941" s="36"/>
      <c r="B941" s="33"/>
      <c r="C941" s="33"/>
      <c r="D941" s="33"/>
      <c r="E941" s="33"/>
      <c r="F941" s="33"/>
      <c r="G941" s="77"/>
      <c r="H941" s="33"/>
      <c r="I941" s="33"/>
      <c r="J941" s="33"/>
      <c r="K941" s="77"/>
      <c r="L941" s="36"/>
      <c r="M941" s="77"/>
      <c r="N941" s="77"/>
      <c r="O941" s="77"/>
      <c r="P941" s="77"/>
      <c r="Q941" s="68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>
      <c r="A942" s="36"/>
      <c r="B942" s="33"/>
      <c r="C942" s="33"/>
      <c r="D942" s="33"/>
      <c r="E942" s="33"/>
      <c r="F942" s="33"/>
      <c r="G942" s="77"/>
      <c r="H942" s="33"/>
      <c r="I942" s="33"/>
      <c r="J942" s="33"/>
      <c r="K942" s="77"/>
      <c r="L942" s="36"/>
      <c r="M942" s="77"/>
      <c r="N942" s="77"/>
      <c r="O942" s="77"/>
      <c r="P942" s="77"/>
      <c r="Q942" s="68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>
      <c r="A943" s="36"/>
      <c r="B943" s="33"/>
      <c r="C943" s="33"/>
      <c r="D943" s="33"/>
      <c r="E943" s="33"/>
      <c r="F943" s="33"/>
      <c r="G943" s="77"/>
      <c r="H943" s="33"/>
      <c r="I943" s="33"/>
      <c r="J943" s="33"/>
      <c r="K943" s="77"/>
      <c r="L943" s="36"/>
      <c r="M943" s="77"/>
      <c r="N943" s="77"/>
      <c r="O943" s="77"/>
      <c r="P943" s="77"/>
      <c r="Q943" s="68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>
      <c r="A944" s="36"/>
      <c r="B944" s="33"/>
      <c r="C944" s="33"/>
      <c r="D944" s="33"/>
      <c r="E944" s="33"/>
      <c r="F944" s="33"/>
      <c r="G944" s="77"/>
      <c r="H944" s="33"/>
      <c r="I944" s="33"/>
      <c r="J944" s="33"/>
      <c r="K944" s="77"/>
      <c r="L944" s="36"/>
      <c r="M944" s="77"/>
      <c r="N944" s="77"/>
      <c r="O944" s="77"/>
      <c r="P944" s="77"/>
      <c r="Q944" s="68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>
      <c r="A945" s="36"/>
      <c r="B945" s="33"/>
      <c r="C945" s="33"/>
      <c r="D945" s="33"/>
      <c r="E945" s="33"/>
      <c r="F945" s="33"/>
      <c r="G945" s="77"/>
      <c r="H945" s="33"/>
      <c r="I945" s="33"/>
      <c r="J945" s="33"/>
      <c r="K945" s="77"/>
      <c r="L945" s="36"/>
      <c r="M945" s="77"/>
      <c r="N945" s="77"/>
      <c r="O945" s="77"/>
      <c r="P945" s="77"/>
      <c r="Q945" s="68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>
      <c r="A946" s="36"/>
      <c r="B946" s="33"/>
      <c r="C946" s="33"/>
      <c r="D946" s="33"/>
      <c r="E946" s="33"/>
      <c r="F946" s="33"/>
      <c r="G946" s="77"/>
      <c r="H946" s="33"/>
      <c r="I946" s="33"/>
      <c r="J946" s="33"/>
      <c r="K946" s="77"/>
      <c r="L946" s="36"/>
      <c r="M946" s="77"/>
      <c r="N946" s="77"/>
      <c r="O946" s="77"/>
      <c r="P946" s="77"/>
      <c r="Q946" s="68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>
      <c r="A947" s="36"/>
      <c r="B947" s="33"/>
      <c r="C947" s="33"/>
      <c r="D947" s="33"/>
      <c r="E947" s="33"/>
      <c r="F947" s="33"/>
      <c r="G947" s="77"/>
      <c r="H947" s="33"/>
      <c r="I947" s="33"/>
      <c r="J947" s="33"/>
      <c r="K947" s="77"/>
      <c r="L947" s="36"/>
      <c r="M947" s="77"/>
      <c r="N947" s="77"/>
      <c r="O947" s="77"/>
      <c r="P947" s="77"/>
      <c r="Q947" s="68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>
      <c r="A948" s="36"/>
      <c r="B948" s="33"/>
      <c r="C948" s="33"/>
      <c r="D948" s="33"/>
      <c r="E948" s="33"/>
      <c r="F948" s="33"/>
      <c r="G948" s="77"/>
      <c r="H948" s="33"/>
      <c r="I948" s="33"/>
      <c r="J948" s="33"/>
      <c r="K948" s="77"/>
      <c r="L948" s="36"/>
      <c r="M948" s="77"/>
      <c r="N948" s="77"/>
      <c r="O948" s="77"/>
      <c r="P948" s="77"/>
      <c r="Q948" s="68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>
      <c r="A949" s="36"/>
      <c r="B949" s="33"/>
      <c r="C949" s="33"/>
      <c r="D949" s="33"/>
      <c r="E949" s="33"/>
      <c r="F949" s="33"/>
      <c r="G949" s="77"/>
      <c r="H949" s="33"/>
      <c r="I949" s="33"/>
      <c r="J949" s="33"/>
      <c r="K949" s="77"/>
      <c r="L949" s="36"/>
      <c r="M949" s="77"/>
      <c r="N949" s="77"/>
      <c r="O949" s="77"/>
      <c r="P949" s="77"/>
      <c r="Q949" s="68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>
      <c r="A950" s="36"/>
      <c r="B950" s="33"/>
      <c r="C950" s="33"/>
      <c r="D950" s="33"/>
      <c r="E950" s="33"/>
      <c r="F950" s="33"/>
      <c r="G950" s="77"/>
      <c r="H950" s="33"/>
      <c r="I950" s="33"/>
      <c r="J950" s="33"/>
      <c r="K950" s="77"/>
      <c r="L950" s="36"/>
      <c r="M950" s="77"/>
      <c r="N950" s="77"/>
      <c r="O950" s="77"/>
      <c r="P950" s="77"/>
      <c r="Q950" s="68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>
      <c r="A951" s="36"/>
      <c r="B951" s="33"/>
      <c r="C951" s="33"/>
      <c r="D951" s="33"/>
      <c r="E951" s="33"/>
      <c r="F951" s="33"/>
      <c r="G951" s="77"/>
      <c r="H951" s="33"/>
      <c r="I951" s="33"/>
      <c r="J951" s="33"/>
      <c r="K951" s="77"/>
      <c r="L951" s="36"/>
      <c r="M951" s="77"/>
      <c r="N951" s="77"/>
      <c r="O951" s="77"/>
      <c r="P951" s="77"/>
      <c r="Q951" s="68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>
      <c r="A952" s="36"/>
      <c r="B952" s="33"/>
      <c r="C952" s="33"/>
      <c r="D952" s="33"/>
      <c r="E952" s="33"/>
      <c r="F952" s="33"/>
      <c r="G952" s="77"/>
      <c r="H952" s="33"/>
      <c r="I952" s="33"/>
      <c r="J952" s="33"/>
      <c r="K952" s="77"/>
      <c r="L952" s="36"/>
      <c r="M952" s="77"/>
      <c r="N952" s="77"/>
      <c r="O952" s="77"/>
      <c r="P952" s="77"/>
      <c r="Q952" s="68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>
      <c r="A953" s="36"/>
      <c r="B953" s="33"/>
      <c r="C953" s="33"/>
      <c r="D953" s="33"/>
      <c r="E953" s="33"/>
      <c r="F953" s="33"/>
      <c r="G953" s="77"/>
      <c r="H953" s="33"/>
      <c r="I953" s="33"/>
      <c r="J953" s="33"/>
      <c r="K953" s="77"/>
      <c r="L953" s="36"/>
      <c r="M953" s="77"/>
      <c r="N953" s="77"/>
      <c r="O953" s="77"/>
      <c r="P953" s="77"/>
      <c r="Q953" s="68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>
      <c r="A954" s="36"/>
      <c r="B954" s="33"/>
      <c r="C954" s="33"/>
      <c r="D954" s="33"/>
      <c r="E954" s="33"/>
      <c r="F954" s="33"/>
      <c r="G954" s="77"/>
      <c r="H954" s="33"/>
      <c r="I954" s="33"/>
      <c r="J954" s="33"/>
      <c r="K954" s="77"/>
      <c r="L954" s="36"/>
      <c r="M954" s="77"/>
      <c r="N954" s="77"/>
      <c r="O954" s="77"/>
      <c r="P954" s="77"/>
      <c r="Q954" s="68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>
      <c r="A955" s="36"/>
      <c r="B955" s="33"/>
      <c r="C955" s="33"/>
      <c r="D955" s="33"/>
      <c r="E955" s="33"/>
      <c r="F955" s="33"/>
      <c r="G955" s="77"/>
      <c r="H955" s="33"/>
      <c r="I955" s="33"/>
      <c r="J955" s="33"/>
      <c r="K955" s="77"/>
      <c r="L955" s="36"/>
      <c r="M955" s="77"/>
      <c r="N955" s="77"/>
      <c r="O955" s="77"/>
      <c r="P955" s="77"/>
      <c r="Q955" s="68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>
      <c r="A956" s="36"/>
      <c r="B956" s="33"/>
      <c r="C956" s="33"/>
      <c r="D956" s="33"/>
      <c r="E956" s="33"/>
      <c r="F956" s="33"/>
      <c r="G956" s="77"/>
      <c r="H956" s="33"/>
      <c r="I956" s="33"/>
      <c r="J956" s="33"/>
      <c r="K956" s="77"/>
      <c r="L956" s="36"/>
      <c r="M956" s="77"/>
      <c r="N956" s="77"/>
      <c r="O956" s="77"/>
      <c r="P956" s="77"/>
      <c r="Q956" s="68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>
      <c r="A957" s="36"/>
      <c r="B957" s="33"/>
      <c r="C957" s="33"/>
      <c r="D957" s="33"/>
      <c r="E957" s="33"/>
      <c r="F957" s="33"/>
      <c r="G957" s="77"/>
      <c r="H957" s="33"/>
      <c r="I957" s="33"/>
      <c r="J957" s="33"/>
      <c r="K957" s="77"/>
      <c r="L957" s="36"/>
      <c r="M957" s="77"/>
      <c r="N957" s="77"/>
      <c r="O957" s="77"/>
      <c r="P957" s="77"/>
      <c r="Q957" s="68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>
      <c r="A958" s="36"/>
      <c r="B958" s="33"/>
      <c r="C958" s="33"/>
      <c r="D958" s="33"/>
      <c r="E958" s="33"/>
      <c r="F958" s="33"/>
      <c r="G958" s="77"/>
      <c r="H958" s="33"/>
      <c r="I958" s="33"/>
      <c r="J958" s="33"/>
      <c r="K958" s="77"/>
      <c r="L958" s="36"/>
      <c r="M958" s="77"/>
      <c r="N958" s="77"/>
      <c r="O958" s="77"/>
      <c r="P958" s="77"/>
      <c r="Q958" s="68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>
      <c r="A959" s="36"/>
      <c r="B959" s="33"/>
      <c r="C959" s="33"/>
      <c r="D959" s="33"/>
      <c r="E959" s="33"/>
      <c r="F959" s="33"/>
      <c r="G959" s="77"/>
      <c r="H959" s="33"/>
      <c r="I959" s="33"/>
      <c r="J959" s="33"/>
      <c r="K959" s="77"/>
      <c r="L959" s="36"/>
      <c r="M959" s="77"/>
      <c r="N959" s="77"/>
      <c r="O959" s="77"/>
      <c r="P959" s="77"/>
      <c r="Q959" s="68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>
      <c r="A960" s="36"/>
      <c r="B960" s="33"/>
      <c r="C960" s="33"/>
      <c r="D960" s="33"/>
      <c r="E960" s="33"/>
      <c r="F960" s="33"/>
      <c r="G960" s="77"/>
      <c r="H960" s="33"/>
      <c r="I960" s="33"/>
      <c r="J960" s="33"/>
      <c r="K960" s="77"/>
      <c r="L960" s="36"/>
      <c r="M960" s="77"/>
      <c r="N960" s="77"/>
      <c r="O960" s="77"/>
      <c r="P960" s="77"/>
      <c r="Q960" s="68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>
      <c r="A961" s="36"/>
      <c r="B961" s="33"/>
      <c r="C961" s="33"/>
      <c r="D961" s="33"/>
      <c r="E961" s="33"/>
      <c r="F961" s="33"/>
      <c r="G961" s="77"/>
      <c r="H961" s="33"/>
      <c r="I961" s="33"/>
      <c r="J961" s="33"/>
      <c r="K961" s="77"/>
      <c r="L961" s="36"/>
      <c r="M961" s="77"/>
      <c r="N961" s="77"/>
      <c r="O961" s="77"/>
      <c r="P961" s="77"/>
      <c r="Q961" s="68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>
      <c r="A962" s="36"/>
      <c r="B962" s="33"/>
      <c r="C962" s="33"/>
      <c r="D962" s="33"/>
      <c r="E962" s="33"/>
      <c r="F962" s="33"/>
      <c r="G962" s="77"/>
      <c r="H962" s="33"/>
      <c r="I962" s="33"/>
      <c r="J962" s="33"/>
      <c r="K962" s="77"/>
      <c r="L962" s="36"/>
      <c r="M962" s="77"/>
      <c r="N962" s="77"/>
      <c r="O962" s="77"/>
      <c r="P962" s="77"/>
      <c r="Q962" s="68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>
      <c r="A963" s="36"/>
      <c r="B963" s="33"/>
      <c r="C963" s="33"/>
      <c r="D963" s="33"/>
      <c r="E963" s="33"/>
      <c r="F963" s="33"/>
      <c r="G963" s="77"/>
      <c r="H963" s="33"/>
      <c r="I963" s="33"/>
      <c r="J963" s="33"/>
      <c r="K963" s="77"/>
      <c r="L963" s="36"/>
      <c r="M963" s="77"/>
      <c r="N963" s="77"/>
      <c r="O963" s="77"/>
      <c r="P963" s="77"/>
      <c r="Q963" s="68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>
      <c r="A964" s="36"/>
      <c r="B964" s="33"/>
      <c r="C964" s="33"/>
      <c r="D964" s="33"/>
      <c r="E964" s="33"/>
      <c r="F964" s="33"/>
      <c r="G964" s="77"/>
      <c r="H964" s="33"/>
      <c r="I964" s="33"/>
      <c r="J964" s="33"/>
      <c r="K964" s="77"/>
      <c r="L964" s="36"/>
      <c r="M964" s="77"/>
      <c r="N964" s="77"/>
      <c r="O964" s="77"/>
      <c r="P964" s="77"/>
      <c r="Q964" s="68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>
      <c r="A965" s="36"/>
      <c r="B965" s="33"/>
      <c r="C965" s="33"/>
      <c r="D965" s="33"/>
      <c r="E965" s="33"/>
      <c r="F965" s="33"/>
      <c r="G965" s="77"/>
      <c r="H965" s="33"/>
      <c r="I965" s="33"/>
      <c r="J965" s="33"/>
      <c r="K965" s="77"/>
      <c r="L965" s="36"/>
      <c r="M965" s="77"/>
      <c r="N965" s="77"/>
      <c r="O965" s="77"/>
      <c r="P965" s="77"/>
      <c r="Q965" s="68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>
      <c r="A966" s="36"/>
      <c r="B966" s="33"/>
      <c r="C966" s="33"/>
      <c r="D966" s="33"/>
      <c r="E966" s="33"/>
      <c r="F966" s="33"/>
      <c r="G966" s="77"/>
      <c r="H966" s="33"/>
      <c r="I966" s="33"/>
      <c r="J966" s="33"/>
      <c r="K966" s="77"/>
      <c r="L966" s="36"/>
      <c r="M966" s="77"/>
      <c r="N966" s="77"/>
      <c r="O966" s="77"/>
      <c r="P966" s="77"/>
      <c r="Q966" s="68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>
      <c r="A967" s="36"/>
      <c r="B967" s="33"/>
      <c r="C967" s="33"/>
      <c r="D967" s="33"/>
      <c r="E967" s="33"/>
      <c r="F967" s="33"/>
      <c r="G967" s="77"/>
      <c r="H967" s="33"/>
      <c r="I967" s="33"/>
      <c r="J967" s="33"/>
      <c r="K967" s="77"/>
      <c r="L967" s="36"/>
      <c r="M967" s="77"/>
      <c r="N967" s="77"/>
      <c r="O967" s="77"/>
      <c r="P967" s="77"/>
      <c r="Q967" s="68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>
      <c r="A968" s="36"/>
      <c r="B968" s="33"/>
      <c r="C968" s="33"/>
      <c r="D968" s="33"/>
      <c r="E968" s="33"/>
      <c r="F968" s="33"/>
      <c r="G968" s="77"/>
      <c r="H968" s="33"/>
      <c r="I968" s="33"/>
      <c r="J968" s="33"/>
      <c r="K968" s="77"/>
      <c r="L968" s="36"/>
      <c r="M968" s="77"/>
      <c r="N968" s="77"/>
      <c r="O968" s="77"/>
      <c r="P968" s="77"/>
      <c r="Q968" s="68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>
      <c r="A969" s="36"/>
      <c r="B969" s="33"/>
      <c r="C969" s="33"/>
      <c r="D969" s="33"/>
      <c r="E969" s="33"/>
      <c r="F969" s="33"/>
      <c r="G969" s="77"/>
      <c r="H969" s="33"/>
      <c r="I969" s="33"/>
      <c r="J969" s="33"/>
      <c r="K969" s="77"/>
      <c r="L969" s="36"/>
      <c r="M969" s="77"/>
      <c r="N969" s="77"/>
      <c r="O969" s="77"/>
      <c r="P969" s="77"/>
      <c r="Q969" s="68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>
      <c r="A970" s="36"/>
      <c r="B970" s="33"/>
      <c r="C970" s="33"/>
      <c r="D970" s="33"/>
      <c r="E970" s="33"/>
      <c r="F970" s="33"/>
      <c r="G970" s="77"/>
      <c r="H970" s="33"/>
      <c r="I970" s="33"/>
      <c r="J970" s="33"/>
      <c r="K970" s="77"/>
      <c r="L970" s="36"/>
      <c r="M970" s="77"/>
      <c r="N970" s="77"/>
      <c r="O970" s="77"/>
      <c r="P970" s="77"/>
      <c r="Q970" s="68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>
      <c r="A971" s="36"/>
      <c r="B971" s="33"/>
      <c r="C971" s="33"/>
      <c r="D971" s="33"/>
      <c r="E971" s="33"/>
      <c r="F971" s="33"/>
      <c r="G971" s="77"/>
      <c r="H971" s="33"/>
      <c r="I971" s="33"/>
      <c r="J971" s="33"/>
      <c r="K971" s="77"/>
      <c r="L971" s="36"/>
      <c r="M971" s="77"/>
      <c r="N971" s="77"/>
      <c r="O971" s="77"/>
      <c r="P971" s="77"/>
      <c r="Q971" s="68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>
      <c r="A972" s="36"/>
      <c r="B972" s="33"/>
      <c r="C972" s="33"/>
      <c r="D972" s="33"/>
      <c r="E972" s="33"/>
      <c r="F972" s="33"/>
      <c r="G972" s="77"/>
      <c r="H972" s="33"/>
      <c r="I972" s="33"/>
      <c r="J972" s="33"/>
      <c r="K972" s="77"/>
      <c r="L972" s="36"/>
      <c r="M972" s="77"/>
      <c r="N972" s="77"/>
      <c r="O972" s="77"/>
      <c r="P972" s="77"/>
      <c r="Q972" s="68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>
      <c r="A973" s="36"/>
      <c r="B973" s="33"/>
      <c r="C973" s="33"/>
      <c r="D973" s="33"/>
      <c r="E973" s="33"/>
      <c r="F973" s="33"/>
      <c r="G973" s="77"/>
      <c r="H973" s="33"/>
      <c r="I973" s="33"/>
      <c r="J973" s="33"/>
      <c r="K973" s="77"/>
      <c r="L973" s="36"/>
      <c r="M973" s="77"/>
      <c r="N973" s="77"/>
      <c r="O973" s="77"/>
      <c r="P973" s="77"/>
      <c r="Q973" s="68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>
      <c r="A974" s="36"/>
      <c r="B974" s="33"/>
      <c r="C974" s="33"/>
      <c r="D974" s="33"/>
      <c r="E974" s="33"/>
      <c r="F974" s="33"/>
      <c r="G974" s="77"/>
      <c r="H974" s="33"/>
      <c r="I974" s="33"/>
      <c r="J974" s="33"/>
      <c r="K974" s="77"/>
      <c r="L974" s="36"/>
      <c r="M974" s="77"/>
      <c r="N974" s="77"/>
      <c r="O974" s="77"/>
      <c r="P974" s="77"/>
      <c r="Q974" s="68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>
      <c r="A975" s="36"/>
      <c r="B975" s="33"/>
      <c r="C975" s="33"/>
      <c r="D975" s="33"/>
      <c r="E975" s="33"/>
      <c r="F975" s="33"/>
      <c r="G975" s="77"/>
      <c r="H975" s="33"/>
      <c r="I975" s="33"/>
      <c r="J975" s="33"/>
      <c r="K975" s="77"/>
      <c r="L975" s="36"/>
      <c r="M975" s="77"/>
      <c r="N975" s="77"/>
      <c r="O975" s="77"/>
      <c r="P975" s="77"/>
      <c r="Q975" s="68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>
      <c r="A976" s="36"/>
      <c r="B976" s="33"/>
      <c r="C976" s="33"/>
      <c r="D976" s="33"/>
      <c r="E976" s="33"/>
      <c r="F976" s="33"/>
      <c r="G976" s="77"/>
      <c r="H976" s="33"/>
      <c r="I976" s="33"/>
      <c r="J976" s="33"/>
      <c r="K976" s="77"/>
      <c r="L976" s="36"/>
      <c r="M976" s="77"/>
      <c r="N976" s="77"/>
      <c r="O976" s="77"/>
      <c r="P976" s="77"/>
      <c r="Q976" s="68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>
      <c r="A977" s="36"/>
      <c r="B977" s="33"/>
      <c r="C977" s="33"/>
      <c r="D977" s="33"/>
      <c r="E977" s="33"/>
      <c r="F977" s="33"/>
      <c r="G977" s="77"/>
      <c r="H977" s="33"/>
      <c r="I977" s="33"/>
      <c r="J977" s="33"/>
      <c r="K977" s="77"/>
      <c r="L977" s="36"/>
      <c r="M977" s="77"/>
      <c r="N977" s="77"/>
      <c r="O977" s="77"/>
      <c r="P977" s="77"/>
      <c r="Q977" s="68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>
      <c r="A978" s="36"/>
      <c r="B978" s="33"/>
      <c r="C978" s="33"/>
      <c r="D978" s="33"/>
      <c r="E978" s="33"/>
      <c r="F978" s="33"/>
      <c r="G978" s="77"/>
      <c r="H978" s="33"/>
      <c r="I978" s="33"/>
      <c r="J978" s="33"/>
      <c r="K978" s="77"/>
      <c r="L978" s="36"/>
      <c r="M978" s="77"/>
      <c r="N978" s="77"/>
      <c r="O978" s="77"/>
      <c r="P978" s="77"/>
      <c r="Q978" s="68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>
      <c r="A979" s="36"/>
      <c r="B979" s="33"/>
      <c r="C979" s="33"/>
      <c r="D979" s="33"/>
      <c r="E979" s="33"/>
      <c r="F979" s="33"/>
      <c r="G979" s="77"/>
      <c r="H979" s="33"/>
      <c r="I979" s="33"/>
      <c r="J979" s="33"/>
      <c r="K979" s="77"/>
      <c r="L979" s="36"/>
      <c r="M979" s="77"/>
      <c r="N979" s="77"/>
      <c r="O979" s="77"/>
      <c r="P979" s="77"/>
      <c r="Q979" s="68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>
      <c r="A980" s="36"/>
      <c r="B980" s="33"/>
      <c r="C980" s="33"/>
      <c r="D980" s="33"/>
      <c r="E980" s="33"/>
      <c r="F980" s="33"/>
      <c r="G980" s="77"/>
      <c r="H980" s="33"/>
      <c r="I980" s="33"/>
      <c r="J980" s="33"/>
      <c r="K980" s="77"/>
      <c r="L980" s="36"/>
      <c r="M980" s="77"/>
      <c r="N980" s="77"/>
      <c r="O980" s="77"/>
      <c r="P980" s="77"/>
      <c r="Q980" s="68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>
      <c r="A981" s="36"/>
      <c r="B981" s="33"/>
      <c r="C981" s="33"/>
      <c r="D981" s="33"/>
      <c r="E981" s="33"/>
      <c r="F981" s="33"/>
      <c r="G981" s="77"/>
      <c r="H981" s="33"/>
      <c r="I981" s="33"/>
      <c r="J981" s="33"/>
      <c r="K981" s="77"/>
      <c r="L981" s="36"/>
      <c r="M981" s="77"/>
      <c r="N981" s="77"/>
      <c r="O981" s="77"/>
      <c r="P981" s="77"/>
      <c r="Q981" s="68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>
      <c r="A982" s="36"/>
      <c r="B982" s="33"/>
      <c r="C982" s="33"/>
      <c r="D982" s="33"/>
      <c r="E982" s="33"/>
      <c r="F982" s="33"/>
      <c r="G982" s="77"/>
      <c r="H982" s="33"/>
      <c r="I982" s="33"/>
      <c r="J982" s="33"/>
      <c r="K982" s="77"/>
      <c r="L982" s="36"/>
      <c r="M982" s="77"/>
      <c r="N982" s="77"/>
      <c r="O982" s="77"/>
      <c r="P982" s="77"/>
      <c r="Q982" s="68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>
      <c r="A983" s="36"/>
      <c r="B983" s="33"/>
      <c r="C983" s="33"/>
      <c r="D983" s="33"/>
      <c r="E983" s="33"/>
      <c r="F983" s="33"/>
      <c r="G983" s="77"/>
      <c r="H983" s="33"/>
      <c r="I983" s="33"/>
      <c r="J983" s="33"/>
      <c r="K983" s="77"/>
      <c r="L983" s="36"/>
      <c r="M983" s="77"/>
      <c r="N983" s="77"/>
      <c r="O983" s="77"/>
      <c r="P983" s="77"/>
      <c r="Q983" s="68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>
      <c r="A984" s="36"/>
      <c r="B984" s="33"/>
      <c r="C984" s="33"/>
      <c r="D984" s="33"/>
      <c r="E984" s="33"/>
      <c r="F984" s="33"/>
      <c r="G984" s="77"/>
      <c r="H984" s="33"/>
      <c r="I984" s="33"/>
      <c r="J984" s="33"/>
      <c r="K984" s="77"/>
      <c r="L984" s="36"/>
      <c r="M984" s="77"/>
      <c r="N984" s="77"/>
      <c r="O984" s="77"/>
      <c r="P984" s="77"/>
      <c r="Q984" s="68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>
      <c r="A985" s="36"/>
      <c r="B985" s="33"/>
      <c r="C985" s="33"/>
      <c r="D985" s="33"/>
      <c r="E985" s="33"/>
      <c r="F985" s="33"/>
      <c r="G985" s="77"/>
      <c r="H985" s="33"/>
      <c r="I985" s="33"/>
      <c r="J985" s="33"/>
      <c r="K985" s="77"/>
      <c r="L985" s="36"/>
      <c r="M985" s="77"/>
      <c r="N985" s="77"/>
      <c r="O985" s="77"/>
      <c r="P985" s="77"/>
      <c r="Q985" s="68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>
      <c r="A986" s="36"/>
      <c r="B986" s="33"/>
      <c r="C986" s="33"/>
      <c r="D986" s="33"/>
      <c r="E986" s="33"/>
      <c r="F986" s="33"/>
      <c r="G986" s="77"/>
      <c r="H986" s="33"/>
      <c r="I986" s="33"/>
      <c r="J986" s="33"/>
      <c r="K986" s="77"/>
      <c r="L986" s="36"/>
      <c r="M986" s="77"/>
      <c r="N986" s="77"/>
      <c r="O986" s="77"/>
      <c r="P986" s="77"/>
      <c r="Q986" s="68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>
      <c r="A987" s="36"/>
      <c r="B987" s="33"/>
      <c r="C987" s="33"/>
      <c r="D987" s="33"/>
      <c r="E987" s="33"/>
      <c r="F987" s="33"/>
      <c r="G987" s="77"/>
      <c r="H987" s="33"/>
      <c r="I987" s="33"/>
      <c r="J987" s="33"/>
      <c r="K987" s="77"/>
      <c r="L987" s="36"/>
      <c r="M987" s="77"/>
      <c r="N987" s="77"/>
      <c r="O987" s="77"/>
      <c r="P987" s="77"/>
      <c r="Q987" s="68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>
      <c r="A988" s="36"/>
      <c r="B988" s="33"/>
      <c r="C988" s="33"/>
      <c r="D988" s="33"/>
      <c r="E988" s="33"/>
      <c r="F988" s="33"/>
      <c r="G988" s="77"/>
      <c r="H988" s="33"/>
      <c r="I988" s="33"/>
      <c r="J988" s="33"/>
      <c r="K988" s="77"/>
      <c r="L988" s="36"/>
      <c r="M988" s="77"/>
      <c r="N988" s="77"/>
      <c r="O988" s="77"/>
      <c r="P988" s="77"/>
      <c r="Q988" s="68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>
      <c r="A989" s="36"/>
      <c r="B989" s="33"/>
      <c r="C989" s="33"/>
      <c r="D989" s="33"/>
      <c r="E989" s="33"/>
      <c r="F989" s="33"/>
      <c r="G989" s="77"/>
      <c r="H989" s="33"/>
      <c r="I989" s="33"/>
      <c r="J989" s="33"/>
      <c r="K989" s="77"/>
      <c r="L989" s="36"/>
      <c r="M989" s="77"/>
      <c r="N989" s="77"/>
      <c r="O989" s="77"/>
      <c r="P989" s="77"/>
      <c r="Q989" s="68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>
      <c r="A990" s="36"/>
      <c r="B990" s="33"/>
      <c r="C990" s="33"/>
      <c r="D990" s="33"/>
      <c r="E990" s="33"/>
      <c r="F990" s="33"/>
      <c r="G990" s="77"/>
      <c r="H990" s="33"/>
      <c r="I990" s="33"/>
      <c r="J990" s="33"/>
      <c r="K990" s="77"/>
      <c r="L990" s="36"/>
      <c r="M990" s="77"/>
      <c r="N990" s="77"/>
      <c r="O990" s="77"/>
      <c r="P990" s="77"/>
      <c r="Q990" s="68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>
      <c r="A991" s="36"/>
      <c r="B991" s="33"/>
      <c r="C991" s="33"/>
      <c r="D991" s="33"/>
      <c r="E991" s="33"/>
      <c r="F991" s="33"/>
      <c r="G991" s="77"/>
      <c r="H991" s="33"/>
      <c r="I991" s="33"/>
      <c r="J991" s="33"/>
      <c r="K991" s="77"/>
      <c r="L991" s="36"/>
      <c r="M991" s="77"/>
      <c r="N991" s="77"/>
      <c r="O991" s="77"/>
      <c r="P991" s="77"/>
      <c r="Q991" s="68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>
      <c r="A992" s="36"/>
      <c r="B992" s="33"/>
      <c r="C992" s="33"/>
      <c r="D992" s="33"/>
      <c r="E992" s="33"/>
      <c r="F992" s="33"/>
      <c r="G992" s="77"/>
      <c r="H992" s="33"/>
      <c r="I992" s="33"/>
      <c r="J992" s="33"/>
      <c r="K992" s="77"/>
      <c r="L992" s="36"/>
      <c r="M992" s="77"/>
      <c r="N992" s="77"/>
      <c r="O992" s="77"/>
      <c r="P992" s="77"/>
      <c r="Q992" s="68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>
      <c r="A993" s="36"/>
      <c r="B993" s="33"/>
      <c r="C993" s="33"/>
      <c r="D993" s="33"/>
      <c r="E993" s="33"/>
      <c r="F993" s="33"/>
      <c r="G993" s="77"/>
      <c r="H993" s="33"/>
      <c r="I993" s="33"/>
      <c r="J993" s="33"/>
      <c r="K993" s="77"/>
      <c r="L993" s="36"/>
      <c r="M993" s="77"/>
      <c r="N993" s="77"/>
      <c r="O993" s="77"/>
      <c r="P993" s="77"/>
      <c r="Q993" s="68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>
      <c r="A994" s="36"/>
      <c r="B994" s="33"/>
      <c r="C994" s="33"/>
      <c r="D994" s="33"/>
      <c r="E994" s="33"/>
      <c r="F994" s="33"/>
      <c r="G994" s="77"/>
      <c r="H994" s="33"/>
      <c r="I994" s="33"/>
      <c r="J994" s="33"/>
      <c r="K994" s="77"/>
      <c r="L994" s="36"/>
      <c r="M994" s="77"/>
      <c r="N994" s="77"/>
      <c r="O994" s="77"/>
      <c r="P994" s="77"/>
      <c r="Q994" s="68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>
      <c r="A995" s="36"/>
      <c r="B995" s="33"/>
      <c r="C995" s="33"/>
      <c r="D995" s="33"/>
      <c r="E995" s="33"/>
      <c r="F995" s="33"/>
      <c r="G995" s="77"/>
      <c r="H995" s="33"/>
      <c r="I995" s="33"/>
      <c r="J995" s="33"/>
      <c r="K995" s="77"/>
      <c r="L995" s="36"/>
      <c r="M995" s="77"/>
      <c r="N995" s="77"/>
      <c r="O995" s="77"/>
      <c r="P995" s="77"/>
      <c r="Q995" s="68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>
      <c r="A996" s="36"/>
      <c r="B996" s="33"/>
      <c r="C996" s="33"/>
      <c r="D996" s="33"/>
      <c r="E996" s="33"/>
      <c r="F996" s="33"/>
      <c r="G996" s="77"/>
      <c r="H996" s="33"/>
      <c r="I996" s="33"/>
      <c r="J996" s="33"/>
      <c r="K996" s="77"/>
      <c r="L996" s="36"/>
      <c r="M996" s="77"/>
      <c r="N996" s="77"/>
      <c r="O996" s="77"/>
      <c r="P996" s="77"/>
      <c r="Q996" s="68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>
      <c r="A997" s="36"/>
      <c r="B997" s="33"/>
      <c r="C997" s="33"/>
      <c r="D997" s="33"/>
      <c r="E997" s="33"/>
      <c r="F997" s="33"/>
      <c r="G997" s="77"/>
      <c r="H997" s="33"/>
      <c r="I997" s="33"/>
      <c r="J997" s="33"/>
      <c r="K997" s="77"/>
      <c r="L997" s="36"/>
      <c r="M997" s="77"/>
      <c r="N997" s="77"/>
      <c r="O997" s="77"/>
      <c r="P997" s="77"/>
      <c r="Q997" s="68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>
      <c r="A998" s="36"/>
      <c r="B998" s="33"/>
      <c r="C998" s="33"/>
      <c r="D998" s="33"/>
      <c r="E998" s="33"/>
      <c r="F998" s="33"/>
      <c r="G998" s="77"/>
      <c r="H998" s="33"/>
      <c r="I998" s="33"/>
      <c r="J998" s="33"/>
      <c r="K998" s="77"/>
      <c r="L998" s="36"/>
      <c r="M998" s="77"/>
      <c r="N998" s="77"/>
      <c r="O998" s="77"/>
      <c r="P998" s="77"/>
      <c r="Q998" s="68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>
      <c r="A999" s="36"/>
      <c r="B999" s="33"/>
      <c r="C999" s="33"/>
      <c r="D999" s="33"/>
      <c r="E999" s="33"/>
      <c r="F999" s="33"/>
      <c r="G999" s="77"/>
      <c r="H999" s="33"/>
      <c r="I999" s="33"/>
      <c r="J999" s="33"/>
      <c r="K999" s="77"/>
      <c r="L999" s="36"/>
      <c r="M999" s="77"/>
      <c r="N999" s="77"/>
      <c r="O999" s="77"/>
      <c r="P999" s="77"/>
      <c r="Q999" s="68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>
      <c r="A1000" s="36"/>
      <c r="B1000" s="33"/>
      <c r="C1000" s="33"/>
      <c r="D1000" s="33"/>
      <c r="E1000" s="33"/>
      <c r="F1000" s="33"/>
      <c r="G1000" s="77"/>
      <c r="H1000" s="33"/>
      <c r="I1000" s="33"/>
      <c r="J1000" s="33"/>
      <c r="K1000" s="77"/>
      <c r="L1000" s="36"/>
      <c r="M1000" s="77"/>
      <c r="N1000" s="77"/>
      <c r="O1000" s="77"/>
      <c r="P1000" s="77"/>
      <c r="Q1000" s="68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autoFilter ref="A1:Q675">
    <filterColumn colId="2">
      <filters>
        <filter val="KNR"/>
      </filters>
    </filterColumn>
  </autoFilter>
  <mergeCells count="1">
    <mergeCell ref="A2:B2"/>
  </mergeCells>
  <hyperlinks>
    <hyperlink ref="Q3" r:id="rId1"/>
    <hyperlink ref="Q4" r:id="rId2"/>
    <hyperlink ref="Q9" r:id="rId3"/>
    <hyperlink ref="Q10" r:id="rId4"/>
    <hyperlink ref="Q12" r:id="rId5"/>
    <hyperlink ref="Q13" r:id="rId6"/>
    <hyperlink ref="Q14" r:id="rId7"/>
    <hyperlink ref="Q15" r:id="rId8"/>
    <hyperlink ref="Q16" r:id="rId9"/>
    <hyperlink ref="Q17" r:id="rId10"/>
    <hyperlink ref="Q18" r:id="rId11"/>
    <hyperlink ref="Q19" r:id="rId12"/>
    <hyperlink ref="Q20" r:id="rId13"/>
    <hyperlink ref="Q21" r:id="rId14"/>
    <hyperlink ref="Q22" r:id="rId15"/>
    <hyperlink ref="Q23" r:id="rId16"/>
    <hyperlink ref="Q24" r:id="rId17"/>
    <hyperlink ref="Q25" r:id="rId18"/>
    <hyperlink ref="Q26" r:id="rId19"/>
    <hyperlink ref="Q27" r:id="rId20"/>
    <hyperlink ref="Q28" r:id="rId21"/>
    <hyperlink ref="Q29" r:id="rId22"/>
    <hyperlink ref="Q30" r:id="rId23"/>
    <hyperlink ref="Q31" r:id="rId24"/>
    <hyperlink ref="Q32" r:id="rId25"/>
    <hyperlink ref="Q34" r:id="rId26"/>
    <hyperlink ref="Q35" r:id="rId27"/>
    <hyperlink ref="Q36" r:id="rId28"/>
    <hyperlink ref="Q37" r:id="rId29"/>
    <hyperlink ref="Q38" r:id="rId30"/>
    <hyperlink ref="Q39" r:id="rId31"/>
    <hyperlink ref="Q40" r:id="rId32"/>
    <hyperlink ref="Q41" r:id="rId33"/>
    <hyperlink ref="Q42" r:id="rId34"/>
    <hyperlink ref="Q43" r:id="rId35"/>
    <hyperlink ref="Q44" r:id="rId36"/>
    <hyperlink ref="Q45" r:id="rId37"/>
    <hyperlink ref="Q46" r:id="rId38"/>
    <hyperlink ref="Q47" r:id="rId39"/>
    <hyperlink ref="Q48" r:id="rId40"/>
    <hyperlink ref="Q49" r:id="rId41"/>
    <hyperlink ref="Q50" r:id="rId42"/>
    <hyperlink ref="Q51" r:id="rId43"/>
    <hyperlink ref="Q52" r:id="rId44"/>
    <hyperlink ref="Q53" r:id="rId45"/>
    <hyperlink ref="Q54" r:id="rId46"/>
    <hyperlink ref="Q55" r:id="rId47"/>
    <hyperlink ref="Q56" r:id="rId48"/>
    <hyperlink ref="Q57" r:id="rId49"/>
    <hyperlink ref="Q58" r:id="rId50"/>
    <hyperlink ref="Q59" r:id="rId51"/>
    <hyperlink ref="Q60" r:id="rId52"/>
    <hyperlink ref="Q62" r:id="rId53"/>
    <hyperlink ref="Q108" r:id="rId54"/>
    <hyperlink ref="Q111" r:id="rId55"/>
    <hyperlink ref="Q112" r:id="rId56"/>
    <hyperlink ref="Q113" r:id="rId57"/>
    <hyperlink ref="Q114" r:id="rId58"/>
    <hyperlink ref="Q115" r:id="rId59"/>
    <hyperlink ref="Q116" r:id="rId60"/>
    <hyperlink ref="Q117" r:id="rId61"/>
    <hyperlink ref="Q118" r:id="rId62"/>
    <hyperlink ref="Q119" r:id="rId63"/>
    <hyperlink ref="Q120" r:id="rId64"/>
    <hyperlink ref="Q121" r:id="rId65"/>
    <hyperlink ref="Q122" r:id="rId66"/>
    <hyperlink ref="Q123" r:id="rId67"/>
    <hyperlink ref="Q127" r:id="rId68"/>
    <hyperlink ref="Q128" r:id="rId69"/>
    <hyperlink ref="Q129" r:id="rId70"/>
    <hyperlink ref="Q130" r:id="rId71"/>
    <hyperlink ref="Q131" r:id="rId72"/>
    <hyperlink ref="Q132" r:id="rId73"/>
    <hyperlink ref="Q133" r:id="rId74"/>
    <hyperlink ref="Q134" r:id="rId75"/>
    <hyperlink ref="Q135" r:id="rId76"/>
    <hyperlink ref="Q136" r:id="rId77"/>
    <hyperlink ref="Q137" r:id="rId78"/>
    <hyperlink ref="Q138" r:id="rId79"/>
    <hyperlink ref="Q139" r:id="rId80"/>
    <hyperlink ref="Q140" r:id="rId81"/>
    <hyperlink ref="Q141" r:id="rId82"/>
    <hyperlink ref="Q142" r:id="rId83"/>
    <hyperlink ref="Q143" r:id="rId84"/>
    <hyperlink ref="Q144" r:id="rId85"/>
    <hyperlink ref="Q146" r:id="rId86"/>
    <hyperlink ref="Q148" r:id="rId87"/>
    <hyperlink ref="Q153" r:id="rId88"/>
    <hyperlink ref="Q155" r:id="rId89"/>
    <hyperlink ref="Q156" r:id="rId90"/>
    <hyperlink ref="Q157" r:id="rId91"/>
    <hyperlink ref="Q160" r:id="rId92"/>
    <hyperlink ref="Q161" r:id="rId93"/>
    <hyperlink ref="Q167" r:id="rId94"/>
    <hyperlink ref="Q169" r:id="rId95"/>
    <hyperlink ref="Q170" r:id="rId96"/>
    <hyperlink ref="Q171" r:id="rId97"/>
    <hyperlink ref="Q172" r:id="rId98"/>
    <hyperlink ref="Q176" r:id="rId99"/>
    <hyperlink ref="Q181" r:id="rId100"/>
    <hyperlink ref="Q182" r:id="rId101"/>
    <hyperlink ref="Q183" r:id="rId102"/>
    <hyperlink ref="Q188" r:id="rId103"/>
    <hyperlink ref="Q192" r:id="rId104"/>
    <hyperlink ref="Q193" r:id="rId105"/>
    <hyperlink ref="Q195" r:id="rId106"/>
    <hyperlink ref="Q197" r:id="rId107"/>
    <hyperlink ref="Q198" r:id="rId108"/>
    <hyperlink ref="Q199" r:id="rId109"/>
    <hyperlink ref="Q207" r:id="rId110"/>
    <hyperlink ref="Q211" r:id="rId111"/>
    <hyperlink ref="Q212" r:id="rId112"/>
    <hyperlink ref="Q216" r:id="rId113"/>
    <hyperlink ref="Q244" r:id="rId114"/>
    <hyperlink ref="Q246" r:id="rId115"/>
    <hyperlink ref="Q248" r:id="rId116"/>
    <hyperlink ref="Q260" r:id="rId117"/>
    <hyperlink ref="Q263" r:id="rId118"/>
    <hyperlink ref="Q279" r:id="rId119"/>
    <hyperlink ref="Q307" r:id="rId120"/>
    <hyperlink ref="Q331" r:id="rId121"/>
    <hyperlink ref="Q332" r:id="rId122"/>
    <hyperlink ref="Q333" r:id="rId123"/>
    <hyperlink ref="Q334" r:id="rId124"/>
    <hyperlink ref="Q335" r:id="rId125"/>
    <hyperlink ref="Q336" r:id="rId126"/>
    <hyperlink ref="Q337" r:id="rId127"/>
    <hyperlink ref="Q338" r:id="rId128"/>
    <hyperlink ref="Q339" r:id="rId129"/>
    <hyperlink ref="Q340" r:id="rId130"/>
    <hyperlink ref="Q341" r:id="rId131"/>
    <hyperlink ref="Q342" r:id="rId132"/>
    <hyperlink ref="Q343" r:id="rId133"/>
    <hyperlink ref="Q344" r:id="rId134"/>
    <hyperlink ref="Q345" r:id="rId135"/>
    <hyperlink ref="Q346" r:id="rId136"/>
    <hyperlink ref="Q347" r:id="rId137"/>
    <hyperlink ref="Q348" r:id="rId138"/>
    <hyperlink ref="Q349" r:id="rId139"/>
    <hyperlink ref="Q350" r:id="rId140"/>
    <hyperlink ref="Q351" r:id="rId141"/>
    <hyperlink ref="Q352" r:id="rId142"/>
    <hyperlink ref="Q353" r:id="rId143"/>
    <hyperlink ref="Q354" r:id="rId144"/>
    <hyperlink ref="Q355" r:id="rId145"/>
    <hyperlink ref="Q356" r:id="rId146"/>
    <hyperlink ref="Q357" r:id="rId147"/>
    <hyperlink ref="Q358" r:id="rId148"/>
    <hyperlink ref="Q359" r:id="rId149"/>
    <hyperlink ref="Q360" r:id="rId150"/>
    <hyperlink ref="Q361" r:id="rId151"/>
    <hyperlink ref="Q362" r:id="rId152"/>
    <hyperlink ref="Q363" r:id="rId153"/>
    <hyperlink ref="Q364" r:id="rId154"/>
    <hyperlink ref="Q365" r:id="rId155"/>
    <hyperlink ref="Q366" r:id="rId156"/>
    <hyperlink ref="Q367" r:id="rId157"/>
    <hyperlink ref="Q368" r:id="rId158"/>
    <hyperlink ref="Q369" r:id="rId159"/>
    <hyperlink ref="Q371" r:id="rId160"/>
    <hyperlink ref="Q372" r:id="rId161"/>
    <hyperlink ref="Q373" r:id="rId162"/>
    <hyperlink ref="Q374" r:id="rId163"/>
    <hyperlink ref="Q375" r:id="rId164"/>
    <hyperlink ref="Q376" r:id="rId165"/>
    <hyperlink ref="Q377" r:id="rId166"/>
    <hyperlink ref="Q378" r:id="rId167"/>
    <hyperlink ref="Q379" r:id="rId168"/>
    <hyperlink ref="Q380" r:id="rId169"/>
    <hyperlink ref="Q381" r:id="rId170"/>
    <hyperlink ref="Q382" r:id="rId171"/>
    <hyperlink ref="Q383" r:id="rId172"/>
    <hyperlink ref="Q384" r:id="rId173"/>
    <hyperlink ref="Q385" r:id="rId174"/>
    <hyperlink ref="Q387" r:id="rId175"/>
    <hyperlink ref="Q388" r:id="rId176"/>
    <hyperlink ref="Q389" r:id="rId177"/>
    <hyperlink ref="Q390" r:id="rId178"/>
    <hyperlink ref="Q391" r:id="rId179"/>
    <hyperlink ref="Q392" r:id="rId180"/>
    <hyperlink ref="Q393" r:id="rId181"/>
    <hyperlink ref="Q394" r:id="rId182"/>
    <hyperlink ref="Q395" r:id="rId183"/>
    <hyperlink ref="Q396" r:id="rId184"/>
    <hyperlink ref="Q397" r:id="rId185"/>
    <hyperlink ref="Q398" r:id="rId186"/>
    <hyperlink ref="Q399" r:id="rId187"/>
    <hyperlink ref="Q400" r:id="rId188"/>
    <hyperlink ref="Q401" r:id="rId189"/>
    <hyperlink ref="Q402" r:id="rId190"/>
    <hyperlink ref="Q403" r:id="rId191"/>
    <hyperlink ref="Q404" r:id="rId192"/>
    <hyperlink ref="Q405" r:id="rId193"/>
    <hyperlink ref="Q406" r:id="rId194"/>
    <hyperlink ref="Q407" r:id="rId195"/>
    <hyperlink ref="Q408" r:id="rId196"/>
    <hyperlink ref="Q409" r:id="rId197"/>
    <hyperlink ref="Q410" r:id="rId198"/>
    <hyperlink ref="Q411" r:id="rId199"/>
    <hyperlink ref="Q412" r:id="rId200"/>
    <hyperlink ref="Q414" r:id="rId201"/>
    <hyperlink ref="Q415" r:id="rId202"/>
    <hyperlink ref="Q416" r:id="rId203"/>
    <hyperlink ref="Q417" r:id="rId204"/>
    <hyperlink ref="Q418" r:id="rId205"/>
    <hyperlink ref="Q419" r:id="rId206"/>
    <hyperlink ref="Q420" r:id="rId207"/>
    <hyperlink ref="Q421" r:id="rId208"/>
    <hyperlink ref="Q422" r:id="rId209"/>
    <hyperlink ref="Q423" r:id="rId210"/>
    <hyperlink ref="Q424" r:id="rId211"/>
    <hyperlink ref="Q425" r:id="rId212"/>
    <hyperlink ref="Q426" r:id="rId213"/>
    <hyperlink ref="Q427" r:id="rId214"/>
    <hyperlink ref="Q428" r:id="rId215"/>
    <hyperlink ref="Q429" r:id="rId216"/>
    <hyperlink ref="Q430" r:id="rId217"/>
    <hyperlink ref="Q431" r:id="rId218"/>
    <hyperlink ref="Q432" r:id="rId219"/>
    <hyperlink ref="Q433" r:id="rId220"/>
    <hyperlink ref="Q434" r:id="rId221"/>
    <hyperlink ref="Q435" r:id="rId222"/>
    <hyperlink ref="Q436" r:id="rId223"/>
    <hyperlink ref="Q437" r:id="rId224"/>
    <hyperlink ref="Q438" r:id="rId225"/>
    <hyperlink ref="Q440" r:id="rId226"/>
    <hyperlink ref="Q441" r:id="rId227"/>
    <hyperlink ref="Q442" r:id="rId228"/>
    <hyperlink ref="Q443" r:id="rId229"/>
    <hyperlink ref="Q444" r:id="rId230"/>
    <hyperlink ref="Q445" r:id="rId231"/>
    <hyperlink ref="Q446" r:id="rId232"/>
    <hyperlink ref="Q447" r:id="rId233"/>
    <hyperlink ref="Q448" r:id="rId234"/>
    <hyperlink ref="Q449" r:id="rId235"/>
    <hyperlink ref="Q450" r:id="rId236"/>
    <hyperlink ref="Q451" r:id="rId237"/>
    <hyperlink ref="Q452" r:id="rId238"/>
    <hyperlink ref="Q453" r:id="rId239"/>
    <hyperlink ref="Q454" r:id="rId240"/>
    <hyperlink ref="Q455" r:id="rId241"/>
    <hyperlink ref="Q457" r:id="rId242"/>
    <hyperlink ref="Q460" r:id="rId243"/>
    <hyperlink ref="Q464" r:id="rId244"/>
    <hyperlink ref="Q471" r:id="rId245"/>
    <hyperlink ref="Q476" r:id="rId246"/>
    <hyperlink ref="Q482" r:id="rId247"/>
    <hyperlink ref="Q483" r:id="rId248"/>
    <hyperlink ref="Q486" r:id="rId249"/>
    <hyperlink ref="Q490" r:id="rId250"/>
    <hyperlink ref="Q497" r:id="rId251"/>
    <hyperlink ref="Q502" r:id="rId252"/>
    <hyperlink ref="Q504" r:id="rId253"/>
    <hyperlink ref="Q506" r:id="rId254"/>
    <hyperlink ref="Q508" r:id="rId255"/>
    <hyperlink ref="Q510" r:id="rId256"/>
    <hyperlink ref="Q514" r:id="rId257"/>
    <hyperlink ref="Q515" r:id="rId258"/>
    <hyperlink ref="Q518" r:id="rId259"/>
    <hyperlink ref="Q519" r:id="rId260"/>
    <hyperlink ref="Q520" r:id="rId261"/>
    <hyperlink ref="Q521" r:id="rId262"/>
    <hyperlink ref="Q523" r:id="rId263"/>
    <hyperlink ref="Q524" r:id="rId264"/>
    <hyperlink ref="Q525" r:id="rId265"/>
    <hyperlink ref="Q527" r:id="rId266"/>
    <hyperlink ref="Q528" r:id="rId267"/>
    <hyperlink ref="Q529" r:id="rId268"/>
    <hyperlink ref="Q530" r:id="rId269"/>
    <hyperlink ref="Q531" r:id="rId270"/>
    <hyperlink ref="Q532" r:id="rId271"/>
    <hyperlink ref="Q533" r:id="rId272"/>
    <hyperlink ref="Q534" r:id="rId273"/>
    <hyperlink ref="Q535" r:id="rId274"/>
    <hyperlink ref="Q536" r:id="rId275"/>
    <hyperlink ref="Q537" r:id="rId276"/>
    <hyperlink ref="Q538" r:id="rId277"/>
    <hyperlink ref="Q540" r:id="rId278"/>
    <hyperlink ref="Q541" r:id="rId279"/>
    <hyperlink ref="Q542" r:id="rId280"/>
    <hyperlink ref="Q543" r:id="rId281"/>
    <hyperlink ref="Q544" r:id="rId282"/>
    <hyperlink ref="Q545" r:id="rId283"/>
    <hyperlink ref="Q548" r:id="rId284"/>
    <hyperlink ref="Q550" r:id="rId285"/>
    <hyperlink ref="Q551" r:id="rId286"/>
    <hyperlink ref="Q552" r:id="rId287"/>
    <hyperlink ref="Q554" r:id="rId288"/>
    <hyperlink ref="Q555" r:id="rId289"/>
    <hyperlink ref="Q556" r:id="rId290"/>
    <hyperlink ref="Q557" r:id="rId291"/>
    <hyperlink ref="Q558" r:id="rId292"/>
    <hyperlink ref="Q559" r:id="rId293"/>
    <hyperlink ref="Q560" r:id="rId294"/>
    <hyperlink ref="Q561" r:id="rId295"/>
    <hyperlink ref="Q562" r:id="rId296"/>
    <hyperlink ref="Q563" r:id="rId297"/>
    <hyperlink ref="Q564" r:id="rId298"/>
    <hyperlink ref="Q565" r:id="rId299"/>
    <hyperlink ref="Q572" r:id="rId300"/>
    <hyperlink ref="Q597" r:id="rId301"/>
    <hyperlink ref="Q649" r:id="rId302"/>
    <hyperlink ref="Q651" r:id="rId303"/>
    <hyperlink ref="Q652" r:id="rId304"/>
    <hyperlink ref="Q653" r:id="rId305"/>
    <hyperlink ref="Q654" r:id="rId306"/>
    <hyperlink ref="Q655" r:id="rId307"/>
    <hyperlink ref="Q656" r:id="rId308"/>
    <hyperlink ref="Q660" r:id="rId309"/>
    <hyperlink ref="Q663" r:id="rId310"/>
    <hyperlink ref="Q665" r:id="rId311"/>
    <hyperlink ref="Q666" r:id="rId312"/>
    <hyperlink ref="Q667" r:id="rId313"/>
    <hyperlink ref="Q668" r:id="rId314"/>
    <hyperlink ref="Q669" r:id="rId315"/>
    <hyperlink ref="Q671" r:id="rId316"/>
    <hyperlink ref="Q672" r:id="rId317"/>
    <hyperlink ref="Q675" r:id="rId318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dimension ref="A1:DE1000"/>
  <sheetViews>
    <sheetView workbookViewId="0">
      <pane xSplit="2" ySplit="5" topLeftCell="CM15" activePane="bottomRight" state="frozen"/>
      <selection pane="topRight" activeCell="C1" sqref="C1"/>
      <selection pane="bottomLeft" activeCell="A6" sqref="A6"/>
      <selection pane="bottomRight" sqref="A1:DB26"/>
    </sheetView>
  </sheetViews>
  <sheetFormatPr defaultColWidth="12.625" defaultRowHeight="15" customHeight="1"/>
  <cols>
    <col min="1" max="1" width="4.75" customWidth="1"/>
    <col min="2" max="2" width="21.375" customWidth="1"/>
    <col min="3" max="20" width="5.375" customWidth="1"/>
    <col min="21" max="21" width="5" customWidth="1"/>
    <col min="22" max="22" width="21.375" customWidth="1"/>
    <col min="23" max="40" width="5.5" customWidth="1"/>
    <col min="41" max="41" width="5" customWidth="1"/>
    <col min="42" max="42" width="18.75" customWidth="1"/>
    <col min="43" max="61" width="5.625" customWidth="1"/>
    <col min="62" max="62" width="19.125" customWidth="1"/>
    <col min="63" max="80" width="5.625" customWidth="1"/>
    <col min="81" max="81" width="4.375" customWidth="1"/>
    <col min="82" max="82" width="17.375" customWidth="1"/>
    <col min="83" max="100" width="5.625" customWidth="1"/>
    <col min="101" max="105" width="7.125" customWidth="1"/>
    <col min="106" max="106" width="8.375" customWidth="1"/>
    <col min="107" max="109" width="8" customWidth="1"/>
  </cols>
  <sheetData>
    <row r="1" spans="1:109" ht="22.5" customHeight="1">
      <c r="A1" s="344" t="s">
        <v>46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9"/>
      <c r="U1" s="344" t="s">
        <v>46</v>
      </c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9"/>
      <c r="AO1" s="344" t="s">
        <v>46</v>
      </c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9"/>
      <c r="BI1" s="345" t="s">
        <v>46</v>
      </c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9"/>
      <c r="CC1" s="345" t="s">
        <v>46</v>
      </c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9"/>
      <c r="CW1" s="331"/>
      <c r="CX1" s="308"/>
      <c r="CY1" s="308"/>
      <c r="CZ1" s="308"/>
      <c r="DA1" s="308"/>
      <c r="DB1" s="332"/>
      <c r="DC1" s="17"/>
      <c r="DD1" s="17"/>
      <c r="DE1" s="17"/>
    </row>
    <row r="2" spans="1:109" ht="23.25" customHeight="1">
      <c r="A2" s="333" t="s">
        <v>47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5"/>
      <c r="U2" s="341" t="s">
        <v>48</v>
      </c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  <c r="AJ2" s="342"/>
      <c r="AK2" s="342"/>
      <c r="AL2" s="342"/>
      <c r="AM2" s="342"/>
      <c r="AN2" s="343"/>
      <c r="AO2" s="341" t="s">
        <v>49</v>
      </c>
      <c r="AP2" s="342"/>
      <c r="AQ2" s="342"/>
      <c r="AR2" s="342"/>
      <c r="AS2" s="342"/>
      <c r="AT2" s="342"/>
      <c r="AU2" s="342"/>
      <c r="AV2" s="342"/>
      <c r="AW2" s="342"/>
      <c r="AX2" s="342"/>
      <c r="AY2" s="342"/>
      <c r="AZ2" s="342"/>
      <c r="BA2" s="342"/>
      <c r="BB2" s="342"/>
      <c r="BC2" s="342"/>
      <c r="BD2" s="342"/>
      <c r="BE2" s="342"/>
      <c r="BF2" s="342"/>
      <c r="BG2" s="342"/>
      <c r="BH2" s="343"/>
      <c r="BI2" s="341" t="s">
        <v>47</v>
      </c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3"/>
      <c r="CC2" s="326" t="s">
        <v>50</v>
      </c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9"/>
      <c r="CW2" s="336"/>
      <c r="CX2" s="308"/>
      <c r="CY2" s="308"/>
      <c r="CZ2" s="308"/>
      <c r="DA2" s="308"/>
      <c r="DB2" s="309"/>
      <c r="DC2" s="17"/>
      <c r="DD2" s="17"/>
      <c r="DE2" s="17"/>
    </row>
    <row r="3" spans="1:109" ht="18.75" customHeight="1">
      <c r="A3" s="337" t="s">
        <v>2</v>
      </c>
      <c r="B3" s="337" t="s">
        <v>3</v>
      </c>
      <c r="C3" s="339" t="s">
        <v>4</v>
      </c>
      <c r="D3" s="316"/>
      <c r="E3" s="316"/>
      <c r="F3" s="316"/>
      <c r="G3" s="316"/>
      <c r="H3" s="317"/>
      <c r="I3" s="339" t="s">
        <v>5</v>
      </c>
      <c r="J3" s="316"/>
      <c r="K3" s="316"/>
      <c r="L3" s="316"/>
      <c r="M3" s="316"/>
      <c r="N3" s="317"/>
      <c r="O3" s="339" t="s">
        <v>6</v>
      </c>
      <c r="P3" s="316"/>
      <c r="Q3" s="316"/>
      <c r="R3" s="316"/>
      <c r="S3" s="316"/>
      <c r="T3" s="317"/>
      <c r="U3" s="337" t="s">
        <v>2</v>
      </c>
      <c r="V3" s="337" t="s">
        <v>3</v>
      </c>
      <c r="W3" s="339" t="s">
        <v>7</v>
      </c>
      <c r="X3" s="316"/>
      <c r="Y3" s="316"/>
      <c r="Z3" s="316"/>
      <c r="AA3" s="316"/>
      <c r="AB3" s="317"/>
      <c r="AC3" s="339" t="s">
        <v>8</v>
      </c>
      <c r="AD3" s="316"/>
      <c r="AE3" s="316"/>
      <c r="AF3" s="316"/>
      <c r="AG3" s="316"/>
      <c r="AH3" s="317"/>
      <c r="AI3" s="339" t="s">
        <v>51</v>
      </c>
      <c r="AJ3" s="316"/>
      <c r="AK3" s="316"/>
      <c r="AL3" s="316"/>
      <c r="AM3" s="316"/>
      <c r="AN3" s="317"/>
      <c r="AO3" s="337" t="s">
        <v>2</v>
      </c>
      <c r="AP3" s="337" t="s">
        <v>3</v>
      </c>
      <c r="AQ3" s="350" t="s">
        <v>10</v>
      </c>
      <c r="AR3" s="316"/>
      <c r="AS3" s="316"/>
      <c r="AT3" s="316"/>
      <c r="AU3" s="316"/>
      <c r="AV3" s="317"/>
      <c r="AW3" s="350" t="s">
        <v>52</v>
      </c>
      <c r="AX3" s="316"/>
      <c r="AY3" s="316"/>
      <c r="AZ3" s="316"/>
      <c r="BA3" s="316"/>
      <c r="BB3" s="317"/>
      <c r="BC3" s="339" t="s">
        <v>12</v>
      </c>
      <c r="BD3" s="316"/>
      <c r="BE3" s="316"/>
      <c r="BF3" s="316"/>
      <c r="BG3" s="316"/>
      <c r="BH3" s="317"/>
      <c r="BI3" s="337" t="s">
        <v>2</v>
      </c>
      <c r="BJ3" s="337" t="s">
        <v>3</v>
      </c>
      <c r="BK3" s="339" t="s">
        <v>53</v>
      </c>
      <c r="BL3" s="316"/>
      <c r="BM3" s="316"/>
      <c r="BN3" s="316"/>
      <c r="BO3" s="316"/>
      <c r="BP3" s="317"/>
      <c r="BQ3" s="327" t="s">
        <v>54</v>
      </c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9"/>
      <c r="CC3" s="337" t="s">
        <v>2</v>
      </c>
      <c r="CD3" s="337" t="s">
        <v>3</v>
      </c>
      <c r="CE3" s="327" t="s">
        <v>14</v>
      </c>
      <c r="CF3" s="308"/>
      <c r="CG3" s="308"/>
      <c r="CH3" s="308"/>
      <c r="CI3" s="308"/>
      <c r="CJ3" s="308"/>
      <c r="CK3" s="308"/>
      <c r="CL3" s="308"/>
      <c r="CM3" s="308"/>
      <c r="CN3" s="308"/>
      <c r="CO3" s="308"/>
      <c r="CP3" s="308"/>
      <c r="CQ3" s="308"/>
      <c r="CR3" s="308"/>
      <c r="CS3" s="308"/>
      <c r="CT3" s="308"/>
      <c r="CU3" s="308"/>
      <c r="CV3" s="309"/>
      <c r="CW3" s="328" t="s">
        <v>17</v>
      </c>
      <c r="CX3" s="316"/>
      <c r="CY3" s="316"/>
      <c r="CZ3" s="316"/>
      <c r="DA3" s="316"/>
      <c r="DB3" s="317"/>
      <c r="DC3" s="18"/>
      <c r="DD3" s="18"/>
      <c r="DE3" s="18"/>
    </row>
    <row r="4" spans="1:109" ht="18.75" customHeight="1">
      <c r="A4" s="338"/>
      <c r="B4" s="338"/>
      <c r="C4" s="321"/>
      <c r="D4" s="322"/>
      <c r="E4" s="322"/>
      <c r="F4" s="322"/>
      <c r="G4" s="322"/>
      <c r="H4" s="323"/>
      <c r="I4" s="321"/>
      <c r="J4" s="322"/>
      <c r="K4" s="322"/>
      <c r="L4" s="322"/>
      <c r="M4" s="322"/>
      <c r="N4" s="323"/>
      <c r="O4" s="321"/>
      <c r="P4" s="322"/>
      <c r="Q4" s="322"/>
      <c r="R4" s="322"/>
      <c r="S4" s="322"/>
      <c r="T4" s="323"/>
      <c r="U4" s="338"/>
      <c r="V4" s="338"/>
      <c r="W4" s="321"/>
      <c r="X4" s="322"/>
      <c r="Y4" s="322"/>
      <c r="Z4" s="322"/>
      <c r="AA4" s="322"/>
      <c r="AB4" s="323"/>
      <c r="AC4" s="321"/>
      <c r="AD4" s="322"/>
      <c r="AE4" s="322"/>
      <c r="AF4" s="322"/>
      <c r="AG4" s="322"/>
      <c r="AH4" s="323"/>
      <c r="AI4" s="321"/>
      <c r="AJ4" s="322"/>
      <c r="AK4" s="322"/>
      <c r="AL4" s="322"/>
      <c r="AM4" s="322"/>
      <c r="AN4" s="323"/>
      <c r="AO4" s="338"/>
      <c r="AP4" s="338"/>
      <c r="AQ4" s="321"/>
      <c r="AR4" s="322"/>
      <c r="AS4" s="322"/>
      <c r="AT4" s="322"/>
      <c r="AU4" s="322"/>
      <c r="AV4" s="323"/>
      <c r="AW4" s="321"/>
      <c r="AX4" s="322"/>
      <c r="AY4" s="322"/>
      <c r="AZ4" s="322"/>
      <c r="BA4" s="322"/>
      <c r="BB4" s="323"/>
      <c r="BC4" s="321"/>
      <c r="BD4" s="322"/>
      <c r="BE4" s="322"/>
      <c r="BF4" s="322"/>
      <c r="BG4" s="322"/>
      <c r="BH4" s="323"/>
      <c r="BI4" s="338"/>
      <c r="BJ4" s="338"/>
      <c r="BK4" s="321"/>
      <c r="BL4" s="322"/>
      <c r="BM4" s="322"/>
      <c r="BN4" s="322"/>
      <c r="BO4" s="322"/>
      <c r="BP4" s="323"/>
      <c r="BQ4" s="327" t="s">
        <v>55</v>
      </c>
      <c r="BR4" s="308"/>
      <c r="BS4" s="308"/>
      <c r="BT4" s="308"/>
      <c r="BU4" s="308"/>
      <c r="BV4" s="309"/>
      <c r="BW4" s="327" t="s">
        <v>19</v>
      </c>
      <c r="BX4" s="308"/>
      <c r="BY4" s="308"/>
      <c r="BZ4" s="308"/>
      <c r="CA4" s="308"/>
      <c r="CB4" s="309"/>
      <c r="CC4" s="338"/>
      <c r="CD4" s="338"/>
      <c r="CE4" s="330" t="s">
        <v>20</v>
      </c>
      <c r="CF4" s="308"/>
      <c r="CG4" s="308"/>
      <c r="CH4" s="308"/>
      <c r="CI4" s="308"/>
      <c r="CJ4" s="309"/>
      <c r="CK4" s="330" t="s">
        <v>21</v>
      </c>
      <c r="CL4" s="308"/>
      <c r="CM4" s="308"/>
      <c r="CN4" s="308"/>
      <c r="CO4" s="308"/>
      <c r="CP4" s="309"/>
      <c r="CQ4" s="327" t="s">
        <v>56</v>
      </c>
      <c r="CR4" s="308"/>
      <c r="CS4" s="308"/>
      <c r="CT4" s="308"/>
      <c r="CU4" s="308"/>
      <c r="CV4" s="309"/>
      <c r="CW4" s="329"/>
      <c r="CX4" s="322"/>
      <c r="CY4" s="322"/>
      <c r="CZ4" s="322"/>
      <c r="DA4" s="322"/>
      <c r="DB4" s="323"/>
      <c r="DC4" s="18"/>
      <c r="DD4" s="18"/>
      <c r="DE4" s="18"/>
    </row>
    <row r="5" spans="1:109" ht="18.75" customHeight="1">
      <c r="A5" s="338"/>
      <c r="B5" s="338"/>
      <c r="C5" s="340" t="s">
        <v>57</v>
      </c>
      <c r="D5" s="309"/>
      <c r="E5" s="340" t="s">
        <v>58</v>
      </c>
      <c r="F5" s="309"/>
      <c r="G5" s="340" t="s">
        <v>59</v>
      </c>
      <c r="H5" s="309"/>
      <c r="I5" s="340" t="s">
        <v>57</v>
      </c>
      <c r="J5" s="309"/>
      <c r="K5" s="340" t="s">
        <v>58</v>
      </c>
      <c r="L5" s="309"/>
      <c r="M5" s="340" t="s">
        <v>59</v>
      </c>
      <c r="N5" s="309"/>
      <c r="O5" s="340" t="s">
        <v>57</v>
      </c>
      <c r="P5" s="309"/>
      <c r="Q5" s="340" t="s">
        <v>58</v>
      </c>
      <c r="R5" s="309"/>
      <c r="S5" s="340" t="s">
        <v>59</v>
      </c>
      <c r="T5" s="309"/>
      <c r="U5" s="338"/>
      <c r="V5" s="338"/>
      <c r="W5" s="340" t="s">
        <v>57</v>
      </c>
      <c r="X5" s="309"/>
      <c r="Y5" s="340" t="s">
        <v>58</v>
      </c>
      <c r="Z5" s="309"/>
      <c r="AA5" s="340" t="s">
        <v>59</v>
      </c>
      <c r="AB5" s="309"/>
      <c r="AC5" s="340" t="s">
        <v>57</v>
      </c>
      <c r="AD5" s="309"/>
      <c r="AE5" s="340" t="s">
        <v>58</v>
      </c>
      <c r="AF5" s="309"/>
      <c r="AG5" s="340" t="s">
        <v>59</v>
      </c>
      <c r="AH5" s="309"/>
      <c r="AI5" s="340" t="s">
        <v>57</v>
      </c>
      <c r="AJ5" s="309"/>
      <c r="AK5" s="340" t="s">
        <v>58</v>
      </c>
      <c r="AL5" s="309"/>
      <c r="AM5" s="340" t="s">
        <v>59</v>
      </c>
      <c r="AN5" s="309"/>
      <c r="AO5" s="338"/>
      <c r="AP5" s="338"/>
      <c r="AQ5" s="340" t="s">
        <v>57</v>
      </c>
      <c r="AR5" s="309"/>
      <c r="AS5" s="340" t="s">
        <v>58</v>
      </c>
      <c r="AT5" s="309"/>
      <c r="AU5" s="340" t="s">
        <v>59</v>
      </c>
      <c r="AV5" s="309"/>
      <c r="AW5" s="340" t="s">
        <v>57</v>
      </c>
      <c r="AX5" s="309"/>
      <c r="AY5" s="340" t="s">
        <v>58</v>
      </c>
      <c r="AZ5" s="309"/>
      <c r="BA5" s="340" t="s">
        <v>59</v>
      </c>
      <c r="BB5" s="309"/>
      <c r="BC5" s="340" t="s">
        <v>57</v>
      </c>
      <c r="BD5" s="309"/>
      <c r="BE5" s="340" t="s">
        <v>58</v>
      </c>
      <c r="BF5" s="309"/>
      <c r="BG5" s="340" t="s">
        <v>59</v>
      </c>
      <c r="BH5" s="309"/>
      <c r="BI5" s="338"/>
      <c r="BJ5" s="338"/>
      <c r="BK5" s="340" t="s">
        <v>57</v>
      </c>
      <c r="BL5" s="309"/>
      <c r="BM5" s="340" t="s">
        <v>58</v>
      </c>
      <c r="BN5" s="309"/>
      <c r="BO5" s="340" t="s">
        <v>59</v>
      </c>
      <c r="BP5" s="309"/>
      <c r="BQ5" s="340" t="s">
        <v>57</v>
      </c>
      <c r="BR5" s="309"/>
      <c r="BS5" s="340" t="s">
        <v>58</v>
      </c>
      <c r="BT5" s="309"/>
      <c r="BU5" s="340" t="s">
        <v>59</v>
      </c>
      <c r="BV5" s="309"/>
      <c r="BW5" s="340" t="s">
        <v>57</v>
      </c>
      <c r="BX5" s="309"/>
      <c r="BY5" s="340" t="s">
        <v>58</v>
      </c>
      <c r="BZ5" s="309"/>
      <c r="CA5" s="340" t="s">
        <v>59</v>
      </c>
      <c r="CB5" s="309"/>
      <c r="CC5" s="338"/>
      <c r="CD5" s="338"/>
      <c r="CE5" s="340" t="s">
        <v>57</v>
      </c>
      <c r="CF5" s="309"/>
      <c r="CG5" s="340" t="s">
        <v>58</v>
      </c>
      <c r="CH5" s="309"/>
      <c r="CI5" s="340" t="s">
        <v>59</v>
      </c>
      <c r="CJ5" s="309"/>
      <c r="CK5" s="340" t="s">
        <v>57</v>
      </c>
      <c r="CL5" s="309"/>
      <c r="CM5" s="340" t="s">
        <v>58</v>
      </c>
      <c r="CN5" s="309"/>
      <c r="CO5" s="340" t="s">
        <v>59</v>
      </c>
      <c r="CP5" s="309"/>
      <c r="CQ5" s="340" t="s">
        <v>57</v>
      </c>
      <c r="CR5" s="309"/>
      <c r="CS5" s="340" t="s">
        <v>58</v>
      </c>
      <c r="CT5" s="309"/>
      <c r="CU5" s="340" t="s">
        <v>59</v>
      </c>
      <c r="CV5" s="309"/>
      <c r="CW5" s="349" t="s">
        <v>57</v>
      </c>
      <c r="CX5" s="309"/>
      <c r="CY5" s="340" t="s">
        <v>58</v>
      </c>
      <c r="CZ5" s="309"/>
      <c r="DA5" s="340" t="s">
        <v>59</v>
      </c>
      <c r="DB5" s="309"/>
      <c r="DC5" s="18"/>
      <c r="DD5" s="18"/>
      <c r="DE5" s="18"/>
    </row>
    <row r="6" spans="1:109" ht="18.75" customHeight="1">
      <c r="A6" s="312"/>
      <c r="B6" s="312"/>
      <c r="C6" s="19" t="s">
        <v>60</v>
      </c>
      <c r="D6" s="19" t="s">
        <v>61</v>
      </c>
      <c r="E6" s="19" t="s">
        <v>60</v>
      </c>
      <c r="F6" s="19" t="s">
        <v>61</v>
      </c>
      <c r="G6" s="19" t="s">
        <v>60</v>
      </c>
      <c r="H6" s="19" t="s">
        <v>61</v>
      </c>
      <c r="I6" s="19" t="s">
        <v>60</v>
      </c>
      <c r="J6" s="19" t="s">
        <v>61</v>
      </c>
      <c r="K6" s="19" t="s">
        <v>60</v>
      </c>
      <c r="L6" s="19" t="s">
        <v>61</v>
      </c>
      <c r="M6" s="19" t="s">
        <v>60</v>
      </c>
      <c r="N6" s="19" t="s">
        <v>61</v>
      </c>
      <c r="O6" s="19" t="s">
        <v>60</v>
      </c>
      <c r="P6" s="19" t="s">
        <v>61</v>
      </c>
      <c r="Q6" s="19" t="s">
        <v>60</v>
      </c>
      <c r="R6" s="19" t="s">
        <v>61</v>
      </c>
      <c r="S6" s="19" t="s">
        <v>60</v>
      </c>
      <c r="T6" s="19" t="s">
        <v>61</v>
      </c>
      <c r="U6" s="312"/>
      <c r="V6" s="312"/>
      <c r="W6" s="19" t="s">
        <v>60</v>
      </c>
      <c r="X6" s="19" t="s">
        <v>61</v>
      </c>
      <c r="Y6" s="19" t="s">
        <v>60</v>
      </c>
      <c r="Z6" s="19" t="s">
        <v>61</v>
      </c>
      <c r="AA6" s="19" t="s">
        <v>60</v>
      </c>
      <c r="AB6" s="19" t="s">
        <v>61</v>
      </c>
      <c r="AC6" s="19" t="s">
        <v>60</v>
      </c>
      <c r="AD6" s="19" t="s">
        <v>61</v>
      </c>
      <c r="AE6" s="19" t="s">
        <v>60</v>
      </c>
      <c r="AF6" s="19" t="s">
        <v>61</v>
      </c>
      <c r="AG6" s="19" t="s">
        <v>60</v>
      </c>
      <c r="AH6" s="19" t="s">
        <v>61</v>
      </c>
      <c r="AI6" s="19" t="s">
        <v>60</v>
      </c>
      <c r="AJ6" s="19" t="s">
        <v>61</v>
      </c>
      <c r="AK6" s="19" t="s">
        <v>60</v>
      </c>
      <c r="AL6" s="19" t="s">
        <v>61</v>
      </c>
      <c r="AM6" s="19" t="s">
        <v>60</v>
      </c>
      <c r="AN6" s="19" t="s">
        <v>61</v>
      </c>
      <c r="AO6" s="312"/>
      <c r="AP6" s="312"/>
      <c r="AQ6" s="19" t="s">
        <v>60</v>
      </c>
      <c r="AR6" s="19" t="s">
        <v>61</v>
      </c>
      <c r="AS6" s="19" t="s">
        <v>60</v>
      </c>
      <c r="AT6" s="19" t="s">
        <v>61</v>
      </c>
      <c r="AU6" s="19" t="s">
        <v>60</v>
      </c>
      <c r="AV6" s="19" t="s">
        <v>61</v>
      </c>
      <c r="AW6" s="19" t="s">
        <v>60</v>
      </c>
      <c r="AX6" s="19" t="s">
        <v>61</v>
      </c>
      <c r="AY6" s="19" t="s">
        <v>60</v>
      </c>
      <c r="AZ6" s="19" t="s">
        <v>61</v>
      </c>
      <c r="BA6" s="19" t="s">
        <v>60</v>
      </c>
      <c r="BB6" s="19" t="s">
        <v>61</v>
      </c>
      <c r="BC6" s="19" t="s">
        <v>60</v>
      </c>
      <c r="BD6" s="19" t="s">
        <v>61</v>
      </c>
      <c r="BE6" s="19" t="s">
        <v>60</v>
      </c>
      <c r="BF6" s="19" t="s">
        <v>61</v>
      </c>
      <c r="BG6" s="19" t="s">
        <v>60</v>
      </c>
      <c r="BH6" s="19" t="s">
        <v>61</v>
      </c>
      <c r="BI6" s="312"/>
      <c r="BJ6" s="312"/>
      <c r="BK6" s="19" t="s">
        <v>60</v>
      </c>
      <c r="BL6" s="19" t="s">
        <v>61</v>
      </c>
      <c r="BM6" s="19" t="s">
        <v>60</v>
      </c>
      <c r="BN6" s="19" t="s">
        <v>61</v>
      </c>
      <c r="BO6" s="19" t="s">
        <v>60</v>
      </c>
      <c r="BP6" s="19" t="s">
        <v>61</v>
      </c>
      <c r="BQ6" s="19" t="s">
        <v>60</v>
      </c>
      <c r="BR6" s="19" t="s">
        <v>61</v>
      </c>
      <c r="BS6" s="19" t="s">
        <v>60</v>
      </c>
      <c r="BT6" s="19" t="s">
        <v>61</v>
      </c>
      <c r="BU6" s="19" t="s">
        <v>60</v>
      </c>
      <c r="BV6" s="19" t="s">
        <v>61</v>
      </c>
      <c r="BW6" s="19" t="s">
        <v>60</v>
      </c>
      <c r="BX6" s="19" t="s">
        <v>61</v>
      </c>
      <c r="BY6" s="19" t="s">
        <v>60</v>
      </c>
      <c r="BZ6" s="19" t="s">
        <v>61</v>
      </c>
      <c r="CA6" s="19" t="s">
        <v>60</v>
      </c>
      <c r="CB6" s="19" t="s">
        <v>61</v>
      </c>
      <c r="CC6" s="312"/>
      <c r="CD6" s="312"/>
      <c r="CE6" s="19" t="s">
        <v>60</v>
      </c>
      <c r="CF6" s="19" t="s">
        <v>61</v>
      </c>
      <c r="CG6" s="19" t="s">
        <v>60</v>
      </c>
      <c r="CH6" s="19" t="s">
        <v>61</v>
      </c>
      <c r="CI6" s="19" t="s">
        <v>60</v>
      </c>
      <c r="CJ6" s="19" t="s">
        <v>61</v>
      </c>
      <c r="CK6" s="19" t="s">
        <v>60</v>
      </c>
      <c r="CL6" s="19" t="s">
        <v>61</v>
      </c>
      <c r="CM6" s="19" t="s">
        <v>60</v>
      </c>
      <c r="CN6" s="19" t="s">
        <v>61</v>
      </c>
      <c r="CO6" s="19" t="s">
        <v>60</v>
      </c>
      <c r="CP6" s="19" t="s">
        <v>61</v>
      </c>
      <c r="CQ6" s="19" t="s">
        <v>60</v>
      </c>
      <c r="CR6" s="19" t="s">
        <v>61</v>
      </c>
      <c r="CS6" s="19" t="s">
        <v>60</v>
      </c>
      <c r="CT6" s="19" t="s">
        <v>61</v>
      </c>
      <c r="CU6" s="19" t="s">
        <v>60</v>
      </c>
      <c r="CV6" s="19" t="s">
        <v>61</v>
      </c>
      <c r="CW6" s="20" t="s">
        <v>60</v>
      </c>
      <c r="CX6" s="19" t="s">
        <v>61</v>
      </c>
      <c r="CY6" s="19" t="s">
        <v>60</v>
      </c>
      <c r="CZ6" s="19" t="s">
        <v>61</v>
      </c>
      <c r="DA6" s="19" t="s">
        <v>60</v>
      </c>
      <c r="DB6" s="19" t="s">
        <v>61</v>
      </c>
      <c r="DC6" s="18"/>
      <c r="DD6" s="18"/>
      <c r="DE6" s="18"/>
    </row>
    <row r="7" spans="1:109" ht="19.5" customHeight="1">
      <c r="A7" s="21">
        <v>1</v>
      </c>
      <c r="B7" s="22" t="s">
        <v>23</v>
      </c>
      <c r="C7" s="12">
        <v>0</v>
      </c>
      <c r="D7" s="12">
        <v>0</v>
      </c>
      <c r="E7" s="12">
        <v>2</v>
      </c>
      <c r="F7" s="12">
        <v>1183</v>
      </c>
      <c r="G7" s="12">
        <f t="shared" ref="G7:H7" si="0">C7+E7</f>
        <v>2</v>
      </c>
      <c r="H7" s="12">
        <f t="shared" si="0"/>
        <v>1183</v>
      </c>
      <c r="I7" s="12">
        <v>0</v>
      </c>
      <c r="J7" s="23">
        <v>0</v>
      </c>
      <c r="K7" s="12">
        <v>2</v>
      </c>
      <c r="L7" s="12">
        <v>562</v>
      </c>
      <c r="M7" s="12">
        <f t="shared" ref="M7:N7" si="1">I7+K7</f>
        <v>2</v>
      </c>
      <c r="N7" s="12">
        <f t="shared" si="1"/>
        <v>562</v>
      </c>
      <c r="O7" s="12">
        <v>3</v>
      </c>
      <c r="P7" s="12">
        <v>420</v>
      </c>
      <c r="Q7" s="12">
        <v>0</v>
      </c>
      <c r="R7" s="12">
        <v>0</v>
      </c>
      <c r="S7" s="12">
        <f t="shared" ref="S7:T7" si="2">O7+Q7</f>
        <v>3</v>
      </c>
      <c r="T7" s="12">
        <f t="shared" si="2"/>
        <v>420</v>
      </c>
      <c r="U7" s="21">
        <v>1</v>
      </c>
      <c r="V7" s="22" t="s">
        <v>23</v>
      </c>
      <c r="W7" s="12">
        <v>1</v>
      </c>
      <c r="X7" s="12">
        <v>65</v>
      </c>
      <c r="Y7" s="12">
        <v>4</v>
      </c>
      <c r="Z7" s="12">
        <v>261</v>
      </c>
      <c r="AA7" s="12">
        <f t="shared" ref="AA7:AB7" si="3">W7+Y7</f>
        <v>5</v>
      </c>
      <c r="AB7" s="12">
        <f t="shared" si="3"/>
        <v>326</v>
      </c>
      <c r="AC7" s="12">
        <v>19</v>
      </c>
      <c r="AD7" s="12">
        <v>501</v>
      </c>
      <c r="AE7" s="12">
        <v>1</v>
      </c>
      <c r="AF7" s="12">
        <v>89</v>
      </c>
      <c r="AG7" s="12">
        <f t="shared" ref="AG7:AH7" si="4">AC7+AE7</f>
        <v>20</v>
      </c>
      <c r="AH7" s="12">
        <f t="shared" si="4"/>
        <v>590</v>
      </c>
      <c r="AI7" s="12">
        <v>0</v>
      </c>
      <c r="AJ7" s="12">
        <v>0</v>
      </c>
      <c r="AK7" s="12">
        <v>0</v>
      </c>
      <c r="AL7" s="12">
        <v>0</v>
      </c>
      <c r="AM7" s="12">
        <f t="shared" ref="AM7:AN7" si="5">AI7+AK7</f>
        <v>0</v>
      </c>
      <c r="AN7" s="12">
        <f t="shared" si="5"/>
        <v>0</v>
      </c>
      <c r="AO7" s="21">
        <v>1</v>
      </c>
      <c r="AP7" s="22" t="s">
        <v>23</v>
      </c>
      <c r="AQ7" s="12">
        <v>10</v>
      </c>
      <c r="AR7" s="12">
        <v>40</v>
      </c>
      <c r="AS7" s="12">
        <v>4</v>
      </c>
      <c r="AT7" s="12">
        <v>10</v>
      </c>
      <c r="AU7" s="12">
        <f t="shared" ref="AU7:AV7" si="6">AQ7+AS7</f>
        <v>14</v>
      </c>
      <c r="AV7" s="12">
        <f t="shared" si="6"/>
        <v>50</v>
      </c>
      <c r="AW7" s="12">
        <v>50</v>
      </c>
      <c r="AX7" s="12">
        <v>230</v>
      </c>
      <c r="AY7" s="12">
        <v>8</v>
      </c>
      <c r="AZ7" s="12">
        <v>24</v>
      </c>
      <c r="BA7" s="12">
        <f t="shared" ref="BA7:BB7" si="7">AW7+AY7</f>
        <v>58</v>
      </c>
      <c r="BB7" s="12">
        <f t="shared" si="7"/>
        <v>254</v>
      </c>
      <c r="BC7" s="12">
        <v>0</v>
      </c>
      <c r="BD7" s="12">
        <v>0</v>
      </c>
      <c r="BE7" s="12">
        <v>1</v>
      </c>
      <c r="BF7" s="12">
        <v>0</v>
      </c>
      <c r="BG7" s="12">
        <f t="shared" ref="BG7:BH7" si="8">BC7+BE7</f>
        <v>1</v>
      </c>
      <c r="BH7" s="12">
        <f t="shared" si="8"/>
        <v>0</v>
      </c>
      <c r="BI7" s="21">
        <v>1</v>
      </c>
      <c r="BJ7" s="22" t="s">
        <v>23</v>
      </c>
      <c r="BK7" s="12">
        <v>1</v>
      </c>
      <c r="BL7" s="12">
        <v>0</v>
      </c>
      <c r="BM7" s="12">
        <v>7</v>
      </c>
      <c r="BN7" s="12">
        <v>46</v>
      </c>
      <c r="BO7" s="12">
        <f t="shared" ref="BO7:BP7" si="9">BK7+BM7</f>
        <v>8</v>
      </c>
      <c r="BP7" s="12">
        <f t="shared" si="9"/>
        <v>46</v>
      </c>
      <c r="BQ7" s="12">
        <v>0</v>
      </c>
      <c r="BR7" s="12">
        <v>0</v>
      </c>
      <c r="BS7" s="12">
        <v>1</v>
      </c>
      <c r="BT7" s="12">
        <v>428</v>
      </c>
      <c r="BU7" s="12">
        <f t="shared" ref="BU7:BV7" si="10">BQ7+BS7</f>
        <v>1</v>
      </c>
      <c r="BV7" s="12">
        <f t="shared" si="10"/>
        <v>428</v>
      </c>
      <c r="BW7" s="12">
        <v>0</v>
      </c>
      <c r="BX7" s="12">
        <v>0</v>
      </c>
      <c r="BY7" s="12">
        <v>1</v>
      </c>
      <c r="BZ7" s="12">
        <v>507</v>
      </c>
      <c r="CA7" s="12">
        <f t="shared" ref="CA7:CB7" si="11">BW7+BY7</f>
        <v>1</v>
      </c>
      <c r="CB7" s="12">
        <f t="shared" si="11"/>
        <v>507</v>
      </c>
      <c r="CC7" s="12">
        <v>1</v>
      </c>
      <c r="CD7" s="24" t="s">
        <v>23</v>
      </c>
      <c r="CE7" s="12">
        <v>0</v>
      </c>
      <c r="CF7" s="12">
        <v>0</v>
      </c>
      <c r="CG7" s="12">
        <v>1</v>
      </c>
      <c r="CH7" s="12">
        <v>508</v>
      </c>
      <c r="CI7" s="12">
        <f t="shared" ref="CI7:CJ7" si="12">CE7+CG7</f>
        <v>1</v>
      </c>
      <c r="CJ7" s="12">
        <f t="shared" si="12"/>
        <v>508</v>
      </c>
      <c r="CK7" s="12">
        <v>0</v>
      </c>
      <c r="CL7" s="12">
        <v>0</v>
      </c>
      <c r="CM7" s="12">
        <v>0</v>
      </c>
      <c r="CN7" s="12">
        <v>0</v>
      </c>
      <c r="CO7" s="12">
        <f t="shared" ref="CO7:CP7" si="13">CK7+CM7</f>
        <v>0</v>
      </c>
      <c r="CP7" s="12">
        <f t="shared" si="13"/>
        <v>0</v>
      </c>
      <c r="CQ7" s="12">
        <v>0</v>
      </c>
      <c r="CR7" s="12">
        <v>0</v>
      </c>
      <c r="CS7" s="12">
        <v>2</v>
      </c>
      <c r="CT7" s="12">
        <v>40</v>
      </c>
      <c r="CU7" s="12">
        <f t="shared" ref="CU7:CV7" si="14">CQ7+CS7</f>
        <v>2</v>
      </c>
      <c r="CV7" s="12">
        <f t="shared" si="14"/>
        <v>40</v>
      </c>
      <c r="CW7" s="25">
        <f t="shared" ref="CW7:DB7" si="15">C7+I7+O7+W7+AC7+AI7+AQ7+AW7+BC7+BK7+BQ7+BW7+CE7+CK7+DD9</f>
        <v>84</v>
      </c>
      <c r="CX7" s="12">
        <f t="shared" si="15"/>
        <v>1256</v>
      </c>
      <c r="CY7" s="12">
        <f t="shared" si="15"/>
        <v>32</v>
      </c>
      <c r="CZ7" s="12">
        <f t="shared" si="15"/>
        <v>3618</v>
      </c>
      <c r="DA7" s="12">
        <f t="shared" si="15"/>
        <v>116</v>
      </c>
      <c r="DB7" s="12">
        <f t="shared" si="15"/>
        <v>4874</v>
      </c>
      <c r="DC7" s="26"/>
      <c r="DD7" s="26"/>
      <c r="DE7" s="26"/>
    </row>
    <row r="8" spans="1:109" ht="19.5" customHeight="1">
      <c r="A8" s="12">
        <v>2</v>
      </c>
      <c r="B8" s="24" t="s">
        <v>24</v>
      </c>
      <c r="C8" s="12">
        <v>0</v>
      </c>
      <c r="D8" s="12">
        <v>0</v>
      </c>
      <c r="E8" s="12">
        <v>0</v>
      </c>
      <c r="F8" s="12">
        <v>0</v>
      </c>
      <c r="G8" s="12">
        <f t="shared" ref="G8:H8" si="16">C8+E8</f>
        <v>0</v>
      </c>
      <c r="H8" s="12">
        <f t="shared" si="16"/>
        <v>0</v>
      </c>
      <c r="I8" s="12">
        <v>0</v>
      </c>
      <c r="J8" s="23">
        <v>0</v>
      </c>
      <c r="K8" s="12">
        <v>1</v>
      </c>
      <c r="L8" s="12">
        <v>537</v>
      </c>
      <c r="M8" s="12">
        <f t="shared" ref="M8:N8" si="17">I8+K8</f>
        <v>1</v>
      </c>
      <c r="N8" s="12">
        <f t="shared" si="17"/>
        <v>537</v>
      </c>
      <c r="O8" s="12">
        <v>2</v>
      </c>
      <c r="P8" s="12">
        <v>152</v>
      </c>
      <c r="Q8" s="12">
        <v>3</v>
      </c>
      <c r="R8" s="12">
        <v>551</v>
      </c>
      <c r="S8" s="12">
        <f t="shared" ref="S8:T8" si="18">O8+Q8</f>
        <v>5</v>
      </c>
      <c r="T8" s="12">
        <f t="shared" si="18"/>
        <v>703</v>
      </c>
      <c r="U8" s="12">
        <v>2</v>
      </c>
      <c r="V8" s="24" t="s">
        <v>24</v>
      </c>
      <c r="W8" s="12">
        <v>3</v>
      </c>
      <c r="X8" s="12">
        <v>203</v>
      </c>
      <c r="Y8" s="12">
        <v>1</v>
      </c>
      <c r="Z8" s="12">
        <v>66</v>
      </c>
      <c r="AA8" s="12">
        <f t="shared" ref="AA8:AB8" si="19">W8+Y8</f>
        <v>4</v>
      </c>
      <c r="AB8" s="12">
        <f t="shared" si="19"/>
        <v>269</v>
      </c>
      <c r="AC8" s="12">
        <v>10</v>
      </c>
      <c r="AD8" s="12">
        <v>267</v>
      </c>
      <c r="AE8" s="12">
        <v>1</v>
      </c>
      <c r="AF8" s="12">
        <v>16</v>
      </c>
      <c r="AG8" s="12">
        <f t="shared" ref="AG8:AH8" si="20">AC8+AE8</f>
        <v>11</v>
      </c>
      <c r="AH8" s="12">
        <f t="shared" si="20"/>
        <v>283</v>
      </c>
      <c r="AI8" s="12">
        <v>1</v>
      </c>
      <c r="AJ8" s="12">
        <v>24</v>
      </c>
      <c r="AK8" s="12">
        <v>0</v>
      </c>
      <c r="AL8" s="12">
        <v>0</v>
      </c>
      <c r="AM8" s="12">
        <f t="shared" ref="AM8:AN8" si="21">AI8+AK8</f>
        <v>1</v>
      </c>
      <c r="AN8" s="12">
        <f t="shared" si="21"/>
        <v>24</v>
      </c>
      <c r="AO8" s="12">
        <v>2</v>
      </c>
      <c r="AP8" s="24" t="s">
        <v>24</v>
      </c>
      <c r="AQ8" s="12">
        <v>12</v>
      </c>
      <c r="AR8" s="12">
        <v>6</v>
      </c>
      <c r="AS8" s="12">
        <v>0</v>
      </c>
      <c r="AT8" s="12">
        <v>0</v>
      </c>
      <c r="AU8" s="12">
        <f t="shared" ref="AU8:AV8" si="22">AQ8+AS8</f>
        <v>12</v>
      </c>
      <c r="AV8" s="12">
        <f t="shared" si="22"/>
        <v>6</v>
      </c>
      <c r="AW8" s="12">
        <v>45</v>
      </c>
      <c r="AX8" s="12">
        <v>133</v>
      </c>
      <c r="AY8" s="12">
        <v>5</v>
      </c>
      <c r="AZ8" s="12">
        <v>12</v>
      </c>
      <c r="BA8" s="12">
        <f t="shared" ref="BA8:BB8" si="23">AW8+AY8</f>
        <v>50</v>
      </c>
      <c r="BB8" s="12">
        <f t="shared" si="23"/>
        <v>145</v>
      </c>
      <c r="BC8" s="12">
        <v>0</v>
      </c>
      <c r="BD8" s="12">
        <v>0</v>
      </c>
      <c r="BE8" s="12">
        <v>1</v>
      </c>
      <c r="BF8" s="12">
        <v>0</v>
      </c>
      <c r="BG8" s="12">
        <f t="shared" ref="BG8:BH8" si="24">BC8+BE8</f>
        <v>1</v>
      </c>
      <c r="BH8" s="12">
        <f t="shared" si="24"/>
        <v>0</v>
      </c>
      <c r="BI8" s="12">
        <v>2</v>
      </c>
      <c r="BJ8" s="24" t="s">
        <v>24</v>
      </c>
      <c r="BK8" s="12">
        <v>0</v>
      </c>
      <c r="BL8" s="12">
        <v>0</v>
      </c>
      <c r="BM8" s="12">
        <v>1</v>
      </c>
      <c r="BN8" s="12">
        <v>0</v>
      </c>
      <c r="BO8" s="12">
        <f t="shared" ref="BO8:BP8" si="25">BK8+BM8</f>
        <v>1</v>
      </c>
      <c r="BP8" s="12">
        <f t="shared" si="25"/>
        <v>0</v>
      </c>
      <c r="BQ8" s="12">
        <v>0</v>
      </c>
      <c r="BR8" s="12">
        <v>0</v>
      </c>
      <c r="BS8" s="12">
        <v>1</v>
      </c>
      <c r="BT8" s="12">
        <v>273</v>
      </c>
      <c r="BU8" s="12">
        <f t="shared" ref="BU8:BV8" si="26">BQ8+BS8</f>
        <v>1</v>
      </c>
      <c r="BV8" s="12">
        <f t="shared" si="26"/>
        <v>273</v>
      </c>
      <c r="BW8" s="12">
        <v>0</v>
      </c>
      <c r="BX8" s="12">
        <v>0</v>
      </c>
      <c r="BY8" s="12">
        <v>0</v>
      </c>
      <c r="BZ8" s="12">
        <v>0</v>
      </c>
      <c r="CA8" s="12">
        <f t="shared" ref="CA8:CB8" si="27">BW8+BY8</f>
        <v>0</v>
      </c>
      <c r="CB8" s="12">
        <f t="shared" si="27"/>
        <v>0</v>
      </c>
      <c r="CC8" s="12">
        <v>2</v>
      </c>
      <c r="CD8" s="24" t="s">
        <v>24</v>
      </c>
      <c r="CE8" s="12">
        <v>0</v>
      </c>
      <c r="CF8" s="12">
        <v>0</v>
      </c>
      <c r="CG8" s="12">
        <v>1</v>
      </c>
      <c r="CH8" s="12">
        <v>50</v>
      </c>
      <c r="CI8" s="12">
        <f t="shared" ref="CI8:CJ8" si="28">CE8+CG8</f>
        <v>1</v>
      </c>
      <c r="CJ8" s="12">
        <f t="shared" si="28"/>
        <v>50</v>
      </c>
      <c r="CK8" s="12">
        <v>0</v>
      </c>
      <c r="CL8" s="12">
        <v>0</v>
      </c>
      <c r="CM8" s="12">
        <v>0</v>
      </c>
      <c r="CN8" s="12">
        <v>0</v>
      </c>
      <c r="CO8" s="12">
        <f t="shared" ref="CO8:CP8" si="29">CK8+CM8</f>
        <v>0</v>
      </c>
      <c r="CP8" s="12">
        <f t="shared" si="29"/>
        <v>0</v>
      </c>
      <c r="CQ8" s="12">
        <v>0</v>
      </c>
      <c r="CR8" s="12">
        <v>0</v>
      </c>
      <c r="CS8" s="12">
        <v>0</v>
      </c>
      <c r="CT8" s="12">
        <v>0</v>
      </c>
      <c r="CU8" s="12">
        <f t="shared" ref="CU8:CV8" si="30">CQ8+CS8</f>
        <v>0</v>
      </c>
      <c r="CV8" s="12">
        <f t="shared" si="30"/>
        <v>0</v>
      </c>
      <c r="CW8" s="25">
        <f t="shared" ref="CW8:DB8" si="31">C8+I8+O8+W8+AC8+AI8+AQ8+AW8+BC8+BK8+BQ8+BW8+CE8+CK8+DD10</f>
        <v>73</v>
      </c>
      <c r="CX8" s="12">
        <f t="shared" si="31"/>
        <v>785</v>
      </c>
      <c r="CY8" s="12">
        <f t="shared" si="31"/>
        <v>15</v>
      </c>
      <c r="CZ8" s="12">
        <f t="shared" si="31"/>
        <v>1505</v>
      </c>
      <c r="DA8" s="12">
        <f t="shared" si="31"/>
        <v>88</v>
      </c>
      <c r="DB8" s="12">
        <f t="shared" si="31"/>
        <v>2290</v>
      </c>
      <c r="DC8" s="26"/>
      <c r="DD8" s="26"/>
      <c r="DE8" s="26"/>
    </row>
    <row r="9" spans="1:109" ht="19.5" customHeight="1">
      <c r="A9" s="12">
        <v>3</v>
      </c>
      <c r="B9" s="24" t="s">
        <v>25</v>
      </c>
      <c r="C9" s="12">
        <v>0</v>
      </c>
      <c r="D9" s="12">
        <v>0</v>
      </c>
      <c r="E9" s="12">
        <v>2</v>
      </c>
      <c r="F9" s="12">
        <v>714</v>
      </c>
      <c r="G9" s="12">
        <f t="shared" ref="G9:H9" si="32">C9+E9</f>
        <v>2</v>
      </c>
      <c r="H9" s="12">
        <f t="shared" si="32"/>
        <v>714</v>
      </c>
      <c r="I9" s="12">
        <v>1</v>
      </c>
      <c r="J9" s="12">
        <v>234</v>
      </c>
      <c r="K9" s="12">
        <v>0</v>
      </c>
      <c r="L9" s="12">
        <v>0</v>
      </c>
      <c r="M9" s="12">
        <f t="shared" ref="M9:N9" si="33">I9+K9</f>
        <v>1</v>
      </c>
      <c r="N9" s="12">
        <f t="shared" si="33"/>
        <v>234</v>
      </c>
      <c r="O9" s="12">
        <v>3</v>
      </c>
      <c r="P9" s="12">
        <v>257</v>
      </c>
      <c r="Q9" s="12">
        <v>1</v>
      </c>
      <c r="R9" s="12">
        <v>173</v>
      </c>
      <c r="S9" s="12">
        <f t="shared" ref="S9:T9" si="34">O9+Q9</f>
        <v>4</v>
      </c>
      <c r="T9" s="12">
        <f t="shared" si="34"/>
        <v>430</v>
      </c>
      <c r="U9" s="12">
        <v>3</v>
      </c>
      <c r="V9" s="24" t="s">
        <v>25</v>
      </c>
      <c r="W9" s="12">
        <v>0</v>
      </c>
      <c r="X9" s="12">
        <v>0</v>
      </c>
      <c r="Y9" s="12">
        <v>0</v>
      </c>
      <c r="Z9" s="12">
        <v>0</v>
      </c>
      <c r="AA9" s="12">
        <f t="shared" ref="AA9:AB9" si="35">W9+Y9</f>
        <v>0</v>
      </c>
      <c r="AB9" s="12">
        <f t="shared" si="35"/>
        <v>0</v>
      </c>
      <c r="AC9" s="12">
        <v>7</v>
      </c>
      <c r="AD9" s="12">
        <v>174</v>
      </c>
      <c r="AE9" s="12">
        <v>0</v>
      </c>
      <c r="AF9" s="12">
        <v>0</v>
      </c>
      <c r="AG9" s="12">
        <f t="shared" ref="AG9:AH9" si="36">AC9+AE9</f>
        <v>7</v>
      </c>
      <c r="AH9" s="12">
        <f t="shared" si="36"/>
        <v>174</v>
      </c>
      <c r="AI9" s="12">
        <v>1</v>
      </c>
      <c r="AJ9" s="12">
        <v>24</v>
      </c>
      <c r="AK9" s="12">
        <v>0</v>
      </c>
      <c r="AL9" s="12">
        <v>0</v>
      </c>
      <c r="AM9" s="12">
        <f t="shared" ref="AM9:AN9" si="37">AI9+AK9</f>
        <v>1</v>
      </c>
      <c r="AN9" s="12">
        <f t="shared" si="37"/>
        <v>24</v>
      </c>
      <c r="AO9" s="12">
        <v>3</v>
      </c>
      <c r="AP9" s="24" t="s">
        <v>25</v>
      </c>
      <c r="AQ9" s="12">
        <v>12</v>
      </c>
      <c r="AR9" s="12">
        <v>24</v>
      </c>
      <c r="AS9" s="12">
        <v>1</v>
      </c>
      <c r="AT9" s="12">
        <v>0</v>
      </c>
      <c r="AU9" s="12">
        <f t="shared" ref="AU9:AV9" si="38">AQ9+AS9</f>
        <v>13</v>
      </c>
      <c r="AV9" s="12">
        <f t="shared" si="38"/>
        <v>24</v>
      </c>
      <c r="AW9" s="12">
        <v>33</v>
      </c>
      <c r="AX9" s="12">
        <v>360</v>
      </c>
      <c r="AY9" s="12">
        <v>1</v>
      </c>
      <c r="AZ9" s="12">
        <v>0</v>
      </c>
      <c r="BA9" s="12">
        <f t="shared" ref="BA9:BB9" si="39">AW9+AY9</f>
        <v>34</v>
      </c>
      <c r="BB9" s="12">
        <f t="shared" si="39"/>
        <v>360</v>
      </c>
      <c r="BC9" s="12">
        <v>1</v>
      </c>
      <c r="BD9" s="12">
        <v>0</v>
      </c>
      <c r="BE9" s="12">
        <v>0</v>
      </c>
      <c r="BF9" s="12">
        <v>0</v>
      </c>
      <c r="BG9" s="12">
        <f t="shared" ref="BG9:BH9" si="40">BC9+BE9</f>
        <v>1</v>
      </c>
      <c r="BH9" s="12">
        <f t="shared" si="40"/>
        <v>0</v>
      </c>
      <c r="BI9" s="12">
        <v>3</v>
      </c>
      <c r="BJ9" s="24" t="s">
        <v>25</v>
      </c>
      <c r="BK9" s="12">
        <v>1</v>
      </c>
      <c r="BL9" s="12">
        <v>0</v>
      </c>
      <c r="BM9" s="12">
        <v>0</v>
      </c>
      <c r="BN9" s="12">
        <v>0</v>
      </c>
      <c r="BO9" s="12">
        <f t="shared" ref="BO9:BP9" si="41">BK9+BM9</f>
        <v>1</v>
      </c>
      <c r="BP9" s="12">
        <f t="shared" si="41"/>
        <v>0</v>
      </c>
      <c r="BQ9" s="12">
        <v>0</v>
      </c>
      <c r="BR9" s="12">
        <v>0</v>
      </c>
      <c r="BS9" s="12">
        <v>0</v>
      </c>
      <c r="BT9" s="12">
        <v>0</v>
      </c>
      <c r="BU9" s="12">
        <f t="shared" ref="BU9:BV9" si="42">BQ9+BS9</f>
        <v>0</v>
      </c>
      <c r="BV9" s="12">
        <f t="shared" si="42"/>
        <v>0</v>
      </c>
      <c r="BW9" s="12">
        <v>0</v>
      </c>
      <c r="BX9" s="12">
        <v>0</v>
      </c>
      <c r="BY9" s="12">
        <v>0</v>
      </c>
      <c r="BZ9" s="12">
        <v>0</v>
      </c>
      <c r="CA9" s="12">
        <f t="shared" ref="CA9:CB9" si="43">BW9+BY9</f>
        <v>0</v>
      </c>
      <c r="CB9" s="12">
        <f t="shared" si="43"/>
        <v>0</v>
      </c>
      <c r="CC9" s="12">
        <v>3</v>
      </c>
      <c r="CD9" s="24" t="s">
        <v>25</v>
      </c>
      <c r="CE9" s="12">
        <v>0</v>
      </c>
      <c r="CF9" s="12">
        <v>0</v>
      </c>
      <c r="CG9" s="12">
        <v>0</v>
      </c>
      <c r="CH9" s="12">
        <v>0</v>
      </c>
      <c r="CI9" s="12">
        <f t="shared" ref="CI9:CJ9" si="44">CE9+CG9</f>
        <v>0</v>
      </c>
      <c r="CJ9" s="12">
        <f t="shared" si="44"/>
        <v>0</v>
      </c>
      <c r="CK9" s="12">
        <v>0</v>
      </c>
      <c r="CL9" s="12">
        <v>0</v>
      </c>
      <c r="CM9" s="12">
        <v>0</v>
      </c>
      <c r="CN9" s="12">
        <v>0</v>
      </c>
      <c r="CO9" s="12">
        <v>0</v>
      </c>
      <c r="CP9" s="12">
        <f>CL9+CN9</f>
        <v>0</v>
      </c>
      <c r="CQ9" s="12">
        <v>0</v>
      </c>
      <c r="CR9" s="12">
        <v>0</v>
      </c>
      <c r="CS9" s="12">
        <v>0</v>
      </c>
      <c r="CT9" s="12">
        <v>0</v>
      </c>
      <c r="CU9" s="12">
        <f t="shared" ref="CU9:CV9" si="45">CQ9+CS9</f>
        <v>0</v>
      </c>
      <c r="CV9" s="12">
        <f t="shared" si="45"/>
        <v>0</v>
      </c>
      <c r="CW9" s="25">
        <f t="shared" ref="CW9:DB9" si="46">C9+I9+O9+W9+AC9+AI9+AQ9+AW9+BC9+BK9+BQ9+BW9+CE9+CK9+DD11</f>
        <v>59</v>
      </c>
      <c r="CX9" s="12">
        <f t="shared" si="46"/>
        <v>1073</v>
      </c>
      <c r="CY9" s="12">
        <f t="shared" si="46"/>
        <v>5</v>
      </c>
      <c r="CZ9" s="12">
        <f t="shared" si="46"/>
        <v>887</v>
      </c>
      <c r="DA9" s="12">
        <f t="shared" si="46"/>
        <v>64</v>
      </c>
      <c r="DB9" s="12">
        <f t="shared" si="46"/>
        <v>1960</v>
      </c>
      <c r="DC9" s="26"/>
      <c r="DD9" s="26"/>
      <c r="DE9" s="26"/>
    </row>
    <row r="10" spans="1:109" ht="19.5" customHeight="1">
      <c r="A10" s="12">
        <v>4</v>
      </c>
      <c r="B10" s="24" t="s">
        <v>26</v>
      </c>
      <c r="C10" s="12">
        <v>0</v>
      </c>
      <c r="D10" s="12">
        <v>0</v>
      </c>
      <c r="E10" s="12">
        <v>1</v>
      </c>
      <c r="F10" s="12">
        <v>400</v>
      </c>
      <c r="G10" s="12">
        <f t="shared" ref="G10:H10" si="47">C10+E10</f>
        <v>1</v>
      </c>
      <c r="H10" s="12">
        <f t="shared" si="47"/>
        <v>400</v>
      </c>
      <c r="I10" s="12">
        <v>0</v>
      </c>
      <c r="J10" s="23">
        <v>0</v>
      </c>
      <c r="K10" s="12">
        <v>2</v>
      </c>
      <c r="L10" s="12">
        <v>487</v>
      </c>
      <c r="M10" s="12">
        <f t="shared" ref="M10:N10" si="48">I10+K10</f>
        <v>2</v>
      </c>
      <c r="N10" s="12">
        <f t="shared" si="48"/>
        <v>487</v>
      </c>
      <c r="O10" s="12">
        <v>1</v>
      </c>
      <c r="P10" s="12">
        <v>106</v>
      </c>
      <c r="Q10" s="12">
        <v>3</v>
      </c>
      <c r="R10" s="12">
        <v>526</v>
      </c>
      <c r="S10" s="12">
        <f t="shared" ref="S10:S20" si="49">O10+Q10</f>
        <v>4</v>
      </c>
      <c r="T10" s="12">
        <v>632</v>
      </c>
      <c r="U10" s="12">
        <v>4</v>
      </c>
      <c r="V10" s="24" t="s">
        <v>26</v>
      </c>
      <c r="W10" s="12">
        <v>1</v>
      </c>
      <c r="X10" s="12">
        <v>24</v>
      </c>
      <c r="Y10" s="12">
        <v>0</v>
      </c>
      <c r="Z10" s="12">
        <v>0</v>
      </c>
      <c r="AA10" s="12">
        <f t="shared" ref="AA10:AB10" si="50">W10+Y10</f>
        <v>1</v>
      </c>
      <c r="AB10" s="12">
        <f t="shared" si="50"/>
        <v>24</v>
      </c>
      <c r="AC10" s="12">
        <v>15</v>
      </c>
      <c r="AD10" s="12">
        <v>398</v>
      </c>
      <c r="AE10" s="12">
        <v>0</v>
      </c>
      <c r="AF10" s="12">
        <v>0</v>
      </c>
      <c r="AG10" s="12">
        <f t="shared" ref="AG10:AH10" si="51">AC10+AE10</f>
        <v>15</v>
      </c>
      <c r="AH10" s="12">
        <f t="shared" si="51"/>
        <v>398</v>
      </c>
      <c r="AI10" s="12">
        <v>0</v>
      </c>
      <c r="AJ10" s="12">
        <v>0</v>
      </c>
      <c r="AK10" s="12">
        <v>0</v>
      </c>
      <c r="AL10" s="12">
        <v>0</v>
      </c>
      <c r="AM10" s="12">
        <f t="shared" ref="AM10:AN10" si="52">AI10+AK10</f>
        <v>0</v>
      </c>
      <c r="AN10" s="12">
        <f t="shared" si="52"/>
        <v>0</v>
      </c>
      <c r="AO10" s="12">
        <v>4</v>
      </c>
      <c r="AP10" s="24" t="s">
        <v>26</v>
      </c>
      <c r="AQ10" s="12">
        <v>8</v>
      </c>
      <c r="AR10" s="12">
        <v>24</v>
      </c>
      <c r="AS10" s="12">
        <v>0</v>
      </c>
      <c r="AT10" s="12">
        <v>0</v>
      </c>
      <c r="AU10" s="12">
        <f t="shared" ref="AU10:AV10" si="53">AQ10+AS10</f>
        <v>8</v>
      </c>
      <c r="AV10" s="12">
        <f t="shared" si="53"/>
        <v>24</v>
      </c>
      <c r="AW10" s="12">
        <v>54</v>
      </c>
      <c r="AX10" s="12">
        <v>330</v>
      </c>
      <c r="AY10" s="12">
        <v>0</v>
      </c>
      <c r="AZ10" s="12">
        <v>0</v>
      </c>
      <c r="BA10" s="12">
        <f t="shared" ref="BA10:BB10" si="54">AW10+AY10</f>
        <v>54</v>
      </c>
      <c r="BB10" s="12">
        <f t="shared" si="54"/>
        <v>330</v>
      </c>
      <c r="BC10" s="12">
        <v>0</v>
      </c>
      <c r="BD10" s="12">
        <v>0</v>
      </c>
      <c r="BE10" s="12">
        <v>1</v>
      </c>
      <c r="BF10" s="12">
        <v>24</v>
      </c>
      <c r="BG10" s="12">
        <f t="shared" ref="BG10:BH10" si="55">BC10+BE10</f>
        <v>1</v>
      </c>
      <c r="BH10" s="12">
        <f t="shared" si="55"/>
        <v>24</v>
      </c>
      <c r="BI10" s="12">
        <v>4</v>
      </c>
      <c r="BJ10" s="24" t="s">
        <v>26</v>
      </c>
      <c r="BK10" s="12">
        <v>0</v>
      </c>
      <c r="BL10" s="12">
        <v>0</v>
      </c>
      <c r="BM10" s="12">
        <v>0</v>
      </c>
      <c r="BN10" s="12">
        <v>0</v>
      </c>
      <c r="BO10" s="12">
        <v>0</v>
      </c>
      <c r="BP10" s="12">
        <f>BL10+BN10</f>
        <v>0</v>
      </c>
      <c r="BQ10" s="12">
        <v>0</v>
      </c>
      <c r="BR10" s="12">
        <v>0</v>
      </c>
      <c r="BS10" s="12">
        <v>1</v>
      </c>
      <c r="BT10" s="12">
        <v>308</v>
      </c>
      <c r="BU10" s="12">
        <f t="shared" ref="BU10:BV10" si="56">BQ10+BS10</f>
        <v>1</v>
      </c>
      <c r="BV10" s="12">
        <f t="shared" si="56"/>
        <v>308</v>
      </c>
      <c r="BW10" s="12">
        <v>0</v>
      </c>
      <c r="BX10" s="12">
        <v>0</v>
      </c>
      <c r="BY10" s="12">
        <v>0</v>
      </c>
      <c r="BZ10" s="12">
        <v>0</v>
      </c>
      <c r="CA10" s="12">
        <f t="shared" ref="CA10:CB10" si="57">BW10+BY10</f>
        <v>0</v>
      </c>
      <c r="CB10" s="12">
        <f t="shared" si="57"/>
        <v>0</v>
      </c>
      <c r="CC10" s="12">
        <v>4</v>
      </c>
      <c r="CD10" s="24" t="s">
        <v>26</v>
      </c>
      <c r="CE10" s="12">
        <v>1</v>
      </c>
      <c r="CF10" s="12">
        <v>12</v>
      </c>
      <c r="CG10" s="12">
        <v>0</v>
      </c>
      <c r="CH10" s="12">
        <v>0</v>
      </c>
      <c r="CI10" s="12">
        <f t="shared" ref="CI10:CJ10" si="58">CE10+CG10</f>
        <v>1</v>
      </c>
      <c r="CJ10" s="12">
        <f t="shared" si="58"/>
        <v>12</v>
      </c>
      <c r="CK10" s="12">
        <v>1</v>
      </c>
      <c r="CL10" s="12">
        <v>767</v>
      </c>
      <c r="CM10" s="12">
        <v>0</v>
      </c>
      <c r="CN10" s="12">
        <v>0</v>
      </c>
      <c r="CO10" s="12">
        <f t="shared" ref="CO10:CP10" si="59">CK10+CM10</f>
        <v>1</v>
      </c>
      <c r="CP10" s="12">
        <f t="shared" si="59"/>
        <v>767</v>
      </c>
      <c r="CQ10" s="12">
        <v>0</v>
      </c>
      <c r="CR10" s="12">
        <v>0</v>
      </c>
      <c r="CS10" s="12">
        <v>0</v>
      </c>
      <c r="CT10" s="12">
        <v>0</v>
      </c>
      <c r="CU10" s="12">
        <f t="shared" ref="CU10:CU20" si="60">CQ10+CS10</f>
        <v>0</v>
      </c>
      <c r="CV10" s="12">
        <v>0</v>
      </c>
      <c r="CW10" s="25">
        <f t="shared" ref="CW10:DB10" si="61">C10+I10+O10+W10+AC10+AI10+AQ10+AW10+BC10+BK10+BQ10+BW10+CE10+CK10+DD12</f>
        <v>81</v>
      </c>
      <c r="CX10" s="12">
        <f t="shared" si="61"/>
        <v>1661</v>
      </c>
      <c r="CY10" s="12">
        <f t="shared" si="61"/>
        <v>8</v>
      </c>
      <c r="CZ10" s="12">
        <f t="shared" si="61"/>
        <v>1745</v>
      </c>
      <c r="DA10" s="12">
        <f t="shared" si="61"/>
        <v>89</v>
      </c>
      <c r="DB10" s="12">
        <f t="shared" si="61"/>
        <v>3406</v>
      </c>
      <c r="DC10" s="26"/>
      <c r="DD10" s="26"/>
      <c r="DE10" s="26"/>
    </row>
    <row r="11" spans="1:109" ht="19.5" customHeight="1">
      <c r="A11" s="12">
        <v>5</v>
      </c>
      <c r="B11" s="24" t="s">
        <v>28</v>
      </c>
      <c r="C11" s="12">
        <v>1</v>
      </c>
      <c r="D11" s="12">
        <v>142</v>
      </c>
      <c r="E11" s="12">
        <v>3</v>
      </c>
      <c r="F11" s="12">
        <v>922</v>
      </c>
      <c r="G11" s="12">
        <f t="shared" ref="G11:H11" si="62">C11+E11</f>
        <v>4</v>
      </c>
      <c r="H11" s="12">
        <f t="shared" si="62"/>
        <v>1064</v>
      </c>
      <c r="I11" s="12">
        <v>0</v>
      </c>
      <c r="J11" s="23">
        <v>0</v>
      </c>
      <c r="K11" s="12">
        <v>0</v>
      </c>
      <c r="L11" s="12">
        <v>0</v>
      </c>
      <c r="M11" s="12">
        <f t="shared" ref="M11:N11" si="63">I11+K11</f>
        <v>0</v>
      </c>
      <c r="N11" s="12">
        <f t="shared" si="63"/>
        <v>0</v>
      </c>
      <c r="O11" s="12">
        <v>2</v>
      </c>
      <c r="P11" s="12">
        <v>279</v>
      </c>
      <c r="Q11" s="12">
        <v>1</v>
      </c>
      <c r="R11" s="12">
        <v>272</v>
      </c>
      <c r="S11" s="12">
        <f t="shared" si="49"/>
        <v>3</v>
      </c>
      <c r="T11" s="12">
        <f t="shared" ref="T11:T20" si="64">P11+R11</f>
        <v>551</v>
      </c>
      <c r="U11" s="12">
        <v>5</v>
      </c>
      <c r="V11" s="24" t="s">
        <v>28</v>
      </c>
      <c r="W11" s="12">
        <v>0</v>
      </c>
      <c r="X11" s="12">
        <v>0</v>
      </c>
      <c r="Y11" s="12">
        <v>0</v>
      </c>
      <c r="Z11" s="12">
        <v>0</v>
      </c>
      <c r="AA11" s="12">
        <f t="shared" ref="AA11:AB11" si="65">W11+Y11</f>
        <v>0</v>
      </c>
      <c r="AB11" s="12">
        <f t="shared" si="65"/>
        <v>0</v>
      </c>
      <c r="AC11" s="12">
        <v>13</v>
      </c>
      <c r="AD11" s="12">
        <v>412</v>
      </c>
      <c r="AE11" s="12">
        <v>0</v>
      </c>
      <c r="AF11" s="12">
        <v>0</v>
      </c>
      <c r="AG11" s="12">
        <f t="shared" ref="AG11:AH11" si="66">AC11+AE11</f>
        <v>13</v>
      </c>
      <c r="AH11" s="12">
        <f t="shared" si="66"/>
        <v>412</v>
      </c>
      <c r="AI11" s="12">
        <v>1</v>
      </c>
      <c r="AJ11" s="12">
        <v>20</v>
      </c>
      <c r="AK11" s="12">
        <v>0</v>
      </c>
      <c r="AL11" s="12">
        <v>0</v>
      </c>
      <c r="AM11" s="12">
        <f t="shared" ref="AM11:AN11" si="67">AI11+AK11</f>
        <v>1</v>
      </c>
      <c r="AN11" s="12">
        <f t="shared" si="67"/>
        <v>20</v>
      </c>
      <c r="AO11" s="12">
        <v>5</v>
      </c>
      <c r="AP11" s="24" t="s">
        <v>28</v>
      </c>
      <c r="AQ11" s="12">
        <v>16</v>
      </c>
      <c r="AR11" s="12">
        <v>0</v>
      </c>
      <c r="AS11" s="12">
        <v>0</v>
      </c>
      <c r="AT11" s="12">
        <v>0</v>
      </c>
      <c r="AU11" s="12">
        <f t="shared" ref="AU11:AV11" si="68">AQ11+AS11</f>
        <v>16</v>
      </c>
      <c r="AV11" s="12">
        <f t="shared" si="68"/>
        <v>0</v>
      </c>
      <c r="AW11" s="12">
        <v>42</v>
      </c>
      <c r="AX11" s="12">
        <v>578</v>
      </c>
      <c r="AY11" s="12">
        <v>3</v>
      </c>
      <c r="AZ11" s="12">
        <v>48</v>
      </c>
      <c r="BA11" s="12">
        <f t="shared" ref="BA11:BB11" si="69">AW11+AY11</f>
        <v>45</v>
      </c>
      <c r="BB11" s="12">
        <f t="shared" si="69"/>
        <v>626</v>
      </c>
      <c r="BC11" s="12">
        <v>0</v>
      </c>
      <c r="BD11" s="12">
        <v>0</v>
      </c>
      <c r="BE11" s="12">
        <v>1</v>
      </c>
      <c r="BF11" s="12">
        <v>0</v>
      </c>
      <c r="BG11" s="12">
        <f t="shared" ref="BG11:BH11" si="70">BC11+BE11</f>
        <v>1</v>
      </c>
      <c r="BH11" s="12">
        <f t="shared" si="70"/>
        <v>0</v>
      </c>
      <c r="BI11" s="12">
        <v>5</v>
      </c>
      <c r="BJ11" s="24" t="s">
        <v>28</v>
      </c>
      <c r="BK11" s="12">
        <v>0</v>
      </c>
      <c r="BL11" s="12">
        <v>0</v>
      </c>
      <c r="BM11" s="12">
        <v>0</v>
      </c>
      <c r="BN11" s="12">
        <v>0</v>
      </c>
      <c r="BO11" s="12">
        <f t="shared" ref="BO11:BP11" si="71">BK11+BM11</f>
        <v>0</v>
      </c>
      <c r="BP11" s="12">
        <f t="shared" si="71"/>
        <v>0</v>
      </c>
      <c r="BQ11" s="12">
        <v>0</v>
      </c>
      <c r="BR11" s="12">
        <v>0</v>
      </c>
      <c r="BS11" s="12">
        <v>0</v>
      </c>
      <c r="BT11" s="12">
        <v>0</v>
      </c>
      <c r="BU11" s="12">
        <f t="shared" ref="BU11:BV11" si="72">BQ11+BS11</f>
        <v>0</v>
      </c>
      <c r="BV11" s="12">
        <f t="shared" si="72"/>
        <v>0</v>
      </c>
      <c r="BW11" s="12">
        <v>0</v>
      </c>
      <c r="BX11" s="12">
        <v>0</v>
      </c>
      <c r="BY11" s="12">
        <v>0</v>
      </c>
      <c r="BZ11" s="12">
        <v>0</v>
      </c>
      <c r="CA11" s="12">
        <f t="shared" ref="CA11:CB11" si="73">BW11+BY11</f>
        <v>0</v>
      </c>
      <c r="CB11" s="12">
        <f t="shared" si="73"/>
        <v>0</v>
      </c>
      <c r="CC11" s="12">
        <v>5</v>
      </c>
      <c r="CD11" s="24" t="s">
        <v>28</v>
      </c>
      <c r="CE11" s="12">
        <v>0</v>
      </c>
      <c r="CF11" s="12">
        <v>0</v>
      </c>
      <c r="CG11" s="12">
        <v>0</v>
      </c>
      <c r="CH11" s="12">
        <v>0</v>
      </c>
      <c r="CI11" s="12">
        <f t="shared" ref="CI11:CJ11" si="74">CE11+CG11</f>
        <v>0</v>
      </c>
      <c r="CJ11" s="12">
        <f t="shared" si="74"/>
        <v>0</v>
      </c>
      <c r="CK11" s="12">
        <v>0</v>
      </c>
      <c r="CL11" s="12">
        <v>0</v>
      </c>
      <c r="CM11" s="12">
        <v>0</v>
      </c>
      <c r="CN11" s="12">
        <v>0</v>
      </c>
      <c r="CO11" s="12">
        <f t="shared" ref="CO11:CP11" si="75">CK11+CM11</f>
        <v>0</v>
      </c>
      <c r="CP11" s="12">
        <f t="shared" si="75"/>
        <v>0</v>
      </c>
      <c r="CQ11" s="12">
        <v>1</v>
      </c>
      <c r="CR11" s="12">
        <v>150</v>
      </c>
      <c r="CS11" s="12">
        <v>0</v>
      </c>
      <c r="CT11" s="12">
        <v>0</v>
      </c>
      <c r="CU11" s="12">
        <f t="shared" si="60"/>
        <v>1</v>
      </c>
      <c r="CV11" s="12">
        <f t="shared" ref="CV11:CV20" si="76">CR11+CT11</f>
        <v>150</v>
      </c>
      <c r="CW11" s="25">
        <f t="shared" ref="CW11:DB11" si="77">C11+I11+O11+W11+AC11+AI11+AQ11+AW11+BC11+BK11+BQ11+BW11+CE11+CK11+DD13</f>
        <v>75</v>
      </c>
      <c r="CX11" s="12">
        <f t="shared" si="77"/>
        <v>1431</v>
      </c>
      <c r="CY11" s="12">
        <f t="shared" si="77"/>
        <v>8</v>
      </c>
      <c r="CZ11" s="12">
        <f t="shared" si="77"/>
        <v>1242</v>
      </c>
      <c r="DA11" s="12">
        <f t="shared" si="77"/>
        <v>83</v>
      </c>
      <c r="DB11" s="12">
        <f t="shared" si="77"/>
        <v>2673</v>
      </c>
      <c r="DC11" s="26"/>
      <c r="DD11" s="26"/>
      <c r="DE11" s="26"/>
    </row>
    <row r="12" spans="1:109" ht="19.5" customHeight="1">
      <c r="A12" s="12">
        <v>6</v>
      </c>
      <c r="B12" s="24" t="s">
        <v>29</v>
      </c>
      <c r="C12" s="12">
        <v>0</v>
      </c>
      <c r="D12" s="12">
        <v>0</v>
      </c>
      <c r="E12" s="12">
        <v>0</v>
      </c>
      <c r="F12" s="12">
        <v>0</v>
      </c>
      <c r="G12" s="12">
        <f t="shared" ref="G12:H12" si="78">C12+E12</f>
        <v>0</v>
      </c>
      <c r="H12" s="12">
        <f t="shared" si="78"/>
        <v>0</v>
      </c>
      <c r="I12" s="12">
        <v>1</v>
      </c>
      <c r="J12" s="12">
        <v>130</v>
      </c>
      <c r="K12" s="12">
        <v>1</v>
      </c>
      <c r="L12" s="12">
        <v>144</v>
      </c>
      <c r="M12" s="12">
        <f t="shared" ref="M12:N12" si="79">I12+K12</f>
        <v>2</v>
      </c>
      <c r="N12" s="12">
        <f t="shared" si="79"/>
        <v>274</v>
      </c>
      <c r="O12" s="12">
        <v>3</v>
      </c>
      <c r="P12" s="12">
        <v>260</v>
      </c>
      <c r="Q12" s="12">
        <v>1</v>
      </c>
      <c r="R12" s="12">
        <v>30</v>
      </c>
      <c r="S12" s="12">
        <f t="shared" si="49"/>
        <v>4</v>
      </c>
      <c r="T12" s="12">
        <f t="shared" si="64"/>
        <v>290</v>
      </c>
      <c r="U12" s="12">
        <v>6</v>
      </c>
      <c r="V12" s="24" t="s">
        <v>29</v>
      </c>
      <c r="W12" s="12">
        <v>0</v>
      </c>
      <c r="X12" s="12">
        <v>0</v>
      </c>
      <c r="Y12" s="12">
        <v>0</v>
      </c>
      <c r="Z12" s="12">
        <v>0</v>
      </c>
      <c r="AA12" s="12">
        <f t="shared" ref="AA12:AB12" si="80">W12+Y12</f>
        <v>0</v>
      </c>
      <c r="AB12" s="12">
        <f t="shared" si="80"/>
        <v>0</v>
      </c>
      <c r="AC12" s="12">
        <v>8</v>
      </c>
      <c r="AD12" s="12">
        <v>172</v>
      </c>
      <c r="AE12" s="12">
        <v>0</v>
      </c>
      <c r="AF12" s="12">
        <v>0</v>
      </c>
      <c r="AG12" s="12">
        <f t="shared" ref="AG12:AH12" si="81">AC12+AE12</f>
        <v>8</v>
      </c>
      <c r="AH12" s="12">
        <f t="shared" si="81"/>
        <v>172</v>
      </c>
      <c r="AI12" s="12">
        <v>3</v>
      </c>
      <c r="AJ12" s="12">
        <v>10</v>
      </c>
      <c r="AK12" s="12">
        <v>0</v>
      </c>
      <c r="AL12" s="12">
        <v>0</v>
      </c>
      <c r="AM12" s="12">
        <f t="shared" ref="AM12:AN12" si="82">AI12+AK12</f>
        <v>3</v>
      </c>
      <c r="AN12" s="12">
        <f t="shared" si="82"/>
        <v>10</v>
      </c>
      <c r="AO12" s="12">
        <v>6</v>
      </c>
      <c r="AP12" s="24" t="s">
        <v>29</v>
      </c>
      <c r="AQ12" s="12">
        <v>8</v>
      </c>
      <c r="AR12" s="12">
        <v>26</v>
      </c>
      <c r="AS12" s="12">
        <v>0</v>
      </c>
      <c r="AT12" s="12">
        <v>0</v>
      </c>
      <c r="AU12" s="12">
        <f t="shared" ref="AU12:AV12" si="83">AQ12+AS12</f>
        <v>8</v>
      </c>
      <c r="AV12" s="12">
        <f t="shared" si="83"/>
        <v>26</v>
      </c>
      <c r="AW12" s="12">
        <v>33</v>
      </c>
      <c r="AX12" s="12">
        <v>348</v>
      </c>
      <c r="AY12" s="12">
        <v>0</v>
      </c>
      <c r="AZ12" s="12">
        <v>0</v>
      </c>
      <c r="BA12" s="12">
        <f t="shared" ref="BA12:BB12" si="84">AW12+AY12</f>
        <v>33</v>
      </c>
      <c r="BB12" s="12">
        <f t="shared" si="84"/>
        <v>348</v>
      </c>
      <c r="BC12" s="12">
        <v>1</v>
      </c>
      <c r="BD12" s="12">
        <v>0</v>
      </c>
      <c r="BE12" s="12">
        <v>0</v>
      </c>
      <c r="BF12" s="12">
        <v>0</v>
      </c>
      <c r="BG12" s="12">
        <f t="shared" ref="BG12:BH12" si="85">BC12+BE12</f>
        <v>1</v>
      </c>
      <c r="BH12" s="12">
        <f t="shared" si="85"/>
        <v>0</v>
      </c>
      <c r="BI12" s="12">
        <v>6</v>
      </c>
      <c r="BJ12" s="24" t="s">
        <v>29</v>
      </c>
      <c r="BK12" s="12">
        <v>1</v>
      </c>
      <c r="BL12" s="12">
        <v>0</v>
      </c>
      <c r="BM12" s="12">
        <v>1</v>
      </c>
      <c r="BN12" s="12">
        <v>0</v>
      </c>
      <c r="BO12" s="12">
        <f t="shared" ref="BO12:BP12" si="86">BK12+BM12</f>
        <v>2</v>
      </c>
      <c r="BP12" s="12">
        <f t="shared" si="86"/>
        <v>0</v>
      </c>
      <c r="BQ12" s="12">
        <v>0</v>
      </c>
      <c r="BR12" s="12">
        <v>0</v>
      </c>
      <c r="BS12" s="12">
        <v>0</v>
      </c>
      <c r="BT12" s="12">
        <v>0</v>
      </c>
      <c r="BU12" s="12">
        <f t="shared" ref="BU12:BV12" si="87">BQ12+BS12</f>
        <v>0</v>
      </c>
      <c r="BV12" s="12">
        <f t="shared" si="87"/>
        <v>0</v>
      </c>
      <c r="BW12" s="12">
        <v>0</v>
      </c>
      <c r="BX12" s="12">
        <v>0</v>
      </c>
      <c r="BY12" s="12">
        <v>0</v>
      </c>
      <c r="BZ12" s="12">
        <v>0</v>
      </c>
      <c r="CA12" s="12">
        <f t="shared" ref="CA12:CB12" si="88">BW12+BY12</f>
        <v>0</v>
      </c>
      <c r="CB12" s="12">
        <f t="shared" si="88"/>
        <v>0</v>
      </c>
      <c r="CC12" s="12">
        <v>6</v>
      </c>
      <c r="CD12" s="24" t="s">
        <v>29</v>
      </c>
      <c r="CE12" s="12">
        <v>0</v>
      </c>
      <c r="CF12" s="12">
        <v>0</v>
      </c>
      <c r="CG12" s="12">
        <v>0</v>
      </c>
      <c r="CH12" s="12">
        <v>0</v>
      </c>
      <c r="CI12" s="12">
        <f t="shared" ref="CI12:CJ12" si="89">CE12+CG12</f>
        <v>0</v>
      </c>
      <c r="CJ12" s="12">
        <f t="shared" si="89"/>
        <v>0</v>
      </c>
      <c r="CK12" s="12">
        <v>0</v>
      </c>
      <c r="CL12" s="12">
        <v>0</v>
      </c>
      <c r="CM12" s="12">
        <v>0</v>
      </c>
      <c r="CN12" s="12">
        <v>0</v>
      </c>
      <c r="CO12" s="12">
        <f t="shared" ref="CO12:CP12" si="90">CK12+CM12</f>
        <v>0</v>
      </c>
      <c r="CP12" s="12">
        <f t="shared" si="90"/>
        <v>0</v>
      </c>
      <c r="CQ12" s="12">
        <v>0</v>
      </c>
      <c r="CR12" s="12">
        <v>0</v>
      </c>
      <c r="CS12" s="12">
        <v>0</v>
      </c>
      <c r="CT12" s="12">
        <v>0</v>
      </c>
      <c r="CU12" s="12">
        <f t="shared" si="60"/>
        <v>0</v>
      </c>
      <c r="CV12" s="12">
        <f t="shared" si="76"/>
        <v>0</v>
      </c>
      <c r="CW12" s="25">
        <f t="shared" ref="CW12:DB12" si="91">C12+I12+O12+W12+AC12+AI12+AQ12+AW12+BC12+BK12+BQ12+BW12+CE12+CK12+DD14</f>
        <v>58</v>
      </c>
      <c r="CX12" s="12">
        <f t="shared" si="91"/>
        <v>946</v>
      </c>
      <c r="CY12" s="12">
        <f t="shared" si="91"/>
        <v>3</v>
      </c>
      <c r="CZ12" s="12">
        <f t="shared" si="91"/>
        <v>174</v>
      </c>
      <c r="DA12" s="12">
        <f t="shared" si="91"/>
        <v>61</v>
      </c>
      <c r="DB12" s="12">
        <f t="shared" si="91"/>
        <v>1120</v>
      </c>
      <c r="DC12" s="26"/>
      <c r="DD12" s="26"/>
      <c r="DE12" s="26"/>
    </row>
    <row r="13" spans="1:109" ht="19.5" customHeight="1">
      <c r="A13" s="12">
        <v>7</v>
      </c>
      <c r="B13" s="24" t="s">
        <v>30</v>
      </c>
      <c r="C13" s="12">
        <v>0</v>
      </c>
      <c r="D13" s="12">
        <v>0</v>
      </c>
      <c r="E13" s="12">
        <v>2</v>
      </c>
      <c r="F13" s="12">
        <v>1049</v>
      </c>
      <c r="G13" s="12">
        <f t="shared" ref="G13:H13" si="92">C13+E13</f>
        <v>2</v>
      </c>
      <c r="H13" s="12">
        <f t="shared" si="92"/>
        <v>1049</v>
      </c>
      <c r="I13" s="12">
        <v>0</v>
      </c>
      <c r="J13" s="23">
        <v>0</v>
      </c>
      <c r="K13" s="12">
        <v>1</v>
      </c>
      <c r="L13" s="12">
        <v>217</v>
      </c>
      <c r="M13" s="12">
        <f t="shared" ref="M13:N13" si="93">I13+K13</f>
        <v>1</v>
      </c>
      <c r="N13" s="12">
        <f t="shared" si="93"/>
        <v>217</v>
      </c>
      <c r="O13" s="12">
        <v>0</v>
      </c>
      <c r="P13" s="12">
        <v>0</v>
      </c>
      <c r="Q13" s="12">
        <v>5</v>
      </c>
      <c r="R13" s="12">
        <v>930</v>
      </c>
      <c r="S13" s="12">
        <f t="shared" si="49"/>
        <v>5</v>
      </c>
      <c r="T13" s="12">
        <f t="shared" si="64"/>
        <v>930</v>
      </c>
      <c r="U13" s="12">
        <v>7</v>
      </c>
      <c r="V13" s="24" t="s">
        <v>30</v>
      </c>
      <c r="W13" s="12">
        <v>2</v>
      </c>
      <c r="X13" s="12">
        <v>119</v>
      </c>
      <c r="Y13" s="12">
        <v>4</v>
      </c>
      <c r="Z13" s="12">
        <v>404</v>
      </c>
      <c r="AA13" s="12">
        <f t="shared" ref="AA13:AB13" si="94">W13+Y13</f>
        <v>6</v>
      </c>
      <c r="AB13" s="12">
        <f t="shared" si="94"/>
        <v>523</v>
      </c>
      <c r="AC13" s="12">
        <v>20</v>
      </c>
      <c r="AD13" s="12">
        <v>627</v>
      </c>
      <c r="AE13" s="12">
        <v>1</v>
      </c>
      <c r="AF13" s="12">
        <v>90</v>
      </c>
      <c r="AG13" s="12">
        <f t="shared" ref="AG13:AH13" si="95">AC13+AE13</f>
        <v>21</v>
      </c>
      <c r="AH13" s="12">
        <f t="shared" si="95"/>
        <v>717</v>
      </c>
      <c r="AI13" s="12">
        <v>3</v>
      </c>
      <c r="AJ13" s="12">
        <v>94</v>
      </c>
      <c r="AK13" s="12">
        <v>0</v>
      </c>
      <c r="AL13" s="12">
        <v>0</v>
      </c>
      <c r="AM13" s="12">
        <f t="shared" ref="AM13:AN13" si="96">AI13+AK13</f>
        <v>3</v>
      </c>
      <c r="AN13" s="12">
        <f t="shared" si="96"/>
        <v>94</v>
      </c>
      <c r="AO13" s="12">
        <v>7</v>
      </c>
      <c r="AP13" s="24" t="s">
        <v>30</v>
      </c>
      <c r="AQ13" s="12">
        <v>16</v>
      </c>
      <c r="AR13" s="12">
        <v>24</v>
      </c>
      <c r="AS13" s="12">
        <v>4</v>
      </c>
      <c r="AT13" s="12">
        <v>0</v>
      </c>
      <c r="AU13" s="12">
        <f t="shared" ref="AU13:AV13" si="97">AQ13+AS13</f>
        <v>20</v>
      </c>
      <c r="AV13" s="12">
        <f t="shared" si="97"/>
        <v>24</v>
      </c>
      <c r="AW13" s="12">
        <v>48</v>
      </c>
      <c r="AX13" s="12">
        <v>750</v>
      </c>
      <c r="AY13" s="12">
        <v>6</v>
      </c>
      <c r="AZ13" s="12">
        <v>82</v>
      </c>
      <c r="BA13" s="12">
        <f t="shared" ref="BA13:BB13" si="98">AW13+AY13</f>
        <v>54</v>
      </c>
      <c r="BB13" s="12">
        <f t="shared" si="98"/>
        <v>832</v>
      </c>
      <c r="BC13" s="12">
        <v>0</v>
      </c>
      <c r="BD13" s="12">
        <v>0</v>
      </c>
      <c r="BE13" s="12">
        <v>1</v>
      </c>
      <c r="BF13" s="12">
        <v>0</v>
      </c>
      <c r="BG13" s="12">
        <f t="shared" ref="BG13:BH13" si="99">BC13+BE13</f>
        <v>1</v>
      </c>
      <c r="BH13" s="12">
        <f t="shared" si="99"/>
        <v>0</v>
      </c>
      <c r="BI13" s="12">
        <v>7</v>
      </c>
      <c r="BJ13" s="24" t="s">
        <v>30</v>
      </c>
      <c r="BK13" s="12">
        <v>0</v>
      </c>
      <c r="BL13" s="12">
        <v>0</v>
      </c>
      <c r="BM13" s="12">
        <v>1</v>
      </c>
      <c r="BN13" s="12">
        <v>0</v>
      </c>
      <c r="BO13" s="12">
        <f t="shared" ref="BO13:BP13" si="100">BK13+BM13</f>
        <v>1</v>
      </c>
      <c r="BP13" s="12">
        <f t="shared" si="100"/>
        <v>0</v>
      </c>
      <c r="BQ13" s="12">
        <v>0</v>
      </c>
      <c r="BR13" s="12">
        <v>0</v>
      </c>
      <c r="BS13" s="12">
        <v>1</v>
      </c>
      <c r="BT13" s="12">
        <v>132</v>
      </c>
      <c r="BU13" s="12">
        <f t="shared" ref="BU13:BV13" si="101">BQ13+BS13</f>
        <v>1</v>
      </c>
      <c r="BV13" s="12">
        <f t="shared" si="101"/>
        <v>132</v>
      </c>
      <c r="BW13" s="12">
        <v>0</v>
      </c>
      <c r="BX13" s="12">
        <v>0</v>
      </c>
      <c r="BY13" s="12">
        <v>0</v>
      </c>
      <c r="BZ13" s="12">
        <v>0</v>
      </c>
      <c r="CA13" s="12">
        <f t="shared" ref="CA13:CB13" si="102">BW13+BY13</f>
        <v>0</v>
      </c>
      <c r="CB13" s="12">
        <f t="shared" si="102"/>
        <v>0</v>
      </c>
      <c r="CC13" s="12">
        <v>7</v>
      </c>
      <c r="CD13" s="24" t="s">
        <v>30</v>
      </c>
      <c r="CE13" s="12">
        <v>0</v>
      </c>
      <c r="CF13" s="12">
        <v>0</v>
      </c>
      <c r="CG13" s="12">
        <v>0</v>
      </c>
      <c r="CH13" s="12">
        <v>0</v>
      </c>
      <c r="CI13" s="12">
        <f t="shared" ref="CI13:CJ13" si="103">CE13+CG13</f>
        <v>0</v>
      </c>
      <c r="CJ13" s="12">
        <f t="shared" si="103"/>
        <v>0</v>
      </c>
      <c r="CK13" s="12">
        <v>0</v>
      </c>
      <c r="CL13" s="12">
        <v>0</v>
      </c>
      <c r="CM13" s="12">
        <v>0</v>
      </c>
      <c r="CN13" s="12">
        <v>0</v>
      </c>
      <c r="CO13" s="12">
        <f t="shared" ref="CO13:CP13" si="104">CK13+CM13</f>
        <v>0</v>
      </c>
      <c r="CP13" s="12">
        <f t="shared" si="104"/>
        <v>0</v>
      </c>
      <c r="CQ13" s="12">
        <v>0</v>
      </c>
      <c r="CR13" s="12">
        <v>0</v>
      </c>
      <c r="CS13" s="12">
        <v>0</v>
      </c>
      <c r="CT13" s="12">
        <v>0</v>
      </c>
      <c r="CU13" s="12">
        <f t="shared" si="60"/>
        <v>0</v>
      </c>
      <c r="CV13" s="12">
        <f t="shared" si="76"/>
        <v>0</v>
      </c>
      <c r="CW13" s="25">
        <f t="shared" ref="CW13:DB13" si="105">C13+I13+O13+W13+AC13+AI13+AQ13+AW13+BC13+BK13+BQ13+BW13+CE13+CK13+DD15</f>
        <v>89</v>
      </c>
      <c r="CX13" s="12">
        <f t="shared" si="105"/>
        <v>1614</v>
      </c>
      <c r="CY13" s="12">
        <f t="shared" si="105"/>
        <v>26</v>
      </c>
      <c r="CZ13" s="12">
        <f t="shared" si="105"/>
        <v>2904</v>
      </c>
      <c r="DA13" s="12">
        <f t="shared" si="105"/>
        <v>115</v>
      </c>
      <c r="DB13" s="12">
        <f t="shared" si="105"/>
        <v>4518</v>
      </c>
      <c r="DC13" s="26"/>
      <c r="DD13" s="26"/>
      <c r="DE13" s="26"/>
    </row>
    <row r="14" spans="1:109" ht="19.5" customHeight="1">
      <c r="A14" s="12">
        <v>8</v>
      </c>
      <c r="B14" s="24" t="s">
        <v>31</v>
      </c>
      <c r="C14" s="12">
        <v>0</v>
      </c>
      <c r="D14" s="12">
        <v>0</v>
      </c>
      <c r="E14" s="12">
        <v>2</v>
      </c>
      <c r="F14" s="12">
        <v>456</v>
      </c>
      <c r="G14" s="12">
        <f t="shared" ref="G14:H14" si="106">C14+E14</f>
        <v>2</v>
      </c>
      <c r="H14" s="12">
        <f t="shared" si="106"/>
        <v>456</v>
      </c>
      <c r="I14" s="12">
        <v>0</v>
      </c>
      <c r="J14" s="23">
        <v>0</v>
      </c>
      <c r="K14" s="12">
        <v>1</v>
      </c>
      <c r="L14" s="12">
        <v>117</v>
      </c>
      <c r="M14" s="12">
        <f t="shared" ref="M14:N14" si="107">I14+K14</f>
        <v>1</v>
      </c>
      <c r="N14" s="12">
        <f t="shared" si="107"/>
        <v>117</v>
      </c>
      <c r="O14" s="12">
        <v>0</v>
      </c>
      <c r="P14" s="12">
        <v>0</v>
      </c>
      <c r="Q14" s="12">
        <v>3</v>
      </c>
      <c r="R14" s="12">
        <v>460</v>
      </c>
      <c r="S14" s="12">
        <f t="shared" si="49"/>
        <v>3</v>
      </c>
      <c r="T14" s="12">
        <f t="shared" si="64"/>
        <v>460</v>
      </c>
      <c r="U14" s="12">
        <v>8</v>
      </c>
      <c r="V14" s="24" t="s">
        <v>31</v>
      </c>
      <c r="W14" s="12">
        <v>2</v>
      </c>
      <c r="X14" s="12">
        <v>107</v>
      </c>
      <c r="Y14" s="12">
        <v>1</v>
      </c>
      <c r="Z14" s="12">
        <v>124</v>
      </c>
      <c r="AA14" s="12">
        <f t="shared" ref="AA14:AB14" si="108">W14+Y14</f>
        <v>3</v>
      </c>
      <c r="AB14" s="12">
        <f t="shared" si="108"/>
        <v>231</v>
      </c>
      <c r="AC14" s="12">
        <v>21</v>
      </c>
      <c r="AD14" s="12">
        <v>756</v>
      </c>
      <c r="AE14" s="12">
        <v>1</v>
      </c>
      <c r="AF14" s="12">
        <v>18</v>
      </c>
      <c r="AG14" s="12">
        <f t="shared" ref="AG14:AH14" si="109">AC14+AE14</f>
        <v>22</v>
      </c>
      <c r="AH14" s="12">
        <f t="shared" si="109"/>
        <v>774</v>
      </c>
      <c r="AI14" s="12">
        <v>2</v>
      </c>
      <c r="AJ14" s="12">
        <v>48</v>
      </c>
      <c r="AK14" s="12">
        <v>0</v>
      </c>
      <c r="AL14" s="12">
        <v>0</v>
      </c>
      <c r="AM14" s="12">
        <f t="shared" ref="AM14:AN14" si="110">AI14+AK14</f>
        <v>2</v>
      </c>
      <c r="AN14" s="12">
        <f t="shared" si="110"/>
        <v>48</v>
      </c>
      <c r="AO14" s="12">
        <v>8</v>
      </c>
      <c r="AP14" s="24" t="s">
        <v>31</v>
      </c>
      <c r="AQ14" s="12">
        <v>8</v>
      </c>
      <c r="AR14" s="12">
        <v>0</v>
      </c>
      <c r="AS14" s="12">
        <v>5</v>
      </c>
      <c r="AT14" s="12">
        <v>0</v>
      </c>
      <c r="AU14" s="12">
        <f t="shared" ref="AU14:AV14" si="111">AQ14+AS14</f>
        <v>13</v>
      </c>
      <c r="AV14" s="12">
        <f t="shared" si="111"/>
        <v>0</v>
      </c>
      <c r="AW14" s="12">
        <v>60</v>
      </c>
      <c r="AX14" s="12">
        <v>328</v>
      </c>
      <c r="AY14" s="12">
        <v>6</v>
      </c>
      <c r="AZ14" s="12">
        <v>0</v>
      </c>
      <c r="BA14" s="12">
        <f t="shared" ref="BA14:BB14" si="112">AW14+AY14</f>
        <v>66</v>
      </c>
      <c r="BB14" s="12">
        <f t="shared" si="112"/>
        <v>328</v>
      </c>
      <c r="BC14" s="12">
        <v>0</v>
      </c>
      <c r="BD14" s="12">
        <v>0</v>
      </c>
      <c r="BE14" s="12">
        <v>1</v>
      </c>
      <c r="BF14" s="12">
        <v>0</v>
      </c>
      <c r="BG14" s="12">
        <f t="shared" ref="BG14:BH14" si="113">BC14+BE14</f>
        <v>1</v>
      </c>
      <c r="BH14" s="12">
        <f t="shared" si="113"/>
        <v>0</v>
      </c>
      <c r="BI14" s="12">
        <v>8</v>
      </c>
      <c r="BJ14" s="24" t="s">
        <v>31</v>
      </c>
      <c r="BK14" s="12">
        <v>2</v>
      </c>
      <c r="BL14" s="12">
        <v>0</v>
      </c>
      <c r="BM14" s="12">
        <v>1</v>
      </c>
      <c r="BN14" s="12">
        <v>0</v>
      </c>
      <c r="BO14" s="12">
        <f t="shared" ref="BO14:BP14" si="114">BK14+BM14</f>
        <v>3</v>
      </c>
      <c r="BP14" s="12">
        <f t="shared" si="114"/>
        <v>0</v>
      </c>
      <c r="BQ14" s="12">
        <v>0</v>
      </c>
      <c r="BR14" s="12">
        <v>0</v>
      </c>
      <c r="BS14" s="12">
        <v>0</v>
      </c>
      <c r="BT14" s="12">
        <v>0</v>
      </c>
      <c r="BU14" s="12">
        <f t="shared" ref="BU14:BV14" si="115">BQ14+BS14</f>
        <v>0</v>
      </c>
      <c r="BV14" s="12">
        <f t="shared" si="115"/>
        <v>0</v>
      </c>
      <c r="BW14" s="12">
        <v>0</v>
      </c>
      <c r="BX14" s="12">
        <v>0</v>
      </c>
      <c r="BY14" s="12">
        <v>1</v>
      </c>
      <c r="BZ14" s="12">
        <v>361</v>
      </c>
      <c r="CA14" s="12">
        <f t="shared" ref="CA14:CB14" si="116">BW14+BY14</f>
        <v>1</v>
      </c>
      <c r="CB14" s="12">
        <f t="shared" si="116"/>
        <v>361</v>
      </c>
      <c r="CC14" s="12">
        <v>8</v>
      </c>
      <c r="CD14" s="24" t="s">
        <v>31</v>
      </c>
      <c r="CE14" s="12">
        <v>0</v>
      </c>
      <c r="CF14" s="12">
        <v>0</v>
      </c>
      <c r="CG14" s="12">
        <v>0</v>
      </c>
      <c r="CH14" s="12">
        <v>0</v>
      </c>
      <c r="CI14" s="12">
        <f t="shared" ref="CI14:CJ14" si="117">CE14+CG14</f>
        <v>0</v>
      </c>
      <c r="CJ14" s="12">
        <f t="shared" si="117"/>
        <v>0</v>
      </c>
      <c r="CK14" s="12">
        <v>1</v>
      </c>
      <c r="CL14" s="12">
        <v>660</v>
      </c>
      <c r="CM14" s="12">
        <v>0</v>
      </c>
      <c r="CN14" s="12">
        <v>0</v>
      </c>
      <c r="CO14" s="12">
        <f t="shared" ref="CO14:CP14" si="118">CK14+CM14</f>
        <v>1</v>
      </c>
      <c r="CP14" s="12">
        <f t="shared" si="118"/>
        <v>660</v>
      </c>
      <c r="CQ14" s="12">
        <v>0</v>
      </c>
      <c r="CR14" s="12">
        <v>0</v>
      </c>
      <c r="CS14" s="12">
        <v>0</v>
      </c>
      <c r="CT14" s="12">
        <v>0</v>
      </c>
      <c r="CU14" s="12">
        <f t="shared" si="60"/>
        <v>0</v>
      </c>
      <c r="CV14" s="12">
        <f t="shared" si="76"/>
        <v>0</v>
      </c>
      <c r="CW14" s="25">
        <f t="shared" ref="CW14:DB14" si="119">C14+I14+O14+W14+AC14+AI14+AQ14+AW14+BC14+BK14+BQ14+BW14+CE14+CK14+DD16</f>
        <v>96</v>
      </c>
      <c r="CX14" s="12">
        <f t="shared" si="119"/>
        <v>1899</v>
      </c>
      <c r="CY14" s="12">
        <f t="shared" si="119"/>
        <v>22</v>
      </c>
      <c r="CZ14" s="12">
        <f t="shared" si="119"/>
        <v>1536</v>
      </c>
      <c r="DA14" s="12">
        <f t="shared" si="119"/>
        <v>118</v>
      </c>
      <c r="DB14" s="12">
        <f t="shared" si="119"/>
        <v>3435</v>
      </c>
      <c r="DC14" s="26"/>
      <c r="DD14" s="26"/>
      <c r="DE14" s="26"/>
    </row>
    <row r="15" spans="1:109" ht="19.5" customHeight="1">
      <c r="A15" s="12">
        <v>9</v>
      </c>
      <c r="B15" s="24" t="s">
        <v>32</v>
      </c>
      <c r="C15" s="12">
        <v>0</v>
      </c>
      <c r="D15" s="12">
        <v>0</v>
      </c>
      <c r="E15" s="12">
        <v>0</v>
      </c>
      <c r="F15" s="12">
        <v>0</v>
      </c>
      <c r="G15" s="12">
        <f t="shared" ref="G15:H15" si="120">C15+E15</f>
        <v>0</v>
      </c>
      <c r="H15" s="12">
        <f t="shared" si="120"/>
        <v>0</v>
      </c>
      <c r="I15" s="12">
        <v>0</v>
      </c>
      <c r="J15" s="23">
        <v>0</v>
      </c>
      <c r="K15" s="12">
        <v>1</v>
      </c>
      <c r="L15" s="12">
        <v>544</v>
      </c>
      <c r="M15" s="12">
        <f t="shared" ref="M15:N15" si="121">I15+K15</f>
        <v>1</v>
      </c>
      <c r="N15" s="12">
        <f t="shared" si="121"/>
        <v>544</v>
      </c>
      <c r="O15" s="12">
        <v>1</v>
      </c>
      <c r="P15" s="12">
        <v>154</v>
      </c>
      <c r="Q15" s="12">
        <v>4</v>
      </c>
      <c r="R15" s="12">
        <v>484</v>
      </c>
      <c r="S15" s="12">
        <f t="shared" si="49"/>
        <v>5</v>
      </c>
      <c r="T15" s="12">
        <f t="shared" si="64"/>
        <v>638</v>
      </c>
      <c r="U15" s="12">
        <v>9</v>
      </c>
      <c r="V15" s="24" t="s">
        <v>32</v>
      </c>
      <c r="W15" s="12">
        <v>1</v>
      </c>
      <c r="X15" s="12">
        <v>34</v>
      </c>
      <c r="Y15" s="12">
        <v>0</v>
      </c>
      <c r="Z15" s="12">
        <v>0</v>
      </c>
      <c r="AA15" s="12">
        <f t="shared" ref="AA15:AB15" si="122">W15+Y15</f>
        <v>1</v>
      </c>
      <c r="AB15" s="12">
        <f t="shared" si="122"/>
        <v>34</v>
      </c>
      <c r="AC15" s="12">
        <v>14</v>
      </c>
      <c r="AD15" s="12">
        <v>486</v>
      </c>
      <c r="AE15" s="12">
        <v>2</v>
      </c>
      <c r="AF15" s="12">
        <v>77</v>
      </c>
      <c r="AG15" s="12">
        <f t="shared" ref="AG15:AH15" si="123">AC15+AE15</f>
        <v>16</v>
      </c>
      <c r="AH15" s="12">
        <f t="shared" si="123"/>
        <v>563</v>
      </c>
      <c r="AI15" s="12">
        <v>0</v>
      </c>
      <c r="AJ15" s="12">
        <v>0</v>
      </c>
      <c r="AK15" s="12">
        <v>0</v>
      </c>
      <c r="AL15" s="12">
        <v>0</v>
      </c>
      <c r="AM15" s="12">
        <f t="shared" ref="AM15:AN15" si="124">AI15+AK15</f>
        <v>0</v>
      </c>
      <c r="AN15" s="12">
        <f t="shared" si="124"/>
        <v>0</v>
      </c>
      <c r="AO15" s="12">
        <v>9</v>
      </c>
      <c r="AP15" s="24" t="s">
        <v>32</v>
      </c>
      <c r="AQ15" s="12">
        <v>17</v>
      </c>
      <c r="AR15" s="12">
        <v>38</v>
      </c>
      <c r="AS15" s="12">
        <v>1</v>
      </c>
      <c r="AT15" s="12">
        <v>0</v>
      </c>
      <c r="AU15" s="12">
        <f t="shared" ref="AU15:AV15" si="125">AQ15+AS15</f>
        <v>18</v>
      </c>
      <c r="AV15" s="12">
        <f t="shared" si="125"/>
        <v>38</v>
      </c>
      <c r="AW15" s="12">
        <v>61</v>
      </c>
      <c r="AX15" s="12">
        <v>642</v>
      </c>
      <c r="AY15" s="12">
        <v>0</v>
      </c>
      <c r="AZ15" s="12">
        <v>0</v>
      </c>
      <c r="BA15" s="12">
        <f t="shared" ref="BA15:BB15" si="126">AW15+AY15</f>
        <v>61</v>
      </c>
      <c r="BB15" s="12">
        <f t="shared" si="126"/>
        <v>642</v>
      </c>
      <c r="BC15" s="12">
        <v>0</v>
      </c>
      <c r="BD15" s="12">
        <v>0</v>
      </c>
      <c r="BE15" s="12">
        <v>1</v>
      </c>
      <c r="BF15" s="12">
        <v>0</v>
      </c>
      <c r="BG15" s="12">
        <f t="shared" ref="BG15:BH15" si="127">BC15+BE15</f>
        <v>1</v>
      </c>
      <c r="BH15" s="12">
        <f t="shared" si="127"/>
        <v>0</v>
      </c>
      <c r="BI15" s="12">
        <v>9</v>
      </c>
      <c r="BJ15" s="24" t="s">
        <v>32</v>
      </c>
      <c r="BK15" s="12">
        <v>9</v>
      </c>
      <c r="BL15" s="12">
        <v>10</v>
      </c>
      <c r="BM15" s="12">
        <v>0</v>
      </c>
      <c r="BN15" s="12">
        <v>0</v>
      </c>
      <c r="BO15" s="12">
        <f t="shared" ref="BO15:BP15" si="128">BK15+BM15</f>
        <v>9</v>
      </c>
      <c r="BP15" s="12">
        <f t="shared" si="128"/>
        <v>10</v>
      </c>
      <c r="BQ15" s="12">
        <v>0</v>
      </c>
      <c r="BR15" s="12">
        <v>0</v>
      </c>
      <c r="BS15" s="12">
        <v>1</v>
      </c>
      <c r="BT15" s="12">
        <v>250</v>
      </c>
      <c r="BU15" s="12">
        <f t="shared" ref="BU15:BV15" si="129">BQ15+BS15</f>
        <v>1</v>
      </c>
      <c r="BV15" s="12">
        <f t="shared" si="129"/>
        <v>250</v>
      </c>
      <c r="BW15" s="12">
        <v>0</v>
      </c>
      <c r="BX15" s="12">
        <v>0</v>
      </c>
      <c r="BY15" s="12">
        <v>0</v>
      </c>
      <c r="BZ15" s="12">
        <v>0</v>
      </c>
      <c r="CA15" s="12">
        <f t="shared" ref="CA15:CB15" si="130">BW15+BY15</f>
        <v>0</v>
      </c>
      <c r="CB15" s="12">
        <f t="shared" si="130"/>
        <v>0</v>
      </c>
      <c r="CC15" s="12">
        <v>9</v>
      </c>
      <c r="CD15" s="24" t="s">
        <v>32</v>
      </c>
      <c r="CE15" s="12">
        <v>0</v>
      </c>
      <c r="CF15" s="12">
        <v>0</v>
      </c>
      <c r="CG15" s="12">
        <v>0</v>
      </c>
      <c r="CH15" s="12">
        <v>0</v>
      </c>
      <c r="CI15" s="12">
        <f t="shared" ref="CI15:CJ15" si="131">CE15+CG15</f>
        <v>0</v>
      </c>
      <c r="CJ15" s="12">
        <f t="shared" si="131"/>
        <v>0</v>
      </c>
      <c r="CK15" s="12">
        <v>0</v>
      </c>
      <c r="CL15" s="12">
        <v>0</v>
      </c>
      <c r="CM15" s="12">
        <v>0</v>
      </c>
      <c r="CN15" s="12">
        <v>0</v>
      </c>
      <c r="CO15" s="12">
        <f t="shared" ref="CO15:CP15" si="132">CK15+CM15</f>
        <v>0</v>
      </c>
      <c r="CP15" s="12">
        <f t="shared" si="132"/>
        <v>0</v>
      </c>
      <c r="CQ15" s="12">
        <v>1</v>
      </c>
      <c r="CR15" s="12">
        <v>100</v>
      </c>
      <c r="CS15" s="12">
        <v>0</v>
      </c>
      <c r="CT15" s="12">
        <v>0</v>
      </c>
      <c r="CU15" s="12">
        <f t="shared" si="60"/>
        <v>1</v>
      </c>
      <c r="CV15" s="12">
        <f t="shared" si="76"/>
        <v>100</v>
      </c>
      <c r="CW15" s="25">
        <f t="shared" ref="CW15:DB15" si="133">C15+I15+O15+W15+AC15+AI15+AQ15+AW15+BC15+BK15+BQ15+BW15+CE15+CK15+DD17</f>
        <v>103</v>
      </c>
      <c r="CX15" s="12">
        <f t="shared" si="133"/>
        <v>1364</v>
      </c>
      <c r="CY15" s="12">
        <f t="shared" si="133"/>
        <v>10</v>
      </c>
      <c r="CZ15" s="12">
        <f t="shared" si="133"/>
        <v>1355</v>
      </c>
      <c r="DA15" s="12">
        <f t="shared" si="133"/>
        <v>113</v>
      </c>
      <c r="DB15" s="12">
        <f t="shared" si="133"/>
        <v>2719</v>
      </c>
      <c r="DC15" s="26"/>
      <c r="DD15" s="26"/>
      <c r="DE15" s="26"/>
    </row>
    <row r="16" spans="1:109" ht="19.5" customHeight="1">
      <c r="A16" s="12">
        <v>10</v>
      </c>
      <c r="B16" s="24" t="s">
        <v>33</v>
      </c>
      <c r="C16" s="12">
        <v>0</v>
      </c>
      <c r="D16" s="12">
        <v>0</v>
      </c>
      <c r="E16" s="12">
        <v>1</v>
      </c>
      <c r="F16" s="12">
        <v>501</v>
      </c>
      <c r="G16" s="12">
        <f t="shared" ref="G16:H16" si="134">C16+E16</f>
        <v>1</v>
      </c>
      <c r="H16" s="12">
        <f t="shared" si="134"/>
        <v>501</v>
      </c>
      <c r="I16" s="12">
        <v>0</v>
      </c>
      <c r="J16" s="23">
        <v>0</v>
      </c>
      <c r="K16" s="12">
        <v>3</v>
      </c>
      <c r="L16" s="12">
        <v>483</v>
      </c>
      <c r="M16" s="12">
        <f t="shared" ref="M16:N16" si="135">I16+K16</f>
        <v>3</v>
      </c>
      <c r="N16" s="12">
        <f t="shared" si="135"/>
        <v>483</v>
      </c>
      <c r="O16" s="12">
        <v>0</v>
      </c>
      <c r="P16" s="12">
        <v>0</v>
      </c>
      <c r="Q16" s="12">
        <v>4</v>
      </c>
      <c r="R16" s="12">
        <v>422</v>
      </c>
      <c r="S16" s="12">
        <f t="shared" si="49"/>
        <v>4</v>
      </c>
      <c r="T16" s="12">
        <f t="shared" si="64"/>
        <v>422</v>
      </c>
      <c r="U16" s="12">
        <v>10</v>
      </c>
      <c r="V16" s="24" t="s">
        <v>33</v>
      </c>
      <c r="W16" s="12">
        <v>3</v>
      </c>
      <c r="X16" s="12">
        <v>99</v>
      </c>
      <c r="Y16" s="12">
        <v>0</v>
      </c>
      <c r="Z16" s="12">
        <v>0</v>
      </c>
      <c r="AA16" s="12">
        <f t="shared" ref="AA16:AB16" si="136">W16+Y16</f>
        <v>3</v>
      </c>
      <c r="AB16" s="12">
        <f t="shared" si="136"/>
        <v>99</v>
      </c>
      <c r="AC16" s="12">
        <v>14</v>
      </c>
      <c r="AD16" s="12">
        <v>322</v>
      </c>
      <c r="AE16" s="12">
        <v>2</v>
      </c>
      <c r="AF16" s="12">
        <v>64</v>
      </c>
      <c r="AG16" s="12">
        <f t="shared" ref="AG16:AH16" si="137">AC16+AE16</f>
        <v>16</v>
      </c>
      <c r="AH16" s="12">
        <f t="shared" si="137"/>
        <v>386</v>
      </c>
      <c r="AI16" s="12">
        <v>3</v>
      </c>
      <c r="AJ16" s="12">
        <v>44</v>
      </c>
      <c r="AK16" s="12">
        <v>1</v>
      </c>
      <c r="AL16" s="12">
        <v>16</v>
      </c>
      <c r="AM16" s="12">
        <f t="shared" ref="AM16:AN16" si="138">AI16+AK16</f>
        <v>4</v>
      </c>
      <c r="AN16" s="12">
        <f t="shared" si="138"/>
        <v>60</v>
      </c>
      <c r="AO16" s="12">
        <v>10</v>
      </c>
      <c r="AP16" s="24" t="s">
        <v>33</v>
      </c>
      <c r="AQ16" s="12">
        <v>24</v>
      </c>
      <c r="AR16" s="12">
        <v>50</v>
      </c>
      <c r="AS16" s="12">
        <v>2</v>
      </c>
      <c r="AT16" s="12">
        <v>0</v>
      </c>
      <c r="AU16" s="12">
        <f t="shared" ref="AU16:AV16" si="139">AQ16+AS16</f>
        <v>26</v>
      </c>
      <c r="AV16" s="12">
        <f t="shared" si="139"/>
        <v>50</v>
      </c>
      <c r="AW16" s="12">
        <v>57</v>
      </c>
      <c r="AX16" s="12">
        <v>298</v>
      </c>
      <c r="AY16" s="12">
        <v>2</v>
      </c>
      <c r="AZ16" s="12">
        <v>24</v>
      </c>
      <c r="BA16" s="12">
        <f t="shared" ref="BA16:BB16" si="140">AW16+AY16</f>
        <v>59</v>
      </c>
      <c r="BB16" s="12">
        <f t="shared" si="140"/>
        <v>322</v>
      </c>
      <c r="BC16" s="12">
        <v>0</v>
      </c>
      <c r="BD16" s="12">
        <v>0</v>
      </c>
      <c r="BE16" s="12">
        <v>1</v>
      </c>
      <c r="BF16" s="12">
        <v>0</v>
      </c>
      <c r="BG16" s="12">
        <f t="shared" ref="BG16:BH16" si="141">BC16+BE16</f>
        <v>1</v>
      </c>
      <c r="BH16" s="12">
        <f t="shared" si="141"/>
        <v>0</v>
      </c>
      <c r="BI16" s="12">
        <v>10</v>
      </c>
      <c r="BJ16" s="24" t="s">
        <v>33</v>
      </c>
      <c r="BK16" s="12">
        <v>4</v>
      </c>
      <c r="BL16" s="12">
        <v>0</v>
      </c>
      <c r="BM16" s="12">
        <v>2</v>
      </c>
      <c r="BN16" s="12">
        <v>36</v>
      </c>
      <c r="BO16" s="12">
        <f t="shared" ref="BO16:BP16" si="142">BK16+BM16</f>
        <v>6</v>
      </c>
      <c r="BP16" s="12">
        <f t="shared" si="142"/>
        <v>36</v>
      </c>
      <c r="BQ16" s="12">
        <v>0</v>
      </c>
      <c r="BR16" s="12">
        <v>0</v>
      </c>
      <c r="BS16" s="12">
        <v>1</v>
      </c>
      <c r="BT16" s="12">
        <v>135</v>
      </c>
      <c r="BU16" s="12">
        <f t="shared" ref="BU16:BV16" si="143">BQ16+BS16</f>
        <v>1</v>
      </c>
      <c r="BV16" s="12">
        <f t="shared" si="143"/>
        <v>135</v>
      </c>
      <c r="BW16" s="12">
        <v>0</v>
      </c>
      <c r="BX16" s="12">
        <v>0</v>
      </c>
      <c r="BY16" s="12">
        <v>0</v>
      </c>
      <c r="BZ16" s="12">
        <v>0</v>
      </c>
      <c r="CA16" s="12">
        <f t="shared" ref="CA16:CB16" si="144">BW16+BY16</f>
        <v>0</v>
      </c>
      <c r="CB16" s="12">
        <f t="shared" si="144"/>
        <v>0</v>
      </c>
      <c r="CC16" s="12">
        <v>10</v>
      </c>
      <c r="CD16" s="24" t="s">
        <v>33</v>
      </c>
      <c r="CE16" s="12">
        <v>0</v>
      </c>
      <c r="CF16" s="12">
        <v>0</v>
      </c>
      <c r="CG16" s="12">
        <v>1</v>
      </c>
      <c r="CH16" s="12">
        <v>52</v>
      </c>
      <c r="CI16" s="12">
        <f t="shared" ref="CI16:CJ16" si="145">CE16+CG16</f>
        <v>1</v>
      </c>
      <c r="CJ16" s="12">
        <f t="shared" si="145"/>
        <v>52</v>
      </c>
      <c r="CK16" s="12">
        <v>0</v>
      </c>
      <c r="CL16" s="12">
        <v>0</v>
      </c>
      <c r="CM16" s="12">
        <v>0</v>
      </c>
      <c r="CN16" s="12">
        <v>0</v>
      </c>
      <c r="CO16" s="12">
        <f t="shared" ref="CO16:CP16" si="146">CK16+CM16</f>
        <v>0</v>
      </c>
      <c r="CP16" s="12">
        <f t="shared" si="146"/>
        <v>0</v>
      </c>
      <c r="CQ16" s="12">
        <v>0</v>
      </c>
      <c r="CR16" s="12">
        <v>0</v>
      </c>
      <c r="CS16" s="12">
        <v>0</v>
      </c>
      <c r="CT16" s="12">
        <v>0</v>
      </c>
      <c r="CU16" s="12">
        <f t="shared" si="60"/>
        <v>0</v>
      </c>
      <c r="CV16" s="12">
        <f t="shared" si="76"/>
        <v>0</v>
      </c>
      <c r="CW16" s="25">
        <f t="shared" ref="CW16:DB16" si="147">C16+I16+O16+W16+AC16+AI16+AQ16+AW16+BC16+BK16+BQ16+BW16+CE16+CK16+DD18</f>
        <v>105</v>
      </c>
      <c r="CX16" s="12">
        <f t="shared" si="147"/>
        <v>813</v>
      </c>
      <c r="CY16" s="12">
        <f t="shared" si="147"/>
        <v>20</v>
      </c>
      <c r="CZ16" s="12">
        <f t="shared" si="147"/>
        <v>1733</v>
      </c>
      <c r="DA16" s="12">
        <f t="shared" si="147"/>
        <v>125</v>
      </c>
      <c r="DB16" s="12">
        <f t="shared" si="147"/>
        <v>2546</v>
      </c>
      <c r="DC16" s="26"/>
      <c r="DD16" s="26"/>
      <c r="DE16" s="26"/>
    </row>
    <row r="17" spans="1:109" ht="19.5" customHeight="1">
      <c r="A17" s="12">
        <v>11</v>
      </c>
      <c r="B17" s="24" t="s">
        <v>34</v>
      </c>
      <c r="C17" s="12">
        <v>0</v>
      </c>
      <c r="D17" s="12">
        <v>0</v>
      </c>
      <c r="E17" s="12">
        <v>1</v>
      </c>
      <c r="F17" s="12">
        <v>550</v>
      </c>
      <c r="G17" s="12">
        <f t="shared" ref="G17:H17" si="148">C17+E17</f>
        <v>1</v>
      </c>
      <c r="H17" s="12">
        <f t="shared" si="148"/>
        <v>550</v>
      </c>
      <c r="I17" s="12">
        <v>0</v>
      </c>
      <c r="J17" s="23">
        <v>0</v>
      </c>
      <c r="K17" s="12">
        <v>1</v>
      </c>
      <c r="L17" s="12">
        <v>210</v>
      </c>
      <c r="M17" s="12">
        <f t="shared" ref="M17:N17" si="149">I17+K17</f>
        <v>1</v>
      </c>
      <c r="N17" s="12">
        <f t="shared" si="149"/>
        <v>210</v>
      </c>
      <c r="O17" s="12">
        <v>0</v>
      </c>
      <c r="P17" s="12">
        <v>0</v>
      </c>
      <c r="Q17" s="12">
        <v>1</v>
      </c>
      <c r="R17" s="12">
        <v>159</v>
      </c>
      <c r="S17" s="12">
        <f t="shared" si="49"/>
        <v>1</v>
      </c>
      <c r="T17" s="12">
        <f t="shared" si="64"/>
        <v>159</v>
      </c>
      <c r="U17" s="12">
        <v>11</v>
      </c>
      <c r="V17" s="24" t="s">
        <v>34</v>
      </c>
      <c r="W17" s="12">
        <v>5</v>
      </c>
      <c r="X17" s="12">
        <v>391</v>
      </c>
      <c r="Y17" s="12">
        <v>1</v>
      </c>
      <c r="Z17" s="12">
        <v>24</v>
      </c>
      <c r="AA17" s="12">
        <f t="shared" ref="AA17:AB17" si="150">W17+Y17</f>
        <v>6</v>
      </c>
      <c r="AB17" s="12">
        <f t="shared" si="150"/>
        <v>415</v>
      </c>
      <c r="AC17" s="12">
        <v>12</v>
      </c>
      <c r="AD17" s="12">
        <v>229</v>
      </c>
      <c r="AE17" s="12">
        <v>3</v>
      </c>
      <c r="AF17" s="12">
        <v>48</v>
      </c>
      <c r="AG17" s="12">
        <f t="shared" ref="AG17:AH17" si="151">AC17+AE17</f>
        <v>15</v>
      </c>
      <c r="AH17" s="12">
        <f t="shared" si="151"/>
        <v>277</v>
      </c>
      <c r="AI17" s="12">
        <v>0</v>
      </c>
      <c r="AJ17" s="12">
        <v>0</v>
      </c>
      <c r="AK17" s="12">
        <v>0</v>
      </c>
      <c r="AL17" s="12">
        <v>0</v>
      </c>
      <c r="AM17" s="12">
        <f t="shared" ref="AM17:AN17" si="152">AI17+AK17</f>
        <v>0</v>
      </c>
      <c r="AN17" s="12">
        <f t="shared" si="152"/>
        <v>0</v>
      </c>
      <c r="AO17" s="12">
        <v>11</v>
      </c>
      <c r="AP17" s="24" t="s">
        <v>34</v>
      </c>
      <c r="AQ17" s="12">
        <v>14</v>
      </c>
      <c r="AR17" s="12">
        <v>28</v>
      </c>
      <c r="AS17" s="12">
        <v>1</v>
      </c>
      <c r="AT17" s="12">
        <v>0</v>
      </c>
      <c r="AU17" s="12">
        <f t="shared" ref="AU17:AV17" si="153">AQ17+AS17</f>
        <v>15</v>
      </c>
      <c r="AV17" s="12">
        <f t="shared" si="153"/>
        <v>28</v>
      </c>
      <c r="AW17" s="12">
        <v>44</v>
      </c>
      <c r="AX17" s="12">
        <v>122</v>
      </c>
      <c r="AY17" s="12">
        <v>6</v>
      </c>
      <c r="AZ17" s="12">
        <v>24</v>
      </c>
      <c r="BA17" s="12">
        <f t="shared" ref="BA17:BB17" si="154">AW17+AY17</f>
        <v>50</v>
      </c>
      <c r="BB17" s="12">
        <f t="shared" si="154"/>
        <v>146</v>
      </c>
      <c r="BC17" s="12">
        <v>0</v>
      </c>
      <c r="BD17" s="12">
        <v>0</v>
      </c>
      <c r="BE17" s="12">
        <v>1</v>
      </c>
      <c r="BF17" s="12">
        <v>0</v>
      </c>
      <c r="BG17" s="12">
        <f t="shared" ref="BG17:BH17" si="155">BC17+BE17</f>
        <v>1</v>
      </c>
      <c r="BH17" s="12">
        <f t="shared" si="155"/>
        <v>0</v>
      </c>
      <c r="BI17" s="12">
        <v>11</v>
      </c>
      <c r="BJ17" s="24" t="s">
        <v>34</v>
      </c>
      <c r="BK17" s="12">
        <v>0</v>
      </c>
      <c r="BL17" s="12">
        <v>0</v>
      </c>
      <c r="BM17" s="12">
        <v>0</v>
      </c>
      <c r="BN17" s="12">
        <v>0</v>
      </c>
      <c r="BO17" s="12">
        <f t="shared" ref="BO17:BP17" si="156">BK17+BM17</f>
        <v>0</v>
      </c>
      <c r="BP17" s="12">
        <f t="shared" si="156"/>
        <v>0</v>
      </c>
      <c r="BQ17" s="12">
        <v>0</v>
      </c>
      <c r="BR17" s="12">
        <v>0</v>
      </c>
      <c r="BS17" s="12">
        <v>1</v>
      </c>
      <c r="BT17" s="12">
        <v>295</v>
      </c>
      <c r="BU17" s="12">
        <f t="shared" ref="BU17:BV17" si="157">BQ17+BS17</f>
        <v>1</v>
      </c>
      <c r="BV17" s="12">
        <f t="shared" si="157"/>
        <v>295</v>
      </c>
      <c r="BW17" s="12">
        <v>0</v>
      </c>
      <c r="BX17" s="12">
        <v>0</v>
      </c>
      <c r="BY17" s="12">
        <v>1</v>
      </c>
      <c r="BZ17" s="12">
        <v>474</v>
      </c>
      <c r="CA17" s="12">
        <f t="shared" ref="CA17:CB17" si="158">BW17+BY17</f>
        <v>1</v>
      </c>
      <c r="CB17" s="12">
        <f t="shared" si="158"/>
        <v>474</v>
      </c>
      <c r="CC17" s="12">
        <v>11</v>
      </c>
      <c r="CD17" s="24" t="s">
        <v>34</v>
      </c>
      <c r="CE17" s="12">
        <v>0</v>
      </c>
      <c r="CF17" s="12">
        <v>0</v>
      </c>
      <c r="CG17" s="12">
        <v>0</v>
      </c>
      <c r="CH17" s="12">
        <v>0</v>
      </c>
      <c r="CI17" s="12">
        <f t="shared" ref="CI17:CJ17" si="159">CE17+CG17</f>
        <v>0</v>
      </c>
      <c r="CJ17" s="12">
        <f t="shared" si="159"/>
        <v>0</v>
      </c>
      <c r="CK17" s="12">
        <v>0</v>
      </c>
      <c r="CL17" s="12">
        <v>0</v>
      </c>
      <c r="CM17" s="12">
        <v>1</v>
      </c>
      <c r="CN17" s="12">
        <v>262</v>
      </c>
      <c r="CO17" s="12">
        <f t="shared" ref="CO17:CP17" si="160">CK17+CM17</f>
        <v>1</v>
      </c>
      <c r="CP17" s="12">
        <f t="shared" si="160"/>
        <v>262</v>
      </c>
      <c r="CQ17" s="12">
        <v>0</v>
      </c>
      <c r="CR17" s="12">
        <v>0</v>
      </c>
      <c r="CS17" s="12">
        <v>0</v>
      </c>
      <c r="CT17" s="12">
        <v>0</v>
      </c>
      <c r="CU17" s="12">
        <f t="shared" si="60"/>
        <v>0</v>
      </c>
      <c r="CV17" s="12">
        <f t="shared" si="76"/>
        <v>0</v>
      </c>
      <c r="CW17" s="25">
        <f t="shared" ref="CW17:DB17" si="161">C17+I17+O17+W17+AC17+AI17+AQ17+AW17+BC17+BK17+BQ17+BW17+CE17+CK17+DD19</f>
        <v>75</v>
      </c>
      <c r="CX17" s="12">
        <f t="shared" si="161"/>
        <v>770</v>
      </c>
      <c r="CY17" s="12">
        <f t="shared" si="161"/>
        <v>18</v>
      </c>
      <c r="CZ17" s="12">
        <f t="shared" si="161"/>
        <v>2046</v>
      </c>
      <c r="DA17" s="12">
        <f t="shared" si="161"/>
        <v>93</v>
      </c>
      <c r="DB17" s="12">
        <f t="shared" si="161"/>
        <v>2816</v>
      </c>
      <c r="DC17" s="26"/>
      <c r="DD17" s="26"/>
      <c r="DE17" s="26"/>
    </row>
    <row r="18" spans="1:109" ht="19.5" customHeight="1">
      <c r="A18" s="12">
        <v>12</v>
      </c>
      <c r="B18" s="24" t="s">
        <v>35</v>
      </c>
      <c r="C18" s="12">
        <v>0</v>
      </c>
      <c r="D18" s="12">
        <v>0</v>
      </c>
      <c r="E18" s="12">
        <v>1</v>
      </c>
      <c r="F18" s="12">
        <v>250</v>
      </c>
      <c r="G18" s="12">
        <f t="shared" ref="G18:H18" si="162">C18+E18</f>
        <v>1</v>
      </c>
      <c r="H18" s="12">
        <f t="shared" si="162"/>
        <v>250</v>
      </c>
      <c r="I18" s="12">
        <v>0</v>
      </c>
      <c r="J18" s="23">
        <v>0</v>
      </c>
      <c r="K18" s="12">
        <v>1</v>
      </c>
      <c r="L18" s="12">
        <v>500</v>
      </c>
      <c r="M18" s="12">
        <f t="shared" ref="M18:N18" si="163">I18+K18</f>
        <v>1</v>
      </c>
      <c r="N18" s="12">
        <f t="shared" si="163"/>
        <v>500</v>
      </c>
      <c r="O18" s="12">
        <v>1</v>
      </c>
      <c r="P18" s="12">
        <v>129</v>
      </c>
      <c r="Q18" s="12">
        <v>1</v>
      </c>
      <c r="R18" s="12">
        <v>57</v>
      </c>
      <c r="S18" s="12">
        <f t="shared" si="49"/>
        <v>2</v>
      </c>
      <c r="T18" s="12">
        <f t="shared" si="64"/>
        <v>186</v>
      </c>
      <c r="U18" s="12">
        <v>12</v>
      </c>
      <c r="V18" s="24" t="s">
        <v>35</v>
      </c>
      <c r="W18" s="12">
        <v>0</v>
      </c>
      <c r="X18" s="12">
        <v>0</v>
      </c>
      <c r="Y18" s="12">
        <v>0</v>
      </c>
      <c r="Z18" s="12">
        <v>0</v>
      </c>
      <c r="AA18" s="12">
        <f t="shared" ref="AA18:AB18" si="164">W18+Y18</f>
        <v>0</v>
      </c>
      <c r="AB18" s="12">
        <f t="shared" si="164"/>
        <v>0</v>
      </c>
      <c r="AC18" s="12">
        <v>7</v>
      </c>
      <c r="AD18" s="12">
        <v>209</v>
      </c>
      <c r="AE18" s="12">
        <v>0</v>
      </c>
      <c r="AF18" s="12">
        <v>0</v>
      </c>
      <c r="AG18" s="12">
        <f t="shared" ref="AG18:AH18" si="165">AC18+AE18</f>
        <v>7</v>
      </c>
      <c r="AH18" s="12">
        <f t="shared" si="165"/>
        <v>209</v>
      </c>
      <c r="AI18" s="12">
        <v>1</v>
      </c>
      <c r="AJ18" s="12">
        <v>10</v>
      </c>
      <c r="AK18" s="12">
        <v>0</v>
      </c>
      <c r="AL18" s="12">
        <v>0</v>
      </c>
      <c r="AM18" s="12">
        <f t="shared" ref="AM18:AN18" si="166">AI18+AK18</f>
        <v>1</v>
      </c>
      <c r="AN18" s="12">
        <f t="shared" si="166"/>
        <v>10</v>
      </c>
      <c r="AO18" s="12">
        <v>12</v>
      </c>
      <c r="AP18" s="24" t="s">
        <v>35</v>
      </c>
      <c r="AQ18" s="12">
        <v>5</v>
      </c>
      <c r="AR18" s="12">
        <v>0</v>
      </c>
      <c r="AS18" s="12">
        <v>0</v>
      </c>
      <c r="AT18" s="12">
        <v>0</v>
      </c>
      <c r="AU18" s="12">
        <f t="shared" ref="AU18:AV18" si="167">AQ18+AS18</f>
        <v>5</v>
      </c>
      <c r="AV18" s="12">
        <f t="shared" si="167"/>
        <v>0</v>
      </c>
      <c r="AW18" s="12">
        <v>17</v>
      </c>
      <c r="AX18" s="12">
        <v>212</v>
      </c>
      <c r="AY18" s="12">
        <v>2</v>
      </c>
      <c r="AZ18" s="12">
        <v>0</v>
      </c>
      <c r="BA18" s="12">
        <f t="shared" ref="BA18:BB18" si="168">AW18+AY18</f>
        <v>19</v>
      </c>
      <c r="BB18" s="12">
        <f t="shared" si="168"/>
        <v>212</v>
      </c>
      <c r="BC18" s="12">
        <v>0</v>
      </c>
      <c r="BD18" s="12">
        <v>0</v>
      </c>
      <c r="BE18" s="12">
        <v>1</v>
      </c>
      <c r="BF18" s="12">
        <v>0</v>
      </c>
      <c r="BG18" s="12">
        <f t="shared" ref="BG18:BH18" si="169">BC18+BE18</f>
        <v>1</v>
      </c>
      <c r="BH18" s="12">
        <f t="shared" si="169"/>
        <v>0</v>
      </c>
      <c r="BI18" s="12">
        <v>12</v>
      </c>
      <c r="BJ18" s="24" t="s">
        <v>35</v>
      </c>
      <c r="BK18" s="12">
        <v>5</v>
      </c>
      <c r="BL18" s="12">
        <v>0</v>
      </c>
      <c r="BM18" s="12">
        <v>3</v>
      </c>
      <c r="BN18" s="12">
        <v>0</v>
      </c>
      <c r="BO18" s="12">
        <f t="shared" ref="BO18:BP18" si="170">BK18+BM18</f>
        <v>8</v>
      </c>
      <c r="BP18" s="12">
        <f t="shared" si="170"/>
        <v>0</v>
      </c>
      <c r="BQ18" s="12">
        <v>0</v>
      </c>
      <c r="BR18" s="12">
        <v>0</v>
      </c>
      <c r="BS18" s="12">
        <v>0</v>
      </c>
      <c r="BT18" s="12">
        <v>0</v>
      </c>
      <c r="BU18" s="12">
        <f t="shared" ref="BU18:BV18" si="171">BQ18+BS18</f>
        <v>0</v>
      </c>
      <c r="BV18" s="12">
        <f t="shared" si="171"/>
        <v>0</v>
      </c>
      <c r="BW18" s="12">
        <v>0</v>
      </c>
      <c r="BX18" s="12">
        <v>0</v>
      </c>
      <c r="BY18" s="12">
        <v>0</v>
      </c>
      <c r="BZ18" s="12">
        <v>0</v>
      </c>
      <c r="CA18" s="12">
        <f t="shared" ref="CA18:CB18" si="172">BW18+BY18</f>
        <v>0</v>
      </c>
      <c r="CB18" s="12">
        <f t="shared" si="172"/>
        <v>0</v>
      </c>
      <c r="CC18" s="12">
        <v>12</v>
      </c>
      <c r="CD18" s="24" t="s">
        <v>35</v>
      </c>
      <c r="CE18" s="12">
        <v>0</v>
      </c>
      <c r="CF18" s="12">
        <v>0</v>
      </c>
      <c r="CG18" s="12">
        <v>0</v>
      </c>
      <c r="CH18" s="12">
        <v>0</v>
      </c>
      <c r="CI18" s="12">
        <f t="shared" ref="CI18:CJ18" si="173">CE18+CG18</f>
        <v>0</v>
      </c>
      <c r="CJ18" s="12">
        <f t="shared" si="173"/>
        <v>0</v>
      </c>
      <c r="CK18" s="12">
        <v>0</v>
      </c>
      <c r="CL18" s="12">
        <v>0</v>
      </c>
      <c r="CM18" s="12">
        <v>0</v>
      </c>
      <c r="CN18" s="12">
        <v>0</v>
      </c>
      <c r="CO18" s="12">
        <f t="shared" ref="CO18:CP18" si="174">CK18+CM18</f>
        <v>0</v>
      </c>
      <c r="CP18" s="12">
        <f t="shared" si="174"/>
        <v>0</v>
      </c>
      <c r="CQ18" s="12">
        <v>0</v>
      </c>
      <c r="CR18" s="12">
        <v>0</v>
      </c>
      <c r="CS18" s="12">
        <v>0</v>
      </c>
      <c r="CT18" s="12">
        <v>0</v>
      </c>
      <c r="CU18" s="12">
        <f t="shared" si="60"/>
        <v>0</v>
      </c>
      <c r="CV18" s="12">
        <f t="shared" si="76"/>
        <v>0</v>
      </c>
      <c r="CW18" s="25">
        <f t="shared" ref="CW18:DB18" si="175">C18+I18+O18+W18+AC18+AI18+AQ18+AW18+BC18+BK18+BQ18+BW18+CE18+CK18+DD20</f>
        <v>36</v>
      </c>
      <c r="CX18" s="12">
        <f t="shared" si="175"/>
        <v>560</v>
      </c>
      <c r="CY18" s="12">
        <f t="shared" si="175"/>
        <v>9</v>
      </c>
      <c r="CZ18" s="12">
        <f t="shared" si="175"/>
        <v>807</v>
      </c>
      <c r="DA18" s="12">
        <f t="shared" si="175"/>
        <v>45</v>
      </c>
      <c r="DB18" s="12">
        <f t="shared" si="175"/>
        <v>1367</v>
      </c>
      <c r="DC18" s="26"/>
      <c r="DD18" s="26"/>
      <c r="DE18" s="26"/>
    </row>
    <row r="19" spans="1:109" ht="19.5" customHeight="1">
      <c r="A19" s="12">
        <v>13</v>
      </c>
      <c r="B19" s="24" t="s">
        <v>36</v>
      </c>
      <c r="C19" s="12">
        <v>0</v>
      </c>
      <c r="D19" s="12">
        <v>0</v>
      </c>
      <c r="E19" s="12">
        <v>1</v>
      </c>
      <c r="F19" s="12">
        <v>541</v>
      </c>
      <c r="G19" s="12">
        <f t="shared" ref="G19:H19" si="176">C19+E19</f>
        <v>1</v>
      </c>
      <c r="H19" s="12">
        <f t="shared" si="176"/>
        <v>541</v>
      </c>
      <c r="I19" s="12">
        <v>0</v>
      </c>
      <c r="J19" s="23">
        <v>0</v>
      </c>
      <c r="K19" s="12">
        <v>1</v>
      </c>
      <c r="L19" s="12">
        <v>616</v>
      </c>
      <c r="M19" s="12">
        <f t="shared" ref="M19:N19" si="177">I19+K19</f>
        <v>1</v>
      </c>
      <c r="N19" s="12">
        <f t="shared" si="177"/>
        <v>616</v>
      </c>
      <c r="O19" s="12">
        <v>0</v>
      </c>
      <c r="P19" s="12">
        <v>0</v>
      </c>
      <c r="Q19" s="12">
        <v>1</v>
      </c>
      <c r="R19" s="12">
        <v>171</v>
      </c>
      <c r="S19" s="12">
        <f t="shared" si="49"/>
        <v>1</v>
      </c>
      <c r="T19" s="12">
        <f t="shared" si="64"/>
        <v>171</v>
      </c>
      <c r="U19" s="12">
        <v>13</v>
      </c>
      <c r="V19" s="24" t="s">
        <v>36</v>
      </c>
      <c r="W19" s="12">
        <v>4</v>
      </c>
      <c r="X19" s="12">
        <v>172</v>
      </c>
      <c r="Y19" s="12">
        <v>4</v>
      </c>
      <c r="Z19" s="12">
        <v>401</v>
      </c>
      <c r="AA19" s="12">
        <f t="shared" ref="AA19:AB19" si="178">W19+Y19</f>
        <v>8</v>
      </c>
      <c r="AB19" s="12">
        <f t="shared" si="178"/>
        <v>573</v>
      </c>
      <c r="AC19" s="12">
        <v>7</v>
      </c>
      <c r="AD19" s="12">
        <v>243</v>
      </c>
      <c r="AE19" s="12">
        <v>1</v>
      </c>
      <c r="AF19" s="12">
        <v>24</v>
      </c>
      <c r="AG19" s="12">
        <f t="shared" ref="AG19:AH19" si="179">AC19+AE19</f>
        <v>8</v>
      </c>
      <c r="AH19" s="12">
        <f t="shared" si="179"/>
        <v>267</v>
      </c>
      <c r="AI19" s="12">
        <v>2</v>
      </c>
      <c r="AJ19" s="12">
        <v>34</v>
      </c>
      <c r="AK19" s="12">
        <v>0</v>
      </c>
      <c r="AL19" s="12">
        <v>0</v>
      </c>
      <c r="AM19" s="12">
        <f t="shared" ref="AM19:AN19" si="180">AI19+AK19</f>
        <v>2</v>
      </c>
      <c r="AN19" s="12">
        <f t="shared" si="180"/>
        <v>34</v>
      </c>
      <c r="AO19" s="12">
        <v>13</v>
      </c>
      <c r="AP19" s="24" t="s">
        <v>36</v>
      </c>
      <c r="AQ19" s="12">
        <v>18</v>
      </c>
      <c r="AR19" s="12">
        <v>100</v>
      </c>
      <c r="AS19" s="12">
        <v>3</v>
      </c>
      <c r="AT19" s="12">
        <v>0</v>
      </c>
      <c r="AU19" s="12">
        <f t="shared" ref="AU19:AV19" si="181">AQ19+AS19</f>
        <v>21</v>
      </c>
      <c r="AV19" s="12">
        <f t="shared" si="181"/>
        <v>100</v>
      </c>
      <c r="AW19" s="12">
        <v>53</v>
      </c>
      <c r="AX19" s="12">
        <v>456</v>
      </c>
      <c r="AY19" s="12">
        <v>8</v>
      </c>
      <c r="AZ19" s="12">
        <v>24</v>
      </c>
      <c r="BA19" s="12">
        <f t="shared" ref="BA19:BB19" si="182">AW19+AY19</f>
        <v>61</v>
      </c>
      <c r="BB19" s="12">
        <f t="shared" si="182"/>
        <v>480</v>
      </c>
      <c r="BC19" s="12">
        <v>0</v>
      </c>
      <c r="BD19" s="12">
        <v>0</v>
      </c>
      <c r="BE19" s="12">
        <v>1</v>
      </c>
      <c r="BF19" s="12">
        <v>0</v>
      </c>
      <c r="BG19" s="12">
        <f t="shared" ref="BG19:BH19" si="183">BC19+BE19</f>
        <v>1</v>
      </c>
      <c r="BH19" s="12">
        <f t="shared" si="183"/>
        <v>0</v>
      </c>
      <c r="BI19" s="12">
        <v>13</v>
      </c>
      <c r="BJ19" s="24" t="s">
        <v>36</v>
      </c>
      <c r="BK19" s="12">
        <v>2</v>
      </c>
      <c r="BL19" s="12">
        <v>46</v>
      </c>
      <c r="BM19" s="12">
        <v>4</v>
      </c>
      <c r="BN19" s="12">
        <v>0</v>
      </c>
      <c r="BO19" s="12">
        <f t="shared" ref="BO19:BP19" si="184">BK19+BM19</f>
        <v>6</v>
      </c>
      <c r="BP19" s="12">
        <f t="shared" si="184"/>
        <v>46</v>
      </c>
      <c r="BQ19" s="12">
        <v>0</v>
      </c>
      <c r="BR19" s="12">
        <v>0</v>
      </c>
      <c r="BS19" s="12">
        <v>1</v>
      </c>
      <c r="BT19" s="12">
        <v>100</v>
      </c>
      <c r="BU19" s="12">
        <f t="shared" ref="BU19:BV19" si="185">BQ19+BS19</f>
        <v>1</v>
      </c>
      <c r="BV19" s="12">
        <f t="shared" si="185"/>
        <v>100</v>
      </c>
      <c r="BW19" s="12">
        <v>0</v>
      </c>
      <c r="BX19" s="12">
        <v>0</v>
      </c>
      <c r="BY19" s="12">
        <v>0</v>
      </c>
      <c r="BZ19" s="12">
        <v>0</v>
      </c>
      <c r="CA19" s="12">
        <f t="shared" ref="CA19:CB19" si="186">BW19+BY19</f>
        <v>0</v>
      </c>
      <c r="CB19" s="12">
        <f t="shared" si="186"/>
        <v>0</v>
      </c>
      <c r="CC19" s="12">
        <v>13</v>
      </c>
      <c r="CD19" s="24" t="s">
        <v>36</v>
      </c>
      <c r="CE19" s="12">
        <v>0</v>
      </c>
      <c r="CF19" s="12">
        <v>0</v>
      </c>
      <c r="CG19" s="12">
        <v>0</v>
      </c>
      <c r="CH19" s="12">
        <v>0</v>
      </c>
      <c r="CI19" s="12">
        <f t="shared" ref="CI19:CJ19" si="187">CE19+CG19</f>
        <v>0</v>
      </c>
      <c r="CJ19" s="12">
        <f t="shared" si="187"/>
        <v>0</v>
      </c>
      <c r="CK19" s="12">
        <v>0</v>
      </c>
      <c r="CL19" s="12">
        <v>0</v>
      </c>
      <c r="CM19" s="12">
        <v>0</v>
      </c>
      <c r="CN19" s="12">
        <v>0</v>
      </c>
      <c r="CO19" s="12">
        <f t="shared" ref="CO19:CP19" si="188">CK19+CM19</f>
        <v>0</v>
      </c>
      <c r="CP19" s="12">
        <f t="shared" si="188"/>
        <v>0</v>
      </c>
      <c r="CQ19" s="12">
        <v>1</v>
      </c>
      <c r="CR19" s="12">
        <v>30</v>
      </c>
      <c r="CS19" s="12">
        <v>1</v>
      </c>
      <c r="CT19" s="12">
        <v>38</v>
      </c>
      <c r="CU19" s="12">
        <f t="shared" si="60"/>
        <v>2</v>
      </c>
      <c r="CV19" s="12">
        <f t="shared" si="76"/>
        <v>68</v>
      </c>
      <c r="CW19" s="25">
        <f t="shared" ref="CW19:DB19" si="189">C19+I19+O19+W19+AC19+AI19+AQ19+AW19+BC19+BK19+BQ19+BW19+CE19+CK19+DD21</f>
        <v>86</v>
      </c>
      <c r="CX19" s="12">
        <f t="shared" si="189"/>
        <v>1051</v>
      </c>
      <c r="CY19" s="12">
        <f t="shared" si="189"/>
        <v>25</v>
      </c>
      <c r="CZ19" s="12">
        <f t="shared" si="189"/>
        <v>1877</v>
      </c>
      <c r="DA19" s="12">
        <f t="shared" si="189"/>
        <v>111</v>
      </c>
      <c r="DB19" s="12">
        <f t="shared" si="189"/>
        <v>2928</v>
      </c>
      <c r="DC19" s="26"/>
      <c r="DD19" s="26"/>
      <c r="DE19" s="26"/>
    </row>
    <row r="20" spans="1:109" ht="19.5" customHeight="1">
      <c r="A20" s="12">
        <v>14</v>
      </c>
      <c r="B20" s="24" t="s">
        <v>62</v>
      </c>
      <c r="C20" s="12">
        <v>0</v>
      </c>
      <c r="D20" s="12">
        <v>0</v>
      </c>
      <c r="E20" s="12">
        <v>1</v>
      </c>
      <c r="F20" s="12">
        <v>212</v>
      </c>
      <c r="G20" s="12">
        <f t="shared" ref="G20:H20" si="190">C20+E20</f>
        <v>1</v>
      </c>
      <c r="H20" s="12">
        <f t="shared" si="190"/>
        <v>212</v>
      </c>
      <c r="I20" s="12">
        <v>0</v>
      </c>
      <c r="J20" s="23">
        <v>0</v>
      </c>
      <c r="K20" s="12">
        <v>1</v>
      </c>
      <c r="L20" s="12">
        <v>400</v>
      </c>
      <c r="M20" s="12">
        <f t="shared" ref="M20:N20" si="191">I20+K20</f>
        <v>1</v>
      </c>
      <c r="N20" s="12">
        <f t="shared" si="191"/>
        <v>400</v>
      </c>
      <c r="O20" s="12">
        <v>3</v>
      </c>
      <c r="P20" s="12">
        <v>83</v>
      </c>
      <c r="Q20" s="12">
        <v>1</v>
      </c>
      <c r="R20" s="12">
        <v>42</v>
      </c>
      <c r="S20" s="12">
        <f t="shared" si="49"/>
        <v>4</v>
      </c>
      <c r="T20" s="12">
        <f t="shared" si="64"/>
        <v>125</v>
      </c>
      <c r="U20" s="12">
        <v>14</v>
      </c>
      <c r="V20" s="24" t="s">
        <v>62</v>
      </c>
      <c r="W20" s="27">
        <v>1</v>
      </c>
      <c r="X20" s="27">
        <v>42</v>
      </c>
      <c r="Y20" s="27">
        <v>0</v>
      </c>
      <c r="Z20" s="27">
        <v>0</v>
      </c>
      <c r="AA20" s="12">
        <f t="shared" ref="AA20:AB20" si="192">W20+Y20</f>
        <v>1</v>
      </c>
      <c r="AB20" s="12">
        <f t="shared" si="192"/>
        <v>42</v>
      </c>
      <c r="AC20" s="12">
        <v>6</v>
      </c>
      <c r="AD20" s="12">
        <v>140</v>
      </c>
      <c r="AE20" s="12">
        <v>0</v>
      </c>
      <c r="AF20" s="12">
        <v>0</v>
      </c>
      <c r="AG20" s="12">
        <f t="shared" ref="AG20:AH20" si="193">AC20+AE20</f>
        <v>6</v>
      </c>
      <c r="AH20" s="12">
        <f t="shared" si="193"/>
        <v>140</v>
      </c>
      <c r="AI20" s="12">
        <v>1</v>
      </c>
      <c r="AJ20" s="12">
        <v>24</v>
      </c>
      <c r="AK20" s="12">
        <v>0</v>
      </c>
      <c r="AL20" s="12">
        <v>0</v>
      </c>
      <c r="AM20" s="12">
        <f t="shared" ref="AM20:AN20" si="194">AI20+AK20</f>
        <v>1</v>
      </c>
      <c r="AN20" s="12">
        <f t="shared" si="194"/>
        <v>24</v>
      </c>
      <c r="AO20" s="12">
        <v>14</v>
      </c>
      <c r="AP20" s="24" t="s">
        <v>62</v>
      </c>
      <c r="AQ20" s="12">
        <v>10</v>
      </c>
      <c r="AR20" s="12">
        <v>0</v>
      </c>
      <c r="AS20" s="12">
        <v>0</v>
      </c>
      <c r="AT20" s="12">
        <v>0</v>
      </c>
      <c r="AU20" s="12">
        <f t="shared" ref="AU20:AV20" si="195">AQ20+AS20</f>
        <v>10</v>
      </c>
      <c r="AV20" s="12">
        <f t="shared" si="195"/>
        <v>0</v>
      </c>
      <c r="AW20" s="12">
        <v>28</v>
      </c>
      <c r="AX20" s="12">
        <v>144</v>
      </c>
      <c r="AY20" s="12">
        <v>1</v>
      </c>
      <c r="AZ20" s="12">
        <v>0</v>
      </c>
      <c r="BA20" s="12">
        <f t="shared" ref="BA20:BB20" si="196">AW20+AY20</f>
        <v>29</v>
      </c>
      <c r="BB20" s="12">
        <f t="shared" si="196"/>
        <v>144</v>
      </c>
      <c r="BC20" s="12">
        <v>0</v>
      </c>
      <c r="BD20" s="12">
        <v>0</v>
      </c>
      <c r="BE20" s="12">
        <v>1</v>
      </c>
      <c r="BF20" s="12">
        <v>0</v>
      </c>
      <c r="BG20" s="12">
        <f t="shared" ref="BG20:BH20" si="197">BC20+BE20</f>
        <v>1</v>
      </c>
      <c r="BH20" s="12">
        <f t="shared" si="197"/>
        <v>0</v>
      </c>
      <c r="BI20" s="12">
        <v>14</v>
      </c>
      <c r="BJ20" s="24" t="s">
        <v>62</v>
      </c>
      <c r="BK20" s="12">
        <v>2</v>
      </c>
      <c r="BL20" s="12">
        <v>0</v>
      </c>
      <c r="BM20" s="12">
        <v>1</v>
      </c>
      <c r="BN20" s="12">
        <v>0</v>
      </c>
      <c r="BO20" s="12">
        <f t="shared" ref="BO20:BP20" si="198">BK20+BM20</f>
        <v>3</v>
      </c>
      <c r="BP20" s="12">
        <f t="shared" si="198"/>
        <v>0</v>
      </c>
      <c r="BQ20" s="12">
        <v>0</v>
      </c>
      <c r="BR20" s="12">
        <v>0</v>
      </c>
      <c r="BS20" s="12">
        <v>0</v>
      </c>
      <c r="BT20" s="12">
        <v>0</v>
      </c>
      <c r="BU20" s="12">
        <f t="shared" ref="BU20:BV20" si="199">BQ20+BS20</f>
        <v>0</v>
      </c>
      <c r="BV20" s="12">
        <f t="shared" si="199"/>
        <v>0</v>
      </c>
      <c r="BW20" s="12">
        <v>0</v>
      </c>
      <c r="BX20" s="12">
        <v>0</v>
      </c>
      <c r="BY20" s="12">
        <v>0</v>
      </c>
      <c r="BZ20" s="12">
        <v>0</v>
      </c>
      <c r="CA20" s="12">
        <f t="shared" ref="CA20:CB20" si="200">BW20+BY20</f>
        <v>0</v>
      </c>
      <c r="CB20" s="12">
        <f t="shared" si="200"/>
        <v>0</v>
      </c>
      <c r="CC20" s="12">
        <v>14</v>
      </c>
      <c r="CD20" s="24" t="s">
        <v>62</v>
      </c>
      <c r="CE20" s="12">
        <v>0</v>
      </c>
      <c r="CF20" s="12">
        <v>0</v>
      </c>
      <c r="CG20" s="12">
        <v>0</v>
      </c>
      <c r="CH20" s="12">
        <v>0</v>
      </c>
      <c r="CI20" s="12">
        <f t="shared" ref="CI20:CJ20" si="201">CE20+CG20</f>
        <v>0</v>
      </c>
      <c r="CJ20" s="12">
        <f t="shared" si="201"/>
        <v>0</v>
      </c>
      <c r="CK20" s="12">
        <v>0</v>
      </c>
      <c r="CL20" s="12">
        <v>0</v>
      </c>
      <c r="CM20" s="12">
        <v>0</v>
      </c>
      <c r="CN20" s="12">
        <v>0</v>
      </c>
      <c r="CO20" s="12">
        <f t="shared" ref="CO20:CP20" si="202">CK20+CM20</f>
        <v>0</v>
      </c>
      <c r="CP20" s="12">
        <f t="shared" si="202"/>
        <v>0</v>
      </c>
      <c r="CQ20" s="12">
        <v>0</v>
      </c>
      <c r="CR20" s="12">
        <v>0</v>
      </c>
      <c r="CS20" s="12">
        <v>0</v>
      </c>
      <c r="CT20" s="12">
        <v>0</v>
      </c>
      <c r="CU20" s="12">
        <f t="shared" si="60"/>
        <v>0</v>
      </c>
      <c r="CV20" s="12">
        <f t="shared" si="76"/>
        <v>0</v>
      </c>
      <c r="CW20" s="25">
        <f t="shared" ref="CW20:DB20" si="203">C20+I20+O20+W20+AC20+AI20+AQ20+AW20+BC20+BK20+BQ20+BW20+CE20+CK20+DD22</f>
        <v>51</v>
      </c>
      <c r="CX20" s="12">
        <f t="shared" si="203"/>
        <v>433</v>
      </c>
      <c r="CY20" s="12">
        <f t="shared" si="203"/>
        <v>6</v>
      </c>
      <c r="CZ20" s="12">
        <f t="shared" si="203"/>
        <v>654</v>
      </c>
      <c r="DA20" s="12">
        <f t="shared" si="203"/>
        <v>57</v>
      </c>
      <c r="DB20" s="12">
        <f t="shared" si="203"/>
        <v>1087</v>
      </c>
      <c r="DC20" s="26"/>
      <c r="DD20" s="26"/>
      <c r="DE20" s="26"/>
    </row>
    <row r="21" spans="1:109" ht="19.5" customHeight="1">
      <c r="A21" s="340" t="s">
        <v>59</v>
      </c>
      <c r="B21" s="309"/>
      <c r="C21" s="19">
        <f t="shared" ref="C21:T21" si="204">SUM(C7:C20)</f>
        <v>1</v>
      </c>
      <c r="D21" s="19">
        <f t="shared" si="204"/>
        <v>142</v>
      </c>
      <c r="E21" s="19">
        <f t="shared" si="204"/>
        <v>17</v>
      </c>
      <c r="F21" s="19">
        <f t="shared" si="204"/>
        <v>6778</v>
      </c>
      <c r="G21" s="19">
        <f t="shared" si="204"/>
        <v>18</v>
      </c>
      <c r="H21" s="19">
        <f t="shared" si="204"/>
        <v>6920</v>
      </c>
      <c r="I21" s="19">
        <f t="shared" si="204"/>
        <v>2</v>
      </c>
      <c r="J21" s="19">
        <f t="shared" si="204"/>
        <v>364</v>
      </c>
      <c r="K21" s="19">
        <f t="shared" si="204"/>
        <v>16</v>
      </c>
      <c r="L21" s="19">
        <f t="shared" si="204"/>
        <v>4817</v>
      </c>
      <c r="M21" s="19">
        <f t="shared" si="204"/>
        <v>18</v>
      </c>
      <c r="N21" s="19">
        <f t="shared" si="204"/>
        <v>5181</v>
      </c>
      <c r="O21" s="19">
        <f t="shared" si="204"/>
        <v>19</v>
      </c>
      <c r="P21" s="19">
        <f t="shared" si="204"/>
        <v>1840</v>
      </c>
      <c r="Q21" s="19">
        <f t="shared" si="204"/>
        <v>29</v>
      </c>
      <c r="R21" s="19">
        <f t="shared" si="204"/>
        <v>4277</v>
      </c>
      <c r="S21" s="19">
        <f t="shared" si="204"/>
        <v>48</v>
      </c>
      <c r="T21" s="19">
        <f t="shared" si="204"/>
        <v>6117</v>
      </c>
      <c r="U21" s="340" t="s">
        <v>59</v>
      </c>
      <c r="V21" s="309"/>
      <c r="W21" s="19">
        <f t="shared" ref="W21:AN21" si="205">SUM(W7:W20)</f>
        <v>23</v>
      </c>
      <c r="X21" s="19">
        <f t="shared" si="205"/>
        <v>1256</v>
      </c>
      <c r="Y21" s="19">
        <f t="shared" si="205"/>
        <v>15</v>
      </c>
      <c r="Z21" s="19">
        <f t="shared" si="205"/>
        <v>1280</v>
      </c>
      <c r="AA21" s="19">
        <f t="shared" si="205"/>
        <v>38</v>
      </c>
      <c r="AB21" s="19">
        <f t="shared" si="205"/>
        <v>2536</v>
      </c>
      <c r="AC21" s="19">
        <f t="shared" si="205"/>
        <v>173</v>
      </c>
      <c r="AD21" s="19">
        <f t="shared" si="205"/>
        <v>4936</v>
      </c>
      <c r="AE21" s="19">
        <f t="shared" si="205"/>
        <v>12</v>
      </c>
      <c r="AF21" s="19">
        <f t="shared" si="205"/>
        <v>426</v>
      </c>
      <c r="AG21" s="19">
        <f t="shared" si="205"/>
        <v>185</v>
      </c>
      <c r="AH21" s="19">
        <f t="shared" si="205"/>
        <v>5362</v>
      </c>
      <c r="AI21" s="19">
        <f t="shared" si="205"/>
        <v>18</v>
      </c>
      <c r="AJ21" s="19">
        <f t="shared" si="205"/>
        <v>332</v>
      </c>
      <c r="AK21" s="19">
        <f t="shared" si="205"/>
        <v>1</v>
      </c>
      <c r="AL21" s="19">
        <f t="shared" si="205"/>
        <v>16</v>
      </c>
      <c r="AM21" s="19">
        <f t="shared" si="205"/>
        <v>19</v>
      </c>
      <c r="AN21" s="19">
        <f t="shared" si="205"/>
        <v>348</v>
      </c>
      <c r="AO21" s="340" t="s">
        <v>15</v>
      </c>
      <c r="AP21" s="309"/>
      <c r="AQ21" s="19">
        <f t="shared" ref="AQ21:BH21" si="206">SUM(AQ7:AQ20)</f>
        <v>178</v>
      </c>
      <c r="AR21" s="19">
        <f t="shared" si="206"/>
        <v>360</v>
      </c>
      <c r="AS21" s="19">
        <f t="shared" si="206"/>
        <v>21</v>
      </c>
      <c r="AT21" s="19">
        <f t="shared" si="206"/>
        <v>10</v>
      </c>
      <c r="AU21" s="19">
        <f t="shared" si="206"/>
        <v>199</v>
      </c>
      <c r="AV21" s="19">
        <f t="shared" si="206"/>
        <v>370</v>
      </c>
      <c r="AW21" s="19">
        <f t="shared" si="206"/>
        <v>625</v>
      </c>
      <c r="AX21" s="19">
        <f t="shared" si="206"/>
        <v>4931</v>
      </c>
      <c r="AY21" s="19">
        <f t="shared" si="206"/>
        <v>48</v>
      </c>
      <c r="AZ21" s="19">
        <f t="shared" si="206"/>
        <v>238</v>
      </c>
      <c r="BA21" s="19">
        <f t="shared" si="206"/>
        <v>673</v>
      </c>
      <c r="BB21" s="19">
        <f t="shared" si="206"/>
        <v>5169</v>
      </c>
      <c r="BC21" s="19">
        <f t="shared" si="206"/>
        <v>2</v>
      </c>
      <c r="BD21" s="19">
        <f t="shared" si="206"/>
        <v>0</v>
      </c>
      <c r="BE21" s="19">
        <f t="shared" si="206"/>
        <v>12</v>
      </c>
      <c r="BF21" s="19">
        <f t="shared" si="206"/>
        <v>24</v>
      </c>
      <c r="BG21" s="19">
        <f t="shared" si="206"/>
        <v>14</v>
      </c>
      <c r="BH21" s="19">
        <f t="shared" si="206"/>
        <v>24</v>
      </c>
      <c r="BI21" s="340" t="s">
        <v>59</v>
      </c>
      <c r="BJ21" s="309"/>
      <c r="BK21" s="19">
        <f t="shared" ref="BK21:CB21" si="207">SUM(BK7:BK20)</f>
        <v>27</v>
      </c>
      <c r="BL21" s="19">
        <f t="shared" si="207"/>
        <v>56</v>
      </c>
      <c r="BM21" s="19">
        <f t="shared" si="207"/>
        <v>21</v>
      </c>
      <c r="BN21" s="19">
        <f t="shared" si="207"/>
        <v>82</v>
      </c>
      <c r="BO21" s="19">
        <f t="shared" si="207"/>
        <v>48</v>
      </c>
      <c r="BP21" s="19">
        <f t="shared" si="207"/>
        <v>138</v>
      </c>
      <c r="BQ21" s="19">
        <f t="shared" si="207"/>
        <v>0</v>
      </c>
      <c r="BR21" s="19">
        <f t="shared" si="207"/>
        <v>0</v>
      </c>
      <c r="BS21" s="19">
        <f t="shared" si="207"/>
        <v>8</v>
      </c>
      <c r="BT21" s="19">
        <f t="shared" si="207"/>
        <v>1921</v>
      </c>
      <c r="BU21" s="19">
        <f t="shared" si="207"/>
        <v>8</v>
      </c>
      <c r="BV21" s="19">
        <f t="shared" si="207"/>
        <v>1921</v>
      </c>
      <c r="BW21" s="19">
        <f t="shared" si="207"/>
        <v>0</v>
      </c>
      <c r="BX21" s="19">
        <f t="shared" si="207"/>
        <v>0</v>
      </c>
      <c r="BY21" s="19">
        <f t="shared" si="207"/>
        <v>3</v>
      </c>
      <c r="BZ21" s="19">
        <f t="shared" si="207"/>
        <v>1342</v>
      </c>
      <c r="CA21" s="19">
        <f t="shared" si="207"/>
        <v>3</v>
      </c>
      <c r="CB21" s="19">
        <f t="shared" si="207"/>
        <v>1342</v>
      </c>
      <c r="CC21" s="340" t="s">
        <v>59</v>
      </c>
      <c r="CD21" s="309"/>
      <c r="CE21" s="19">
        <f t="shared" ref="CE21:CV21" si="208">SUM(CE7:CE20)</f>
        <v>1</v>
      </c>
      <c r="CF21" s="19">
        <f t="shared" si="208"/>
        <v>12</v>
      </c>
      <c r="CG21" s="19">
        <f t="shared" si="208"/>
        <v>3</v>
      </c>
      <c r="CH21" s="19">
        <f t="shared" si="208"/>
        <v>610</v>
      </c>
      <c r="CI21" s="19">
        <f t="shared" si="208"/>
        <v>4</v>
      </c>
      <c r="CJ21" s="19">
        <f t="shared" si="208"/>
        <v>622</v>
      </c>
      <c r="CK21" s="19">
        <f t="shared" si="208"/>
        <v>2</v>
      </c>
      <c r="CL21" s="19">
        <f t="shared" si="208"/>
        <v>1427</v>
      </c>
      <c r="CM21" s="19">
        <f t="shared" si="208"/>
        <v>1</v>
      </c>
      <c r="CN21" s="19">
        <f t="shared" si="208"/>
        <v>262</v>
      </c>
      <c r="CO21" s="19">
        <f t="shared" si="208"/>
        <v>3</v>
      </c>
      <c r="CP21" s="19">
        <f t="shared" si="208"/>
        <v>1689</v>
      </c>
      <c r="CQ21" s="19">
        <f t="shared" si="208"/>
        <v>3</v>
      </c>
      <c r="CR21" s="19">
        <f t="shared" si="208"/>
        <v>280</v>
      </c>
      <c r="CS21" s="19">
        <f t="shared" si="208"/>
        <v>3</v>
      </c>
      <c r="CT21" s="19">
        <f t="shared" si="208"/>
        <v>78</v>
      </c>
      <c r="CU21" s="19">
        <f t="shared" si="208"/>
        <v>6</v>
      </c>
      <c r="CV21" s="19">
        <f t="shared" si="208"/>
        <v>358</v>
      </c>
      <c r="CW21" s="20">
        <f t="shared" ref="CW21:DB21" si="209">C21+I21+O21+W21+AC21+AI21+AQ21+AW21+BC21+BK21+BQ21+BW21+CE21+CK21+DD23+CQ21</f>
        <v>1074</v>
      </c>
      <c r="CX21" s="19">
        <f t="shared" si="209"/>
        <v>15936</v>
      </c>
      <c r="CY21" s="19">
        <f t="shared" si="209"/>
        <v>210</v>
      </c>
      <c r="CZ21" s="19">
        <f t="shared" si="209"/>
        <v>22161</v>
      </c>
      <c r="DA21" s="19">
        <f t="shared" si="209"/>
        <v>1284</v>
      </c>
      <c r="DB21" s="19">
        <f t="shared" si="209"/>
        <v>38097</v>
      </c>
      <c r="DC21" s="18"/>
      <c r="DD21" s="26"/>
      <c r="DE21" s="26"/>
    </row>
    <row r="22" spans="1:109" ht="12.75" customHeight="1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17"/>
      <c r="BL22" s="17"/>
      <c r="BM22" s="17"/>
      <c r="BN22" s="17"/>
      <c r="BO22" s="17"/>
      <c r="BP22" s="17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9"/>
      <c r="CX22" s="29"/>
      <c r="CY22" s="29"/>
      <c r="CZ22" s="29"/>
      <c r="DA22" s="30"/>
      <c r="DB22" s="30"/>
      <c r="DC22" s="17"/>
      <c r="DD22" s="17"/>
      <c r="DE22" s="17"/>
    </row>
    <row r="23" spans="1:109" ht="15" customHeight="1">
      <c r="A23" s="346" t="s">
        <v>63</v>
      </c>
      <c r="B23" s="316"/>
      <c r="C23" s="316"/>
      <c r="D23" s="316"/>
      <c r="E23" s="316"/>
      <c r="F23" s="316"/>
      <c r="G23" s="316"/>
      <c r="H23" s="316"/>
      <c r="I23" s="316"/>
      <c r="J23" s="316"/>
      <c r="K23" s="316"/>
      <c r="L23" s="316"/>
      <c r="M23" s="316"/>
      <c r="N23" s="316"/>
      <c r="O23" s="316"/>
      <c r="P23" s="316"/>
      <c r="Q23" s="316"/>
      <c r="R23" s="316"/>
      <c r="S23" s="316"/>
      <c r="T23" s="317"/>
      <c r="U23" s="346" t="s">
        <v>64</v>
      </c>
      <c r="V23" s="316"/>
      <c r="W23" s="316"/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7"/>
      <c r="AO23" s="346" t="s">
        <v>65</v>
      </c>
      <c r="AP23" s="316"/>
      <c r="AQ23" s="316"/>
      <c r="AR23" s="316"/>
      <c r="AS23" s="316"/>
      <c r="AT23" s="316"/>
      <c r="AU23" s="316"/>
      <c r="AV23" s="316"/>
      <c r="AW23" s="316"/>
      <c r="AX23" s="316"/>
      <c r="AY23" s="316"/>
      <c r="AZ23" s="316"/>
      <c r="BA23" s="316"/>
      <c r="BB23" s="316"/>
      <c r="BC23" s="316"/>
      <c r="BD23" s="316"/>
      <c r="BE23" s="316"/>
      <c r="BF23" s="316"/>
      <c r="BG23" s="316"/>
      <c r="BH23" s="317"/>
      <c r="BI23" s="346" t="s">
        <v>66</v>
      </c>
      <c r="BJ23" s="316"/>
      <c r="BK23" s="316"/>
      <c r="BL23" s="316"/>
      <c r="BM23" s="316"/>
      <c r="BN23" s="316"/>
      <c r="BO23" s="316"/>
      <c r="BP23" s="316"/>
      <c r="BQ23" s="316"/>
      <c r="BR23" s="316"/>
      <c r="BS23" s="316"/>
      <c r="BT23" s="316"/>
      <c r="BU23" s="316"/>
      <c r="BV23" s="316"/>
      <c r="BW23" s="316"/>
      <c r="BX23" s="316"/>
      <c r="BY23" s="316"/>
      <c r="BZ23" s="316"/>
      <c r="CA23" s="316"/>
      <c r="CB23" s="317"/>
      <c r="CC23" s="346" t="s">
        <v>67</v>
      </c>
      <c r="CD23" s="316"/>
      <c r="CE23" s="316"/>
      <c r="CF23" s="316"/>
      <c r="CG23" s="316"/>
      <c r="CH23" s="316"/>
      <c r="CI23" s="316"/>
      <c r="CJ23" s="316"/>
      <c r="CK23" s="316"/>
      <c r="CL23" s="316"/>
      <c r="CM23" s="316"/>
      <c r="CN23" s="316"/>
      <c r="CO23" s="316"/>
      <c r="CP23" s="316"/>
      <c r="CQ23" s="316"/>
      <c r="CR23" s="316"/>
      <c r="CS23" s="316"/>
      <c r="CT23" s="316"/>
      <c r="CU23" s="316"/>
      <c r="CV23" s="317"/>
      <c r="CW23" s="347"/>
      <c r="CX23" s="316"/>
      <c r="CY23" s="316"/>
      <c r="CZ23" s="316"/>
      <c r="DA23" s="316"/>
      <c r="DB23" s="317"/>
      <c r="DC23" s="17"/>
      <c r="DD23" s="17"/>
      <c r="DE23" s="17"/>
    </row>
    <row r="24" spans="1:109" ht="15" customHeight="1">
      <c r="A24" s="318"/>
      <c r="B24" s="319"/>
      <c r="C24" s="319"/>
      <c r="D24" s="319"/>
      <c r="E24" s="319"/>
      <c r="F24" s="319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19"/>
      <c r="S24" s="319"/>
      <c r="T24" s="320"/>
      <c r="U24" s="318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20"/>
      <c r="AO24" s="318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20"/>
      <c r="BI24" s="318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20"/>
      <c r="CC24" s="318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20"/>
      <c r="CW24" s="348"/>
      <c r="CX24" s="319"/>
      <c r="CY24" s="319"/>
      <c r="CZ24" s="319"/>
      <c r="DA24" s="319"/>
      <c r="DB24" s="320"/>
      <c r="DC24" s="17"/>
      <c r="DD24" s="17"/>
      <c r="DE24" s="17"/>
    </row>
    <row r="25" spans="1:109" ht="15" customHeight="1">
      <c r="A25" s="318"/>
      <c r="B25" s="319"/>
      <c r="C25" s="319"/>
      <c r="D25" s="319"/>
      <c r="E25" s="319"/>
      <c r="F25" s="319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19"/>
      <c r="T25" s="320"/>
      <c r="U25" s="318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19"/>
      <c r="AI25" s="319"/>
      <c r="AJ25" s="319"/>
      <c r="AK25" s="319"/>
      <c r="AL25" s="319"/>
      <c r="AM25" s="319"/>
      <c r="AN25" s="320"/>
      <c r="AO25" s="318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20"/>
      <c r="BI25" s="318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20"/>
      <c r="CC25" s="318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20"/>
      <c r="CW25" s="348"/>
      <c r="CX25" s="319"/>
      <c r="CY25" s="319"/>
      <c r="CZ25" s="319"/>
      <c r="DA25" s="319"/>
      <c r="DB25" s="320"/>
      <c r="DC25" s="17"/>
      <c r="DD25" s="17"/>
      <c r="DE25" s="17"/>
    </row>
    <row r="26" spans="1:109" ht="19.5" customHeight="1">
      <c r="A26" s="321"/>
      <c r="B26" s="322"/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3"/>
      <c r="U26" s="321"/>
      <c r="V26" s="322"/>
      <c r="W26" s="322"/>
      <c r="X26" s="322"/>
      <c r="Y26" s="322"/>
      <c r="Z26" s="322"/>
      <c r="AA26" s="322"/>
      <c r="AB26" s="322"/>
      <c r="AC26" s="322"/>
      <c r="AD26" s="322"/>
      <c r="AE26" s="322"/>
      <c r="AF26" s="322"/>
      <c r="AG26" s="322"/>
      <c r="AH26" s="322"/>
      <c r="AI26" s="322"/>
      <c r="AJ26" s="322"/>
      <c r="AK26" s="322"/>
      <c r="AL26" s="322"/>
      <c r="AM26" s="322"/>
      <c r="AN26" s="323"/>
      <c r="AO26" s="321"/>
      <c r="AP26" s="322"/>
      <c r="AQ26" s="322"/>
      <c r="AR26" s="322"/>
      <c r="AS26" s="322"/>
      <c r="AT26" s="322"/>
      <c r="AU26" s="322"/>
      <c r="AV26" s="322"/>
      <c r="AW26" s="322"/>
      <c r="AX26" s="322"/>
      <c r="AY26" s="322"/>
      <c r="AZ26" s="322"/>
      <c r="BA26" s="322"/>
      <c r="BB26" s="322"/>
      <c r="BC26" s="322"/>
      <c r="BD26" s="322"/>
      <c r="BE26" s="322"/>
      <c r="BF26" s="322"/>
      <c r="BG26" s="322"/>
      <c r="BH26" s="323"/>
      <c r="BI26" s="321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2"/>
      <c r="BZ26" s="322"/>
      <c r="CA26" s="322"/>
      <c r="CB26" s="323"/>
      <c r="CC26" s="321"/>
      <c r="CD26" s="322"/>
      <c r="CE26" s="322"/>
      <c r="CF26" s="322"/>
      <c r="CG26" s="322"/>
      <c r="CH26" s="322"/>
      <c r="CI26" s="322"/>
      <c r="CJ26" s="322"/>
      <c r="CK26" s="322"/>
      <c r="CL26" s="322"/>
      <c r="CM26" s="322"/>
      <c r="CN26" s="322"/>
      <c r="CO26" s="322"/>
      <c r="CP26" s="322"/>
      <c r="CQ26" s="322"/>
      <c r="CR26" s="322"/>
      <c r="CS26" s="322"/>
      <c r="CT26" s="322"/>
      <c r="CU26" s="322"/>
      <c r="CV26" s="323"/>
      <c r="CW26" s="329"/>
      <c r="CX26" s="322"/>
      <c r="CY26" s="322"/>
      <c r="CZ26" s="322"/>
      <c r="DA26" s="322"/>
      <c r="DB26" s="323"/>
      <c r="DC26" s="17"/>
      <c r="DD26" s="17"/>
      <c r="DE26" s="17"/>
    </row>
    <row r="27" spans="1:109" ht="12.75" customHeight="1">
      <c r="A27" s="28"/>
      <c r="B27" s="31"/>
      <c r="C27" s="28"/>
      <c r="D27" s="28"/>
      <c r="E27" s="28"/>
      <c r="F27" s="28"/>
      <c r="G27" s="28"/>
      <c r="H27" s="28">
        <v>4</v>
      </c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>
        <v>4</v>
      </c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>
        <v>5</v>
      </c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>
        <v>6</v>
      </c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>
        <v>7</v>
      </c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32"/>
      <c r="DB27" s="32"/>
      <c r="DC27" s="17"/>
      <c r="DD27" s="17"/>
      <c r="DE27" s="17"/>
    </row>
    <row r="28" spans="1:109" ht="12.75" customHeight="1">
      <c r="A28" s="28"/>
      <c r="B28" s="31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32"/>
      <c r="DB28" s="32"/>
      <c r="DC28" s="17"/>
      <c r="DD28" s="17"/>
      <c r="DE28" s="17"/>
    </row>
    <row r="29" spans="1:109" ht="12.75" customHeight="1">
      <c r="A29" s="28"/>
      <c r="B29" s="31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32"/>
      <c r="DB29" s="32"/>
      <c r="DC29" s="17"/>
      <c r="DD29" s="17"/>
      <c r="DE29" s="17"/>
    </row>
    <row r="30" spans="1:109" ht="12.75" customHeight="1">
      <c r="A30" s="28"/>
      <c r="B30" s="31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32"/>
      <c r="DB30" s="32"/>
      <c r="DC30" s="17"/>
      <c r="DD30" s="17"/>
      <c r="DE30" s="17"/>
    </row>
    <row r="31" spans="1:109" ht="12.75" customHeight="1">
      <c r="A31" s="28"/>
      <c r="B31" s="31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32"/>
      <c r="DB31" s="32"/>
      <c r="DC31" s="17"/>
      <c r="DD31" s="17"/>
      <c r="DE31" s="17"/>
    </row>
    <row r="32" spans="1:109" ht="12.75" customHeight="1">
      <c r="A32" s="28"/>
      <c r="B32" s="31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32"/>
      <c r="DB32" s="32"/>
      <c r="DC32" s="17"/>
      <c r="DD32" s="17"/>
      <c r="DE32" s="17"/>
    </row>
    <row r="33" spans="1:109" ht="12.75" customHeight="1">
      <c r="A33" s="28"/>
      <c r="B33" s="31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32"/>
      <c r="DB33" s="32"/>
      <c r="DC33" s="17"/>
      <c r="DD33" s="17"/>
      <c r="DE33" s="17"/>
    </row>
    <row r="34" spans="1:109" ht="12.75" customHeight="1">
      <c r="A34" s="28"/>
      <c r="B34" s="31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32"/>
      <c r="DB34" s="32"/>
      <c r="DC34" s="17"/>
      <c r="DD34" s="17"/>
      <c r="DE34" s="17"/>
    </row>
    <row r="35" spans="1:109" ht="12.75" customHeight="1">
      <c r="A35" s="28"/>
      <c r="B35" s="31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32"/>
      <c r="DB35" s="32"/>
      <c r="DC35" s="17"/>
      <c r="DD35" s="17"/>
      <c r="DE35" s="17"/>
    </row>
    <row r="36" spans="1:109" ht="12.75" customHeight="1">
      <c r="A36" s="28"/>
      <c r="B36" s="31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32"/>
      <c r="DB36" s="32"/>
      <c r="DC36" s="17"/>
      <c r="DD36" s="17"/>
      <c r="DE36" s="17"/>
    </row>
    <row r="37" spans="1:109" ht="12.75" customHeight="1">
      <c r="A37" s="28"/>
      <c r="B37" s="31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32"/>
      <c r="DB37" s="32"/>
      <c r="DC37" s="17"/>
      <c r="DD37" s="17"/>
      <c r="DE37" s="17"/>
    </row>
    <row r="38" spans="1:109" ht="12.75" customHeight="1">
      <c r="A38" s="28"/>
      <c r="B38" s="31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32"/>
      <c r="DB38" s="32"/>
      <c r="DC38" s="17"/>
      <c r="DD38" s="17"/>
      <c r="DE38" s="17"/>
    </row>
    <row r="39" spans="1:109" ht="12.75" customHeight="1">
      <c r="A39" s="28"/>
      <c r="B39" s="31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32"/>
      <c r="DB39" s="32"/>
      <c r="DC39" s="17"/>
      <c r="DD39" s="17"/>
      <c r="DE39" s="17"/>
    </row>
    <row r="40" spans="1:109" ht="12.75" customHeight="1">
      <c r="A40" s="28"/>
      <c r="B40" s="31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32"/>
      <c r="DB40" s="32"/>
      <c r="DC40" s="17"/>
      <c r="DD40" s="17"/>
      <c r="DE40" s="17"/>
    </row>
    <row r="41" spans="1:109" ht="12.75" customHeight="1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32"/>
      <c r="DB41" s="32"/>
      <c r="DC41" s="17"/>
      <c r="DD41" s="17"/>
      <c r="DE41" s="17"/>
    </row>
    <row r="42" spans="1:109" ht="12.75" customHeight="1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32"/>
      <c r="DB42" s="32"/>
      <c r="DC42" s="17"/>
      <c r="DD42" s="17"/>
      <c r="DE42" s="17"/>
    </row>
    <row r="43" spans="1:109" ht="12.75" customHeight="1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32"/>
      <c r="DB43" s="32"/>
      <c r="DC43" s="17"/>
      <c r="DD43" s="17"/>
      <c r="DE43" s="17"/>
    </row>
    <row r="44" spans="1:109" ht="12.75" customHeight="1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32"/>
      <c r="DB44" s="32"/>
      <c r="DC44" s="17"/>
      <c r="DD44" s="17"/>
      <c r="DE44" s="17"/>
    </row>
    <row r="45" spans="1:109" ht="12.75" customHeight="1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32"/>
      <c r="DB45" s="32"/>
      <c r="DC45" s="17"/>
      <c r="DD45" s="17"/>
      <c r="DE45" s="17"/>
    </row>
    <row r="46" spans="1:109" ht="12.75" customHeight="1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32"/>
      <c r="DB46" s="32"/>
      <c r="DC46" s="17"/>
      <c r="DD46" s="17"/>
      <c r="DE46" s="17"/>
    </row>
    <row r="47" spans="1:109" ht="12.75" customHeight="1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32"/>
      <c r="DB47" s="32"/>
      <c r="DC47" s="17"/>
      <c r="DD47" s="17"/>
      <c r="DE47" s="17"/>
    </row>
    <row r="48" spans="1:109" ht="12.75" customHeight="1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32"/>
      <c r="DB48" s="32"/>
      <c r="DC48" s="17"/>
      <c r="DD48" s="17"/>
      <c r="DE48" s="17"/>
    </row>
    <row r="49" spans="1:109" ht="12.75" customHeight="1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32"/>
      <c r="DB49" s="32"/>
      <c r="DC49" s="17"/>
      <c r="DD49" s="17"/>
      <c r="DE49" s="17"/>
    </row>
    <row r="50" spans="1:109" ht="12.75" customHeight="1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32"/>
      <c r="DB50" s="32"/>
      <c r="DC50" s="17"/>
      <c r="DD50" s="17"/>
      <c r="DE50" s="17"/>
    </row>
    <row r="51" spans="1:109" ht="12.75" customHeight="1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32"/>
      <c r="DB51" s="32"/>
      <c r="DC51" s="17"/>
      <c r="DD51" s="17"/>
      <c r="DE51" s="17"/>
    </row>
    <row r="52" spans="1:109" ht="12.75" customHeight="1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32"/>
      <c r="DB52" s="32"/>
      <c r="DC52" s="17"/>
      <c r="DD52" s="17"/>
      <c r="DE52" s="17"/>
    </row>
    <row r="53" spans="1:109" ht="12.75" customHeight="1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32"/>
      <c r="DB53" s="32"/>
      <c r="DC53" s="17"/>
      <c r="DD53" s="17"/>
      <c r="DE53" s="17"/>
    </row>
    <row r="54" spans="1:109" ht="12.75" customHeight="1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32"/>
      <c r="DB54" s="32"/>
      <c r="DC54" s="17"/>
      <c r="DD54" s="17"/>
      <c r="DE54" s="17"/>
    </row>
    <row r="55" spans="1:109" ht="12.75" customHeight="1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32"/>
      <c r="DB55" s="32"/>
      <c r="DC55" s="17"/>
      <c r="DD55" s="17"/>
      <c r="DE55" s="17"/>
    </row>
    <row r="56" spans="1:109" ht="12.75" customHeight="1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32"/>
      <c r="DB56" s="32"/>
      <c r="DC56" s="17"/>
      <c r="DD56" s="17"/>
      <c r="DE56" s="17"/>
    </row>
    <row r="57" spans="1:109" ht="12.75" customHeight="1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32"/>
      <c r="DB57" s="32"/>
      <c r="DC57" s="17"/>
      <c r="DD57" s="17"/>
      <c r="DE57" s="17"/>
    </row>
    <row r="58" spans="1:109" ht="12.75" customHeight="1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32"/>
      <c r="DB58" s="32"/>
      <c r="DC58" s="17"/>
      <c r="DD58" s="17"/>
      <c r="DE58" s="17"/>
    </row>
    <row r="59" spans="1:109" ht="12.75" customHeight="1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32"/>
      <c r="DB59" s="32"/>
      <c r="DC59" s="17"/>
      <c r="DD59" s="17"/>
      <c r="DE59" s="17"/>
    </row>
    <row r="60" spans="1:109" ht="12.75" customHeight="1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32"/>
      <c r="DB60" s="32"/>
      <c r="DC60" s="17"/>
      <c r="DD60" s="17"/>
      <c r="DE60" s="17"/>
    </row>
    <row r="61" spans="1:109" ht="12.75" customHeight="1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32"/>
      <c r="DB61" s="32"/>
      <c r="DC61" s="17"/>
      <c r="DD61" s="17"/>
      <c r="DE61" s="17"/>
    </row>
    <row r="62" spans="1:109" ht="12.75" customHeight="1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32"/>
      <c r="DB62" s="32"/>
      <c r="DC62" s="17"/>
      <c r="DD62" s="17"/>
      <c r="DE62" s="17"/>
    </row>
    <row r="63" spans="1:109" ht="12.75" customHeight="1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32"/>
      <c r="DB63" s="32"/>
      <c r="DC63" s="17"/>
      <c r="DD63" s="17"/>
      <c r="DE63" s="17"/>
    </row>
    <row r="64" spans="1:109" ht="12.75" customHeight="1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32"/>
      <c r="DB64" s="32"/>
      <c r="DC64" s="17"/>
      <c r="DD64" s="17"/>
      <c r="DE64" s="17"/>
    </row>
    <row r="65" spans="1:109" ht="12.75" customHeight="1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32"/>
      <c r="DB65" s="32"/>
      <c r="DC65" s="17"/>
      <c r="DD65" s="17"/>
      <c r="DE65" s="17"/>
    </row>
    <row r="66" spans="1:109" ht="12.75" customHeight="1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32"/>
      <c r="DB66" s="32"/>
      <c r="DC66" s="17"/>
      <c r="DD66" s="17"/>
      <c r="DE66" s="17"/>
    </row>
    <row r="67" spans="1:109" ht="12.75" customHeight="1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32"/>
      <c r="DB67" s="32"/>
      <c r="DC67" s="17"/>
      <c r="DD67" s="17"/>
      <c r="DE67" s="17"/>
    </row>
    <row r="68" spans="1:109" ht="12.75" customHeight="1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32"/>
      <c r="DB68" s="32"/>
      <c r="DC68" s="17"/>
      <c r="DD68" s="17"/>
      <c r="DE68" s="17"/>
    </row>
    <row r="69" spans="1:109" ht="12.75" customHeight="1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32"/>
      <c r="DB69" s="32"/>
      <c r="DC69" s="17"/>
      <c r="DD69" s="17"/>
      <c r="DE69" s="17"/>
    </row>
    <row r="70" spans="1:109" ht="12.75" customHeight="1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32"/>
      <c r="DB70" s="32"/>
      <c r="DC70" s="17"/>
      <c r="DD70" s="17"/>
      <c r="DE70" s="17"/>
    </row>
    <row r="71" spans="1:109" ht="12.75" customHeight="1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32"/>
      <c r="DB71" s="32"/>
      <c r="DC71" s="17"/>
      <c r="DD71" s="17"/>
      <c r="DE71" s="17"/>
    </row>
    <row r="72" spans="1:109" ht="12.75" customHeight="1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32"/>
      <c r="DB72" s="32"/>
      <c r="DC72" s="17"/>
      <c r="DD72" s="17"/>
      <c r="DE72" s="17"/>
    </row>
    <row r="73" spans="1:109" ht="12.75" customHeight="1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32"/>
      <c r="DB73" s="32"/>
      <c r="DC73" s="17"/>
      <c r="DD73" s="17"/>
      <c r="DE73" s="17"/>
    </row>
    <row r="74" spans="1:109" ht="12.75" customHeight="1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32"/>
      <c r="DB74" s="32"/>
      <c r="DC74" s="17"/>
      <c r="DD74" s="17"/>
      <c r="DE74" s="17"/>
    </row>
    <row r="75" spans="1:109" ht="12.75" customHeight="1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32"/>
      <c r="DB75" s="32"/>
      <c r="DC75" s="17"/>
      <c r="DD75" s="17"/>
      <c r="DE75" s="17"/>
    </row>
    <row r="76" spans="1:109" ht="12.75" customHeight="1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32"/>
      <c r="DB76" s="32"/>
      <c r="DC76" s="17"/>
      <c r="DD76" s="17"/>
      <c r="DE76" s="17"/>
    </row>
    <row r="77" spans="1:109" ht="12.75" customHeight="1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32"/>
      <c r="DB77" s="32"/>
      <c r="DC77" s="17"/>
      <c r="DD77" s="17"/>
      <c r="DE77" s="17"/>
    </row>
    <row r="78" spans="1:109" ht="12.75" customHeight="1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32"/>
      <c r="DB78" s="32"/>
      <c r="DC78" s="17"/>
      <c r="DD78" s="17"/>
      <c r="DE78" s="17"/>
    </row>
    <row r="79" spans="1:109" ht="12.75" customHeight="1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32"/>
      <c r="DB79" s="32"/>
      <c r="DC79" s="17"/>
      <c r="DD79" s="17"/>
      <c r="DE79" s="17"/>
    </row>
    <row r="80" spans="1:109" ht="12.75" customHeight="1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32"/>
      <c r="DB80" s="32"/>
      <c r="DC80" s="17"/>
      <c r="DD80" s="17"/>
      <c r="DE80" s="17"/>
    </row>
    <row r="81" spans="1:109" ht="12.75" customHeight="1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32"/>
      <c r="DB81" s="32"/>
      <c r="DC81" s="17"/>
      <c r="DD81" s="17"/>
      <c r="DE81" s="17"/>
    </row>
    <row r="82" spans="1:109" ht="12.75" customHeight="1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32"/>
      <c r="DB82" s="32"/>
      <c r="DC82" s="17"/>
      <c r="DD82" s="17"/>
      <c r="DE82" s="17"/>
    </row>
    <row r="83" spans="1:109" ht="12.75" customHeight="1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32"/>
      <c r="DB83" s="32"/>
      <c r="DC83" s="17"/>
      <c r="DD83" s="17"/>
      <c r="DE83" s="17"/>
    </row>
    <row r="84" spans="1:109" ht="12.75" customHeight="1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32"/>
      <c r="DB84" s="32"/>
      <c r="DC84" s="17"/>
      <c r="DD84" s="17"/>
      <c r="DE84" s="17"/>
    </row>
    <row r="85" spans="1:109" ht="12.75" customHeight="1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32"/>
      <c r="DB85" s="32"/>
      <c r="DC85" s="17"/>
      <c r="DD85" s="17"/>
      <c r="DE85" s="17"/>
    </row>
    <row r="86" spans="1:109" ht="12.75" customHeight="1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32"/>
      <c r="DB86" s="32"/>
      <c r="DC86" s="17"/>
      <c r="DD86" s="17"/>
      <c r="DE86" s="17"/>
    </row>
    <row r="87" spans="1:109" ht="12.75" customHeight="1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32"/>
      <c r="DB87" s="32"/>
      <c r="DC87" s="17"/>
      <c r="DD87" s="17"/>
      <c r="DE87" s="17"/>
    </row>
    <row r="88" spans="1:109" ht="12.75" customHeight="1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32"/>
      <c r="DB88" s="32"/>
      <c r="DC88" s="17"/>
      <c r="DD88" s="17"/>
      <c r="DE88" s="17"/>
    </row>
    <row r="89" spans="1:109" ht="12.75" customHeight="1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32"/>
      <c r="DB89" s="32"/>
      <c r="DC89" s="17"/>
      <c r="DD89" s="17"/>
      <c r="DE89" s="17"/>
    </row>
    <row r="90" spans="1:109" ht="12.75" customHeight="1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32"/>
      <c r="DB90" s="32"/>
      <c r="DC90" s="17"/>
      <c r="DD90" s="17"/>
      <c r="DE90" s="17"/>
    </row>
    <row r="91" spans="1:109" ht="12.75" customHeight="1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32"/>
      <c r="DB91" s="32"/>
      <c r="DC91" s="17"/>
      <c r="DD91" s="17"/>
      <c r="DE91" s="17"/>
    </row>
    <row r="92" spans="1:109" ht="12.75" customHeight="1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32"/>
      <c r="DB92" s="32"/>
      <c r="DC92" s="17"/>
      <c r="DD92" s="17"/>
      <c r="DE92" s="17"/>
    </row>
    <row r="93" spans="1:109" ht="12.75" customHeight="1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32"/>
      <c r="DB93" s="32"/>
      <c r="DC93" s="17"/>
      <c r="DD93" s="17"/>
      <c r="DE93" s="17"/>
    </row>
    <row r="94" spans="1:109" ht="12.75" customHeight="1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32"/>
      <c r="DB94" s="32"/>
      <c r="DC94" s="17"/>
      <c r="DD94" s="17"/>
      <c r="DE94" s="17"/>
    </row>
    <row r="95" spans="1:109" ht="12.75" customHeight="1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32"/>
      <c r="DB95" s="32"/>
      <c r="DC95" s="17"/>
      <c r="DD95" s="17"/>
      <c r="DE95" s="17"/>
    </row>
    <row r="96" spans="1:109" ht="12.75" customHeight="1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32"/>
      <c r="DB96" s="32"/>
      <c r="DC96" s="17"/>
      <c r="DD96" s="17"/>
      <c r="DE96" s="17"/>
    </row>
    <row r="97" spans="1:109" ht="12.75" customHeight="1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32"/>
      <c r="DB97" s="32"/>
      <c r="DC97" s="17"/>
      <c r="DD97" s="17"/>
      <c r="DE97" s="17"/>
    </row>
    <row r="98" spans="1:109" ht="12.75" customHeight="1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32"/>
      <c r="DB98" s="32"/>
      <c r="DC98" s="17"/>
      <c r="DD98" s="17"/>
      <c r="DE98" s="17"/>
    </row>
    <row r="99" spans="1:109" ht="12.75" customHeight="1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32"/>
      <c r="DB99" s="32"/>
      <c r="DC99" s="17"/>
      <c r="DD99" s="17"/>
      <c r="DE99" s="17"/>
    </row>
    <row r="100" spans="1:109" ht="12.75" customHeight="1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32"/>
      <c r="DB100" s="32"/>
      <c r="DC100" s="17"/>
      <c r="DD100" s="17"/>
      <c r="DE100" s="17"/>
    </row>
    <row r="101" spans="1:109" ht="12.75" customHeight="1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32"/>
      <c r="DB101" s="32"/>
      <c r="DC101" s="17"/>
      <c r="DD101" s="17"/>
      <c r="DE101" s="17"/>
    </row>
    <row r="102" spans="1:109" ht="12.75" customHeight="1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32"/>
      <c r="DB102" s="32"/>
      <c r="DC102" s="17"/>
      <c r="DD102" s="17"/>
      <c r="DE102" s="17"/>
    </row>
    <row r="103" spans="1:109" ht="12.75" customHeight="1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32"/>
      <c r="DB103" s="32"/>
      <c r="DC103" s="17"/>
      <c r="DD103" s="17"/>
      <c r="DE103" s="17"/>
    </row>
    <row r="104" spans="1:109" ht="12.75" customHeight="1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32"/>
      <c r="DB104" s="32"/>
      <c r="DC104" s="17"/>
      <c r="DD104" s="17"/>
      <c r="DE104" s="17"/>
    </row>
    <row r="105" spans="1:109" ht="12.75" customHeight="1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32"/>
      <c r="DB105" s="32"/>
      <c r="DC105" s="17"/>
      <c r="DD105" s="17"/>
      <c r="DE105" s="17"/>
    </row>
    <row r="106" spans="1:109" ht="12.75" customHeight="1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32"/>
      <c r="DB106" s="32"/>
      <c r="DC106" s="17"/>
      <c r="DD106" s="17"/>
      <c r="DE106" s="17"/>
    </row>
    <row r="107" spans="1:109" ht="12.75" customHeight="1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32"/>
      <c r="DB107" s="32"/>
      <c r="DC107" s="17"/>
      <c r="DD107" s="17"/>
      <c r="DE107" s="17"/>
    </row>
    <row r="108" spans="1:109" ht="12.75" customHeight="1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32"/>
      <c r="DB108" s="32"/>
      <c r="DC108" s="17"/>
      <c r="DD108" s="17"/>
      <c r="DE108" s="17"/>
    </row>
    <row r="109" spans="1:109" ht="12.75" customHeight="1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32"/>
      <c r="DB109" s="32"/>
      <c r="DC109" s="17"/>
      <c r="DD109" s="17"/>
      <c r="DE109" s="17"/>
    </row>
    <row r="110" spans="1:109" ht="12.75" customHeight="1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32"/>
      <c r="DB110" s="32"/>
      <c r="DC110" s="17"/>
      <c r="DD110" s="17"/>
      <c r="DE110" s="17"/>
    </row>
    <row r="111" spans="1:109" ht="12.75" customHeight="1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32"/>
      <c r="DB111" s="32"/>
      <c r="DC111" s="17"/>
      <c r="DD111" s="17"/>
      <c r="DE111" s="17"/>
    </row>
    <row r="112" spans="1:109" ht="12.75" customHeight="1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32"/>
      <c r="DB112" s="32"/>
      <c r="DC112" s="17"/>
      <c r="DD112" s="17"/>
      <c r="DE112" s="17"/>
    </row>
    <row r="113" spans="1:109" ht="12.75" customHeight="1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32"/>
      <c r="DB113" s="32"/>
      <c r="DC113" s="17"/>
      <c r="DD113" s="17"/>
      <c r="DE113" s="17"/>
    </row>
    <row r="114" spans="1:109" ht="12.75" customHeight="1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32"/>
      <c r="DB114" s="32"/>
      <c r="DC114" s="17"/>
      <c r="DD114" s="17"/>
      <c r="DE114" s="17"/>
    </row>
    <row r="115" spans="1:109" ht="12.75" customHeight="1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32"/>
      <c r="DB115" s="32"/>
      <c r="DC115" s="17"/>
      <c r="DD115" s="17"/>
      <c r="DE115" s="17"/>
    </row>
    <row r="116" spans="1:109" ht="12.75" customHeight="1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32"/>
      <c r="DB116" s="32"/>
      <c r="DC116" s="17"/>
      <c r="DD116" s="17"/>
      <c r="DE116" s="17"/>
    </row>
    <row r="117" spans="1:109" ht="12.75" customHeight="1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32"/>
      <c r="DB117" s="32"/>
      <c r="DC117" s="17"/>
      <c r="DD117" s="17"/>
      <c r="DE117" s="17"/>
    </row>
    <row r="118" spans="1:109" ht="12.75" customHeight="1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32"/>
      <c r="DB118" s="32"/>
      <c r="DC118" s="17"/>
      <c r="DD118" s="17"/>
      <c r="DE118" s="17"/>
    </row>
    <row r="119" spans="1:109" ht="12.75" customHeight="1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32"/>
      <c r="DB119" s="32"/>
      <c r="DC119" s="17"/>
      <c r="DD119" s="17"/>
      <c r="DE119" s="17"/>
    </row>
    <row r="120" spans="1:109" ht="12.75" customHeight="1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32"/>
      <c r="DB120" s="32"/>
      <c r="DC120" s="17"/>
      <c r="DD120" s="17"/>
      <c r="DE120" s="17"/>
    </row>
    <row r="121" spans="1:109" ht="12.75" customHeight="1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32"/>
      <c r="DB121" s="32"/>
      <c r="DC121" s="17"/>
      <c r="DD121" s="17"/>
      <c r="DE121" s="17"/>
    </row>
    <row r="122" spans="1:109" ht="12.75" customHeight="1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32"/>
      <c r="DB122" s="32"/>
      <c r="DC122" s="17"/>
      <c r="DD122" s="17"/>
      <c r="DE122" s="17"/>
    </row>
    <row r="123" spans="1:109" ht="12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32"/>
      <c r="DB123" s="32"/>
      <c r="DC123" s="17"/>
      <c r="DD123" s="17"/>
      <c r="DE123" s="17"/>
    </row>
    <row r="124" spans="1:109" ht="12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32"/>
      <c r="DB124" s="32"/>
      <c r="DC124" s="17"/>
      <c r="DD124" s="17"/>
      <c r="DE124" s="17"/>
    </row>
    <row r="125" spans="1:109" ht="12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32"/>
      <c r="DB125" s="32"/>
      <c r="DC125" s="17"/>
      <c r="DD125" s="17"/>
      <c r="DE125" s="17"/>
    </row>
    <row r="126" spans="1:109" ht="12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32"/>
      <c r="DB126" s="32"/>
      <c r="DC126" s="17"/>
      <c r="DD126" s="17"/>
      <c r="DE126" s="17"/>
    </row>
    <row r="127" spans="1:109" ht="12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32"/>
      <c r="DB127" s="32"/>
      <c r="DC127" s="17"/>
      <c r="DD127" s="17"/>
      <c r="DE127" s="17"/>
    </row>
    <row r="128" spans="1:109" ht="12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32"/>
      <c r="DB128" s="32"/>
      <c r="DC128" s="17"/>
      <c r="DD128" s="17"/>
      <c r="DE128" s="17"/>
    </row>
    <row r="129" spans="1:109" ht="12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32"/>
      <c r="DB129" s="32"/>
      <c r="DC129" s="17"/>
      <c r="DD129" s="17"/>
      <c r="DE129" s="17"/>
    </row>
    <row r="130" spans="1:109" ht="12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32"/>
      <c r="DB130" s="32"/>
      <c r="DC130" s="17"/>
      <c r="DD130" s="17"/>
      <c r="DE130" s="17"/>
    </row>
    <row r="131" spans="1:109" ht="12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32"/>
      <c r="DB131" s="32"/>
      <c r="DC131" s="17"/>
      <c r="DD131" s="17"/>
      <c r="DE131" s="17"/>
    </row>
    <row r="132" spans="1:109" ht="12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32"/>
      <c r="DB132" s="32"/>
      <c r="DC132" s="17"/>
      <c r="DD132" s="17"/>
      <c r="DE132" s="17"/>
    </row>
    <row r="133" spans="1:109" ht="12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32"/>
      <c r="DB133" s="32"/>
      <c r="DC133" s="17"/>
      <c r="DD133" s="17"/>
      <c r="DE133" s="17"/>
    </row>
    <row r="134" spans="1:109" ht="12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32"/>
      <c r="DB134" s="32"/>
      <c r="DC134" s="17"/>
      <c r="DD134" s="17"/>
      <c r="DE134" s="17"/>
    </row>
    <row r="135" spans="1:109" ht="12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32"/>
      <c r="DB135" s="32"/>
      <c r="DC135" s="17"/>
      <c r="DD135" s="17"/>
      <c r="DE135" s="17"/>
    </row>
    <row r="136" spans="1:109" ht="12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32"/>
      <c r="DB136" s="32"/>
      <c r="DC136" s="17"/>
      <c r="DD136" s="17"/>
      <c r="DE136" s="17"/>
    </row>
    <row r="137" spans="1:109" ht="12.75" customHeight="1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32"/>
      <c r="DB137" s="32"/>
      <c r="DC137" s="17"/>
      <c r="DD137" s="17"/>
      <c r="DE137" s="17"/>
    </row>
    <row r="138" spans="1:109" ht="12.75" customHeight="1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32"/>
      <c r="DB138" s="32"/>
      <c r="DC138" s="17"/>
      <c r="DD138" s="17"/>
      <c r="DE138" s="17"/>
    </row>
    <row r="139" spans="1:109" ht="12.75" customHeight="1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32"/>
      <c r="DB139" s="32"/>
      <c r="DC139" s="17"/>
      <c r="DD139" s="17"/>
      <c r="DE139" s="17"/>
    </row>
    <row r="140" spans="1:109" ht="12.75" customHeight="1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32"/>
      <c r="DB140" s="32"/>
      <c r="DC140" s="17"/>
      <c r="DD140" s="17"/>
      <c r="DE140" s="17"/>
    </row>
    <row r="141" spans="1:109" ht="12.75" customHeight="1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32"/>
      <c r="DB141" s="32"/>
      <c r="DC141" s="17"/>
      <c r="DD141" s="17"/>
      <c r="DE141" s="17"/>
    </row>
    <row r="142" spans="1:109" ht="12.75" customHeight="1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32"/>
      <c r="DB142" s="32"/>
      <c r="DC142" s="17"/>
      <c r="DD142" s="17"/>
      <c r="DE142" s="17"/>
    </row>
    <row r="143" spans="1:109" ht="12.75" customHeight="1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32"/>
      <c r="DB143" s="32"/>
      <c r="DC143" s="17"/>
      <c r="DD143" s="17"/>
      <c r="DE143" s="17"/>
    </row>
    <row r="144" spans="1:109" ht="12.75" customHeight="1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32"/>
      <c r="DB144" s="32"/>
      <c r="DC144" s="17"/>
      <c r="DD144" s="17"/>
      <c r="DE144" s="17"/>
    </row>
    <row r="145" spans="1:109" ht="12.75" customHeight="1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32"/>
      <c r="DB145" s="32"/>
      <c r="DC145" s="17"/>
      <c r="DD145" s="17"/>
      <c r="DE145" s="17"/>
    </row>
    <row r="146" spans="1:109" ht="12.75" customHeight="1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32"/>
      <c r="DB146" s="32"/>
      <c r="DC146" s="17"/>
      <c r="DD146" s="17"/>
      <c r="DE146" s="17"/>
    </row>
    <row r="147" spans="1:109" ht="12.75" customHeight="1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32"/>
      <c r="DB147" s="32"/>
      <c r="DC147" s="17"/>
      <c r="DD147" s="17"/>
      <c r="DE147" s="17"/>
    </row>
    <row r="148" spans="1:109" ht="12.75" customHeight="1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32"/>
      <c r="DB148" s="32"/>
      <c r="DC148" s="17"/>
      <c r="DD148" s="17"/>
      <c r="DE148" s="17"/>
    </row>
    <row r="149" spans="1:109" ht="12.75" customHeight="1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32"/>
      <c r="DB149" s="32"/>
      <c r="DC149" s="17"/>
      <c r="DD149" s="17"/>
      <c r="DE149" s="17"/>
    </row>
    <row r="150" spans="1:109" ht="12.75" customHeight="1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32"/>
      <c r="DB150" s="32"/>
      <c r="DC150" s="17"/>
      <c r="DD150" s="17"/>
      <c r="DE150" s="17"/>
    </row>
    <row r="151" spans="1:109" ht="12.75" customHeight="1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32"/>
      <c r="DB151" s="32"/>
      <c r="DC151" s="17"/>
      <c r="DD151" s="17"/>
      <c r="DE151" s="17"/>
    </row>
    <row r="152" spans="1:109" ht="12.75" customHeight="1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32"/>
      <c r="DB152" s="32"/>
      <c r="DC152" s="17"/>
      <c r="DD152" s="17"/>
      <c r="DE152" s="17"/>
    </row>
    <row r="153" spans="1:109" ht="12.75" customHeight="1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32"/>
      <c r="DB153" s="32"/>
      <c r="DC153" s="17"/>
      <c r="DD153" s="17"/>
      <c r="DE153" s="17"/>
    </row>
    <row r="154" spans="1:109" ht="12.75" customHeight="1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32"/>
      <c r="DB154" s="32"/>
      <c r="DC154" s="17"/>
      <c r="DD154" s="17"/>
      <c r="DE154" s="17"/>
    </row>
    <row r="155" spans="1:109" ht="12.75" customHeight="1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32"/>
      <c r="DB155" s="32"/>
      <c r="DC155" s="17"/>
      <c r="DD155" s="17"/>
      <c r="DE155" s="17"/>
    </row>
    <row r="156" spans="1:109" ht="12.75" customHeight="1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32"/>
      <c r="DB156" s="32"/>
      <c r="DC156" s="17"/>
      <c r="DD156" s="17"/>
      <c r="DE156" s="17"/>
    </row>
    <row r="157" spans="1:109" ht="12.75" customHeight="1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32"/>
      <c r="DB157" s="32"/>
      <c r="DC157" s="17"/>
      <c r="DD157" s="17"/>
      <c r="DE157" s="17"/>
    </row>
    <row r="158" spans="1:109" ht="12.75" customHeight="1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32"/>
      <c r="DB158" s="32"/>
      <c r="DC158" s="17"/>
      <c r="DD158" s="17"/>
      <c r="DE158" s="17"/>
    </row>
    <row r="159" spans="1:109" ht="12.75" customHeight="1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32"/>
      <c r="DB159" s="32"/>
      <c r="DC159" s="17"/>
      <c r="DD159" s="17"/>
      <c r="DE159" s="17"/>
    </row>
    <row r="160" spans="1:109" ht="12.75" customHeight="1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32"/>
      <c r="DB160" s="32"/>
      <c r="DC160" s="17"/>
      <c r="DD160" s="17"/>
      <c r="DE160" s="17"/>
    </row>
    <row r="161" spans="1:109" ht="12.75" customHeight="1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32"/>
      <c r="DB161" s="32"/>
      <c r="DC161" s="17"/>
      <c r="DD161" s="17"/>
      <c r="DE161" s="17"/>
    </row>
    <row r="162" spans="1:109" ht="12.75" customHeight="1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32"/>
      <c r="DB162" s="32"/>
      <c r="DC162" s="17"/>
      <c r="DD162" s="17"/>
      <c r="DE162" s="17"/>
    </row>
    <row r="163" spans="1:109" ht="12.75" customHeight="1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32"/>
      <c r="DB163" s="32"/>
      <c r="DC163" s="17"/>
      <c r="DD163" s="17"/>
      <c r="DE163" s="17"/>
    </row>
    <row r="164" spans="1:109" ht="12.75" customHeight="1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32"/>
      <c r="DB164" s="32"/>
      <c r="DC164" s="17"/>
      <c r="DD164" s="17"/>
      <c r="DE164" s="17"/>
    </row>
    <row r="165" spans="1:109" ht="12.75" customHeight="1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32"/>
      <c r="DB165" s="32"/>
      <c r="DC165" s="17"/>
      <c r="DD165" s="17"/>
      <c r="DE165" s="17"/>
    </row>
    <row r="166" spans="1:109" ht="12.75" customHeight="1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32"/>
      <c r="DB166" s="32"/>
      <c r="DC166" s="17"/>
      <c r="DD166" s="17"/>
      <c r="DE166" s="17"/>
    </row>
    <row r="167" spans="1:109" ht="12.75" customHeight="1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32"/>
      <c r="DB167" s="32"/>
      <c r="DC167" s="17"/>
      <c r="DD167" s="17"/>
      <c r="DE167" s="17"/>
    </row>
    <row r="168" spans="1:109" ht="12.75" customHeight="1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32"/>
      <c r="DB168" s="32"/>
      <c r="DC168" s="17"/>
      <c r="DD168" s="17"/>
      <c r="DE168" s="17"/>
    </row>
    <row r="169" spans="1:109" ht="12.75" customHeight="1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32"/>
      <c r="DB169" s="32"/>
      <c r="DC169" s="17"/>
      <c r="DD169" s="17"/>
      <c r="DE169" s="17"/>
    </row>
    <row r="170" spans="1:109" ht="12.75" customHeight="1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32"/>
      <c r="DB170" s="32"/>
      <c r="DC170" s="17"/>
      <c r="DD170" s="17"/>
      <c r="DE170" s="17"/>
    </row>
    <row r="171" spans="1:109" ht="12.75" customHeight="1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32"/>
      <c r="DB171" s="32"/>
      <c r="DC171" s="17"/>
      <c r="DD171" s="17"/>
      <c r="DE171" s="17"/>
    </row>
    <row r="172" spans="1:109" ht="12.75" customHeight="1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32"/>
      <c r="DB172" s="32"/>
      <c r="DC172" s="17"/>
      <c r="DD172" s="17"/>
      <c r="DE172" s="17"/>
    </row>
    <row r="173" spans="1:109" ht="12.75" customHeight="1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32"/>
      <c r="DB173" s="32"/>
      <c r="DC173" s="17"/>
      <c r="DD173" s="17"/>
      <c r="DE173" s="17"/>
    </row>
    <row r="174" spans="1:109" ht="12.75" customHeight="1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32"/>
      <c r="DB174" s="32"/>
      <c r="DC174" s="17"/>
      <c r="DD174" s="17"/>
      <c r="DE174" s="17"/>
    </row>
    <row r="175" spans="1:109" ht="12.75" customHeight="1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32"/>
      <c r="DB175" s="32"/>
      <c r="DC175" s="17"/>
      <c r="DD175" s="17"/>
      <c r="DE175" s="17"/>
    </row>
    <row r="176" spans="1:109" ht="12.75" customHeight="1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32"/>
      <c r="DB176" s="32"/>
      <c r="DC176" s="17"/>
      <c r="DD176" s="17"/>
      <c r="DE176" s="17"/>
    </row>
    <row r="177" spans="1:109" ht="12.75" customHeight="1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32"/>
      <c r="DB177" s="32"/>
      <c r="DC177" s="17"/>
      <c r="DD177" s="17"/>
      <c r="DE177" s="17"/>
    </row>
    <row r="178" spans="1:109" ht="12.75" customHeight="1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32"/>
      <c r="DB178" s="32"/>
      <c r="DC178" s="17"/>
      <c r="DD178" s="17"/>
      <c r="DE178" s="17"/>
    </row>
    <row r="179" spans="1:109" ht="12.75" customHeight="1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32"/>
      <c r="DB179" s="32"/>
      <c r="DC179" s="17"/>
      <c r="DD179" s="17"/>
      <c r="DE179" s="17"/>
    </row>
    <row r="180" spans="1:109" ht="12.75" customHeight="1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32"/>
      <c r="DB180" s="32"/>
      <c r="DC180" s="17"/>
      <c r="DD180" s="17"/>
      <c r="DE180" s="17"/>
    </row>
    <row r="181" spans="1:109" ht="12.75" customHeight="1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32"/>
      <c r="DB181" s="32"/>
      <c r="DC181" s="17"/>
      <c r="DD181" s="17"/>
      <c r="DE181" s="17"/>
    </row>
    <row r="182" spans="1:109" ht="12.75" customHeight="1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32"/>
      <c r="DB182" s="32"/>
      <c r="DC182" s="17"/>
      <c r="DD182" s="17"/>
      <c r="DE182" s="17"/>
    </row>
    <row r="183" spans="1:109" ht="12.75" customHeight="1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32"/>
      <c r="DB183" s="32"/>
      <c r="DC183" s="17"/>
      <c r="DD183" s="17"/>
      <c r="DE183" s="17"/>
    </row>
    <row r="184" spans="1:109" ht="12.75" customHeight="1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32"/>
      <c r="DB184" s="32"/>
      <c r="DC184" s="17"/>
      <c r="DD184" s="17"/>
      <c r="DE184" s="17"/>
    </row>
    <row r="185" spans="1:109" ht="12.75" customHeight="1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32"/>
      <c r="DB185" s="32"/>
      <c r="DC185" s="17"/>
      <c r="DD185" s="17"/>
      <c r="DE185" s="17"/>
    </row>
    <row r="186" spans="1:109" ht="12.75" customHeight="1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32"/>
      <c r="DB186" s="32"/>
      <c r="DC186" s="17"/>
      <c r="DD186" s="17"/>
      <c r="DE186" s="17"/>
    </row>
    <row r="187" spans="1:109" ht="12.75" customHeight="1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32"/>
      <c r="DB187" s="32"/>
      <c r="DC187" s="17"/>
      <c r="DD187" s="17"/>
      <c r="DE187" s="17"/>
    </row>
    <row r="188" spans="1:109" ht="12.75" customHeight="1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32"/>
      <c r="DB188" s="32"/>
      <c r="DC188" s="17"/>
      <c r="DD188" s="17"/>
      <c r="DE188" s="17"/>
    </row>
    <row r="189" spans="1:109" ht="12.75" customHeight="1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32"/>
      <c r="DB189" s="32"/>
      <c r="DC189" s="17"/>
      <c r="DD189" s="17"/>
      <c r="DE189" s="17"/>
    </row>
    <row r="190" spans="1:109" ht="12.75" customHeight="1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32"/>
      <c r="DB190" s="32"/>
      <c r="DC190" s="17"/>
      <c r="DD190" s="17"/>
      <c r="DE190" s="17"/>
    </row>
    <row r="191" spans="1:109" ht="12.75" customHeight="1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32"/>
      <c r="DB191" s="32"/>
      <c r="DC191" s="17"/>
      <c r="DD191" s="17"/>
      <c r="DE191" s="17"/>
    </row>
    <row r="192" spans="1:109" ht="12.75" customHeight="1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32"/>
      <c r="DB192" s="32"/>
      <c r="DC192" s="17"/>
      <c r="DD192" s="17"/>
      <c r="DE192" s="17"/>
    </row>
    <row r="193" spans="1:109" ht="12.75" customHeight="1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32"/>
      <c r="DB193" s="32"/>
      <c r="DC193" s="17"/>
      <c r="DD193" s="17"/>
      <c r="DE193" s="17"/>
    </row>
    <row r="194" spans="1:109" ht="12.75" customHeight="1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32"/>
      <c r="DB194" s="32"/>
      <c r="DC194" s="17"/>
      <c r="DD194" s="17"/>
      <c r="DE194" s="17"/>
    </row>
    <row r="195" spans="1:109" ht="12.75" customHeight="1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32"/>
      <c r="DB195" s="32"/>
      <c r="DC195" s="17"/>
      <c r="DD195" s="17"/>
      <c r="DE195" s="17"/>
    </row>
    <row r="196" spans="1:109" ht="12.75" customHeight="1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32"/>
      <c r="DB196" s="32"/>
      <c r="DC196" s="17"/>
      <c r="DD196" s="17"/>
      <c r="DE196" s="17"/>
    </row>
    <row r="197" spans="1:109" ht="12.75" customHeight="1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32"/>
      <c r="DB197" s="32"/>
      <c r="DC197" s="17"/>
      <c r="DD197" s="17"/>
      <c r="DE197" s="17"/>
    </row>
    <row r="198" spans="1:109" ht="12.75" customHeight="1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32"/>
      <c r="DB198" s="32"/>
      <c r="DC198" s="17"/>
      <c r="DD198" s="17"/>
      <c r="DE198" s="17"/>
    </row>
    <row r="199" spans="1:109" ht="12.75" customHeight="1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32"/>
      <c r="DB199" s="32"/>
      <c r="DC199" s="17"/>
      <c r="DD199" s="17"/>
      <c r="DE199" s="17"/>
    </row>
    <row r="200" spans="1:109" ht="12.75" customHeight="1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32"/>
      <c r="DB200" s="32"/>
      <c r="DC200" s="17"/>
      <c r="DD200" s="17"/>
      <c r="DE200" s="17"/>
    </row>
    <row r="201" spans="1:109" ht="12.75" customHeight="1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32"/>
      <c r="DB201" s="32"/>
      <c r="DC201" s="17"/>
      <c r="DD201" s="17"/>
      <c r="DE201" s="17"/>
    </row>
    <row r="202" spans="1:109" ht="12.75" customHeight="1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32"/>
      <c r="DB202" s="32"/>
      <c r="DC202" s="17"/>
      <c r="DD202" s="17"/>
      <c r="DE202" s="17"/>
    </row>
    <row r="203" spans="1:109" ht="12.75" customHeight="1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32"/>
      <c r="DB203" s="32"/>
      <c r="DC203" s="17"/>
      <c r="DD203" s="17"/>
      <c r="DE203" s="17"/>
    </row>
    <row r="204" spans="1:109" ht="12.75" customHeight="1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32"/>
      <c r="DB204" s="32"/>
      <c r="DC204" s="17"/>
      <c r="DD204" s="17"/>
      <c r="DE204" s="17"/>
    </row>
    <row r="205" spans="1:109" ht="12.75" customHeight="1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32"/>
      <c r="DB205" s="32"/>
      <c r="DC205" s="17"/>
      <c r="DD205" s="17"/>
      <c r="DE205" s="17"/>
    </row>
    <row r="206" spans="1:109" ht="12.75" customHeight="1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32"/>
      <c r="DB206" s="32"/>
      <c r="DC206" s="17"/>
      <c r="DD206" s="17"/>
      <c r="DE206" s="17"/>
    </row>
    <row r="207" spans="1:109" ht="12.75" customHeight="1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32"/>
      <c r="DB207" s="32"/>
      <c r="DC207" s="17"/>
      <c r="DD207" s="17"/>
      <c r="DE207" s="17"/>
    </row>
    <row r="208" spans="1:109" ht="12.75" customHeight="1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32"/>
      <c r="DB208" s="32"/>
      <c r="DC208" s="17"/>
      <c r="DD208" s="17"/>
      <c r="DE208" s="17"/>
    </row>
    <row r="209" spans="1:109" ht="12.75" customHeight="1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32"/>
      <c r="DB209" s="32"/>
      <c r="DC209" s="17"/>
      <c r="DD209" s="17"/>
      <c r="DE209" s="17"/>
    </row>
    <row r="210" spans="1:109" ht="12.75" customHeight="1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32"/>
      <c r="DB210" s="32"/>
      <c r="DC210" s="17"/>
      <c r="DD210" s="17"/>
      <c r="DE210" s="17"/>
    </row>
    <row r="211" spans="1:109" ht="12.75" customHeight="1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32"/>
      <c r="DB211" s="32"/>
      <c r="DC211" s="17"/>
      <c r="DD211" s="17"/>
      <c r="DE211" s="17"/>
    </row>
    <row r="212" spans="1:109" ht="12.75" customHeight="1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32"/>
      <c r="DB212" s="32"/>
      <c r="DC212" s="17"/>
      <c r="DD212" s="17"/>
      <c r="DE212" s="17"/>
    </row>
    <row r="213" spans="1:109" ht="12.75" customHeight="1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32"/>
      <c r="DB213" s="32"/>
      <c r="DC213" s="17"/>
      <c r="DD213" s="17"/>
      <c r="DE213" s="17"/>
    </row>
    <row r="214" spans="1:109" ht="12.75" customHeight="1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32"/>
      <c r="DB214" s="32"/>
      <c r="DC214" s="17"/>
      <c r="DD214" s="17"/>
      <c r="DE214" s="17"/>
    </row>
    <row r="215" spans="1:109" ht="12.75" customHeight="1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32"/>
      <c r="DB215" s="32"/>
      <c r="DC215" s="17"/>
      <c r="DD215" s="17"/>
      <c r="DE215" s="17"/>
    </row>
    <row r="216" spans="1:109" ht="12.75" customHeight="1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32"/>
      <c r="DB216" s="32"/>
      <c r="DC216" s="17"/>
      <c r="DD216" s="17"/>
      <c r="DE216" s="17"/>
    </row>
    <row r="217" spans="1:109" ht="12.75" customHeight="1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32"/>
      <c r="DB217" s="32"/>
      <c r="DC217" s="17"/>
      <c r="DD217" s="17"/>
      <c r="DE217" s="17"/>
    </row>
    <row r="218" spans="1:109" ht="12.75" customHeight="1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32"/>
      <c r="DB218" s="32"/>
      <c r="DC218" s="17"/>
      <c r="DD218" s="17"/>
      <c r="DE218" s="17"/>
    </row>
    <row r="219" spans="1:109" ht="12.75" customHeight="1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32"/>
      <c r="DB219" s="32"/>
      <c r="DC219" s="17"/>
      <c r="DD219" s="17"/>
      <c r="DE219" s="17"/>
    </row>
    <row r="220" spans="1:109" ht="12.75" customHeight="1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32"/>
      <c r="DB220" s="32"/>
      <c r="DC220" s="17"/>
      <c r="DD220" s="17"/>
      <c r="DE220" s="17"/>
    </row>
    <row r="221" spans="1:109" ht="12.75" customHeight="1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32"/>
      <c r="DB221" s="32"/>
      <c r="DC221" s="17"/>
      <c r="DD221" s="17"/>
      <c r="DE221" s="17"/>
    </row>
    <row r="222" spans="1:109" ht="12.75" customHeight="1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32"/>
      <c r="DB222" s="32"/>
      <c r="DC222" s="17"/>
      <c r="DD222" s="17"/>
      <c r="DE222" s="17"/>
    </row>
    <row r="223" spans="1:109" ht="12.75" customHeight="1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32"/>
      <c r="DB223" s="32"/>
      <c r="DC223" s="17"/>
      <c r="DD223" s="17"/>
      <c r="DE223" s="17"/>
    </row>
    <row r="224" spans="1:109" ht="12.75" customHeight="1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32"/>
      <c r="DB224" s="32"/>
      <c r="DC224" s="17"/>
      <c r="DD224" s="17"/>
      <c r="DE224" s="17"/>
    </row>
    <row r="225" spans="1:109" ht="12.75" customHeight="1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32"/>
      <c r="DB225" s="32"/>
      <c r="DC225" s="17"/>
      <c r="DD225" s="17"/>
      <c r="DE225" s="17"/>
    </row>
    <row r="226" spans="1:109" ht="12.75" customHeight="1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32"/>
      <c r="DB226" s="32"/>
      <c r="DC226" s="17"/>
      <c r="DD226" s="17"/>
      <c r="DE226" s="17"/>
    </row>
    <row r="227" spans="1:109" ht="12.75" customHeight="1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32"/>
      <c r="DB227" s="32"/>
      <c r="DC227" s="17"/>
      <c r="DD227" s="17"/>
      <c r="DE227" s="17"/>
    </row>
    <row r="228" spans="1:109" ht="12.75" customHeight="1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32"/>
      <c r="DB228" s="32"/>
      <c r="DC228" s="17"/>
      <c r="DD228" s="17"/>
      <c r="DE228" s="17"/>
    </row>
    <row r="229" spans="1:109" ht="12.75" customHeight="1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32"/>
      <c r="DB229" s="32"/>
      <c r="DC229" s="17"/>
      <c r="DD229" s="17"/>
      <c r="DE229" s="17"/>
    </row>
    <row r="230" spans="1:109" ht="12.75" customHeight="1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32"/>
      <c r="DB230" s="32"/>
      <c r="DC230" s="17"/>
      <c r="DD230" s="17"/>
      <c r="DE230" s="17"/>
    </row>
    <row r="231" spans="1:109" ht="12.75" customHeight="1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32"/>
      <c r="DB231" s="32"/>
      <c r="DC231" s="17"/>
      <c r="DD231" s="17"/>
      <c r="DE231" s="17"/>
    </row>
    <row r="232" spans="1:109" ht="12.75" customHeight="1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32"/>
      <c r="DB232" s="32"/>
      <c r="DC232" s="17"/>
      <c r="DD232" s="17"/>
      <c r="DE232" s="17"/>
    </row>
    <row r="233" spans="1:109" ht="12.75" customHeight="1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32"/>
      <c r="DB233" s="32"/>
      <c r="DC233" s="17"/>
      <c r="DD233" s="17"/>
      <c r="DE233" s="17"/>
    </row>
    <row r="234" spans="1:109" ht="12.75" customHeight="1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32"/>
      <c r="DB234" s="32"/>
      <c r="DC234" s="17"/>
      <c r="DD234" s="17"/>
      <c r="DE234" s="17"/>
    </row>
    <row r="235" spans="1:109" ht="12.75" customHeight="1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32"/>
      <c r="DB235" s="32"/>
      <c r="DC235" s="17"/>
      <c r="DD235" s="17"/>
      <c r="DE235" s="17"/>
    </row>
    <row r="236" spans="1:109" ht="12.75" customHeight="1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32"/>
      <c r="DB236" s="32"/>
      <c r="DC236" s="17"/>
      <c r="DD236" s="17"/>
      <c r="DE236" s="17"/>
    </row>
    <row r="237" spans="1:109" ht="12.75" customHeight="1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32"/>
      <c r="DB237" s="32"/>
      <c r="DC237" s="17"/>
      <c r="DD237" s="17"/>
      <c r="DE237" s="17"/>
    </row>
    <row r="238" spans="1:109" ht="12.75" customHeight="1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32"/>
      <c r="DB238" s="32"/>
      <c r="DC238" s="17"/>
      <c r="DD238" s="17"/>
      <c r="DE238" s="17"/>
    </row>
    <row r="239" spans="1:109" ht="12.75" customHeight="1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32"/>
      <c r="DB239" s="32"/>
      <c r="DC239" s="17"/>
      <c r="DD239" s="17"/>
      <c r="DE239" s="17"/>
    </row>
    <row r="240" spans="1:109" ht="12.75" customHeight="1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32"/>
      <c r="DB240" s="32"/>
      <c r="DC240" s="17"/>
      <c r="DD240" s="17"/>
      <c r="DE240" s="17"/>
    </row>
    <row r="241" spans="1:109" ht="12.75" customHeight="1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32"/>
      <c r="DB241" s="32"/>
      <c r="DC241" s="17"/>
      <c r="DD241" s="17"/>
      <c r="DE241" s="17"/>
    </row>
    <row r="242" spans="1:109" ht="12.75" customHeight="1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32"/>
      <c r="DB242" s="32"/>
      <c r="DC242" s="17"/>
      <c r="DD242" s="17"/>
      <c r="DE242" s="17"/>
    </row>
    <row r="243" spans="1:109" ht="12.75" customHeight="1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32"/>
      <c r="DB243" s="32"/>
      <c r="DC243" s="17"/>
      <c r="DD243" s="17"/>
      <c r="DE243" s="17"/>
    </row>
    <row r="244" spans="1:109" ht="12.75" customHeight="1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32"/>
      <c r="DB244" s="32"/>
      <c r="DC244" s="17"/>
      <c r="DD244" s="17"/>
      <c r="DE244" s="17"/>
    </row>
    <row r="245" spans="1:109" ht="12.75" customHeight="1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32"/>
      <c r="DB245" s="32"/>
      <c r="DC245" s="17"/>
      <c r="DD245" s="17"/>
      <c r="DE245" s="17"/>
    </row>
    <row r="246" spans="1:109" ht="12.75" customHeight="1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32"/>
      <c r="DB246" s="32"/>
      <c r="DC246" s="17"/>
      <c r="DD246" s="17"/>
      <c r="DE246" s="17"/>
    </row>
    <row r="247" spans="1:109" ht="12.75" customHeight="1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32"/>
      <c r="DB247" s="32"/>
      <c r="DC247" s="17"/>
      <c r="DD247" s="17"/>
      <c r="DE247" s="17"/>
    </row>
    <row r="248" spans="1:109" ht="12.75" customHeight="1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32"/>
      <c r="DB248" s="32"/>
      <c r="DC248" s="17"/>
      <c r="DD248" s="17"/>
      <c r="DE248" s="17"/>
    </row>
    <row r="249" spans="1:109" ht="12.75" customHeight="1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32"/>
      <c r="DB249" s="32"/>
      <c r="DC249" s="17"/>
      <c r="DD249" s="17"/>
      <c r="DE249" s="17"/>
    </row>
    <row r="250" spans="1:109" ht="12.75" customHeight="1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32"/>
      <c r="DB250" s="32"/>
      <c r="DC250" s="17"/>
      <c r="DD250" s="17"/>
      <c r="DE250" s="17"/>
    </row>
    <row r="251" spans="1:109" ht="12.75" customHeight="1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32"/>
      <c r="DB251" s="32"/>
      <c r="DC251" s="17"/>
      <c r="DD251" s="17"/>
      <c r="DE251" s="17"/>
    </row>
    <row r="252" spans="1:109" ht="12.75" customHeight="1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32"/>
      <c r="DB252" s="32"/>
      <c r="DC252" s="17"/>
      <c r="DD252" s="17"/>
      <c r="DE252" s="17"/>
    </row>
    <row r="253" spans="1:109" ht="12.75" customHeight="1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32"/>
      <c r="DB253" s="32"/>
      <c r="DC253" s="17"/>
      <c r="DD253" s="17"/>
      <c r="DE253" s="17"/>
    </row>
    <row r="254" spans="1:109" ht="12.75" customHeight="1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32"/>
      <c r="DB254" s="32"/>
      <c r="DC254" s="17"/>
      <c r="DD254" s="17"/>
      <c r="DE254" s="17"/>
    </row>
    <row r="255" spans="1:109" ht="12.75" customHeight="1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32"/>
      <c r="DB255" s="32"/>
      <c r="DC255" s="17"/>
      <c r="DD255" s="17"/>
      <c r="DE255" s="17"/>
    </row>
    <row r="256" spans="1:109" ht="12.75" customHeight="1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32"/>
      <c r="DB256" s="32"/>
      <c r="DC256" s="17"/>
      <c r="DD256" s="17"/>
      <c r="DE256" s="17"/>
    </row>
    <row r="257" spans="1:109" ht="12.75" customHeight="1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32"/>
      <c r="DB257" s="32"/>
      <c r="DC257" s="17"/>
      <c r="DD257" s="17"/>
      <c r="DE257" s="17"/>
    </row>
    <row r="258" spans="1:109" ht="12.75" customHeight="1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32"/>
      <c r="DB258" s="32"/>
      <c r="DC258" s="17"/>
      <c r="DD258" s="17"/>
      <c r="DE258" s="17"/>
    </row>
    <row r="259" spans="1:109" ht="12.75" customHeight="1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32"/>
      <c r="DB259" s="32"/>
      <c r="DC259" s="17"/>
      <c r="DD259" s="17"/>
      <c r="DE259" s="17"/>
    </row>
    <row r="260" spans="1:109" ht="12.75" customHeight="1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32"/>
      <c r="DB260" s="32"/>
      <c r="DC260" s="17"/>
      <c r="DD260" s="17"/>
      <c r="DE260" s="17"/>
    </row>
    <row r="261" spans="1:109" ht="12.75" customHeight="1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32"/>
      <c r="DB261" s="32"/>
      <c r="DC261" s="17"/>
      <c r="DD261" s="17"/>
      <c r="DE261" s="17"/>
    </row>
    <row r="262" spans="1:109" ht="12.75" customHeight="1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32"/>
      <c r="DB262" s="32"/>
      <c r="DC262" s="17"/>
      <c r="DD262" s="17"/>
      <c r="DE262" s="17"/>
    </row>
    <row r="263" spans="1:109" ht="12.75" customHeight="1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32"/>
      <c r="DB263" s="32"/>
      <c r="DC263" s="17"/>
      <c r="DD263" s="17"/>
      <c r="DE263" s="17"/>
    </row>
    <row r="264" spans="1:109" ht="12.75" customHeight="1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32"/>
      <c r="DB264" s="32"/>
      <c r="DC264" s="17"/>
      <c r="DD264" s="17"/>
      <c r="DE264" s="17"/>
    </row>
    <row r="265" spans="1:109" ht="12.75" customHeight="1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32"/>
      <c r="DB265" s="32"/>
      <c r="DC265" s="17"/>
      <c r="DD265" s="17"/>
      <c r="DE265" s="17"/>
    </row>
    <row r="266" spans="1:109" ht="12.75" customHeight="1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32"/>
      <c r="DB266" s="32"/>
      <c r="DC266" s="17"/>
      <c r="DD266" s="17"/>
      <c r="DE266" s="17"/>
    </row>
    <row r="267" spans="1:109" ht="12.75" customHeight="1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32"/>
      <c r="DB267" s="32"/>
      <c r="DC267" s="17"/>
      <c r="DD267" s="17"/>
      <c r="DE267" s="17"/>
    </row>
    <row r="268" spans="1:109" ht="12.75" customHeight="1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32"/>
      <c r="DB268" s="32"/>
      <c r="DC268" s="17"/>
      <c r="DD268" s="17"/>
      <c r="DE268" s="17"/>
    </row>
    <row r="269" spans="1:109" ht="12.75" customHeight="1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32"/>
      <c r="DB269" s="32"/>
      <c r="DC269" s="17"/>
      <c r="DD269" s="17"/>
      <c r="DE269" s="17"/>
    </row>
    <row r="270" spans="1:109" ht="12.75" customHeight="1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32"/>
      <c r="DB270" s="32"/>
      <c r="DC270" s="17"/>
      <c r="DD270" s="17"/>
      <c r="DE270" s="17"/>
    </row>
    <row r="271" spans="1:109" ht="12.75" customHeight="1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32"/>
      <c r="DB271" s="32"/>
      <c r="DC271" s="17"/>
      <c r="DD271" s="17"/>
      <c r="DE271" s="17"/>
    </row>
    <row r="272" spans="1:109" ht="12.75" customHeight="1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32"/>
      <c r="DB272" s="32"/>
      <c r="DC272" s="17"/>
      <c r="DD272" s="17"/>
      <c r="DE272" s="17"/>
    </row>
    <row r="273" spans="1:109" ht="12.75" customHeight="1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32"/>
      <c r="DB273" s="32"/>
      <c r="DC273" s="17"/>
      <c r="DD273" s="17"/>
      <c r="DE273" s="17"/>
    </row>
    <row r="274" spans="1:109" ht="12.75" customHeight="1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32"/>
      <c r="DB274" s="32"/>
      <c r="DC274" s="17"/>
      <c r="DD274" s="17"/>
      <c r="DE274" s="17"/>
    </row>
    <row r="275" spans="1:109" ht="12.75" customHeight="1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32"/>
      <c r="DB275" s="32"/>
      <c r="DC275" s="17"/>
      <c r="DD275" s="17"/>
      <c r="DE275" s="17"/>
    </row>
    <row r="276" spans="1:109" ht="12.75" customHeight="1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32"/>
      <c r="DB276" s="32"/>
      <c r="DC276" s="17"/>
      <c r="DD276" s="17"/>
      <c r="DE276" s="17"/>
    </row>
    <row r="277" spans="1:109" ht="12.75" customHeight="1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32"/>
      <c r="DB277" s="32"/>
      <c r="DC277" s="17"/>
      <c r="DD277" s="17"/>
      <c r="DE277" s="17"/>
    </row>
    <row r="278" spans="1:109" ht="12.75" customHeight="1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32"/>
      <c r="DB278" s="32"/>
      <c r="DC278" s="17"/>
      <c r="DD278" s="17"/>
      <c r="DE278" s="17"/>
    </row>
    <row r="279" spans="1:109" ht="12.75" customHeight="1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32"/>
      <c r="DB279" s="32"/>
      <c r="DC279" s="17"/>
      <c r="DD279" s="17"/>
      <c r="DE279" s="17"/>
    </row>
    <row r="280" spans="1:109" ht="12.75" customHeight="1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32"/>
      <c r="DB280" s="32"/>
      <c r="DC280" s="17"/>
      <c r="DD280" s="17"/>
      <c r="DE280" s="17"/>
    </row>
    <row r="281" spans="1:109" ht="12.75" customHeight="1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32"/>
      <c r="DB281" s="32"/>
      <c r="DC281" s="17"/>
      <c r="DD281" s="17"/>
      <c r="DE281" s="17"/>
    </row>
    <row r="282" spans="1:109" ht="12.75" customHeight="1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32"/>
      <c r="DB282" s="32"/>
      <c r="DC282" s="17"/>
      <c r="DD282" s="17"/>
      <c r="DE282" s="17"/>
    </row>
    <row r="283" spans="1:109" ht="12.75" customHeight="1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32"/>
      <c r="DB283" s="32"/>
      <c r="DC283" s="17"/>
      <c r="DD283" s="17"/>
      <c r="DE283" s="17"/>
    </row>
    <row r="284" spans="1:109" ht="12.75" customHeight="1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32"/>
      <c r="DB284" s="32"/>
      <c r="DC284" s="17"/>
      <c r="DD284" s="17"/>
      <c r="DE284" s="17"/>
    </row>
    <row r="285" spans="1:109" ht="12.75" customHeight="1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32"/>
      <c r="DB285" s="32"/>
      <c r="DC285" s="17"/>
      <c r="DD285" s="17"/>
      <c r="DE285" s="17"/>
    </row>
    <row r="286" spans="1:109" ht="12.75" customHeight="1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32"/>
      <c r="DB286" s="32"/>
      <c r="DC286" s="17"/>
      <c r="DD286" s="17"/>
      <c r="DE286" s="17"/>
    </row>
    <row r="287" spans="1:109" ht="12.75" customHeight="1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32"/>
      <c r="DB287" s="32"/>
      <c r="DC287" s="17"/>
      <c r="DD287" s="17"/>
      <c r="DE287" s="17"/>
    </row>
    <row r="288" spans="1:109" ht="12.75" customHeight="1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32"/>
      <c r="DB288" s="32"/>
      <c r="DC288" s="17"/>
      <c r="DD288" s="17"/>
      <c r="DE288" s="17"/>
    </row>
    <row r="289" spans="1:109" ht="12.75" customHeight="1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32"/>
      <c r="DB289" s="32"/>
      <c r="DC289" s="17"/>
      <c r="DD289" s="17"/>
      <c r="DE289" s="17"/>
    </row>
    <row r="290" spans="1:109" ht="12.75" customHeight="1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32"/>
      <c r="DB290" s="32"/>
      <c r="DC290" s="17"/>
      <c r="DD290" s="17"/>
      <c r="DE290" s="17"/>
    </row>
    <row r="291" spans="1:109" ht="12.75" customHeight="1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32"/>
      <c r="DB291" s="32"/>
      <c r="DC291" s="17"/>
      <c r="DD291" s="17"/>
      <c r="DE291" s="17"/>
    </row>
    <row r="292" spans="1:109" ht="12.75" customHeight="1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32"/>
      <c r="DB292" s="32"/>
      <c r="DC292" s="17"/>
      <c r="DD292" s="17"/>
      <c r="DE292" s="17"/>
    </row>
    <row r="293" spans="1:109" ht="12.75" customHeight="1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32"/>
      <c r="DB293" s="32"/>
      <c r="DC293" s="17"/>
      <c r="DD293" s="17"/>
      <c r="DE293" s="17"/>
    </row>
    <row r="294" spans="1:109" ht="12.75" customHeight="1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32"/>
      <c r="DB294" s="32"/>
      <c r="DC294" s="17"/>
      <c r="DD294" s="17"/>
      <c r="DE294" s="17"/>
    </row>
    <row r="295" spans="1:109" ht="12.75" customHeight="1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32"/>
      <c r="DB295" s="32"/>
      <c r="DC295" s="17"/>
      <c r="DD295" s="17"/>
      <c r="DE295" s="17"/>
    </row>
    <row r="296" spans="1:109" ht="12.75" customHeight="1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32"/>
      <c r="DB296" s="32"/>
      <c r="DC296" s="17"/>
      <c r="DD296" s="17"/>
      <c r="DE296" s="17"/>
    </row>
    <row r="297" spans="1:109" ht="12.75" customHeight="1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32"/>
      <c r="DB297" s="32"/>
      <c r="DC297" s="17"/>
      <c r="DD297" s="17"/>
      <c r="DE297" s="17"/>
    </row>
    <row r="298" spans="1:109" ht="12.75" customHeight="1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32"/>
      <c r="DB298" s="32"/>
      <c r="DC298" s="17"/>
      <c r="DD298" s="17"/>
      <c r="DE298" s="17"/>
    </row>
    <row r="299" spans="1:109" ht="12.75" customHeight="1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32"/>
      <c r="DB299" s="32"/>
      <c r="DC299" s="17"/>
      <c r="DD299" s="17"/>
      <c r="DE299" s="17"/>
    </row>
    <row r="300" spans="1:109" ht="12.75" customHeight="1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32"/>
      <c r="DB300" s="32"/>
      <c r="DC300" s="17"/>
      <c r="DD300" s="17"/>
      <c r="DE300" s="17"/>
    </row>
    <row r="301" spans="1:109" ht="12.75" customHeight="1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32"/>
      <c r="DB301" s="32"/>
      <c r="DC301" s="17"/>
      <c r="DD301" s="17"/>
      <c r="DE301" s="17"/>
    </row>
    <row r="302" spans="1:109" ht="12.75" customHeight="1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32"/>
      <c r="DB302" s="32"/>
      <c r="DC302" s="17"/>
      <c r="DD302" s="17"/>
      <c r="DE302" s="17"/>
    </row>
    <row r="303" spans="1:109" ht="12.75" customHeight="1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32"/>
      <c r="DB303" s="32"/>
      <c r="DC303" s="17"/>
      <c r="DD303" s="17"/>
      <c r="DE303" s="17"/>
    </row>
    <row r="304" spans="1:109" ht="12.75" customHeight="1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32"/>
      <c r="DB304" s="32"/>
      <c r="DC304" s="17"/>
      <c r="DD304" s="17"/>
      <c r="DE304" s="17"/>
    </row>
    <row r="305" spans="1:109" ht="12.75" customHeight="1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32"/>
      <c r="DB305" s="32"/>
      <c r="DC305" s="17"/>
      <c r="DD305" s="17"/>
      <c r="DE305" s="17"/>
    </row>
    <row r="306" spans="1:109" ht="12.75" customHeight="1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32"/>
      <c r="DB306" s="32"/>
      <c r="DC306" s="17"/>
      <c r="DD306" s="17"/>
      <c r="DE306" s="17"/>
    </row>
    <row r="307" spans="1:109" ht="12.75" customHeight="1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32"/>
      <c r="DB307" s="32"/>
      <c r="DC307" s="17"/>
      <c r="DD307" s="17"/>
      <c r="DE307" s="17"/>
    </row>
    <row r="308" spans="1:109" ht="12.75" customHeight="1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32"/>
      <c r="DB308" s="32"/>
      <c r="DC308" s="17"/>
      <c r="DD308" s="17"/>
      <c r="DE308" s="17"/>
    </row>
    <row r="309" spans="1:109" ht="12.75" customHeight="1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32"/>
      <c r="DB309" s="32"/>
      <c r="DC309" s="17"/>
      <c r="DD309" s="17"/>
      <c r="DE309" s="17"/>
    </row>
    <row r="310" spans="1:109" ht="12.75" customHeight="1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32"/>
      <c r="DB310" s="32"/>
      <c r="DC310" s="17"/>
      <c r="DD310" s="17"/>
      <c r="DE310" s="17"/>
    </row>
    <row r="311" spans="1:109" ht="12.75" customHeight="1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32"/>
      <c r="DB311" s="32"/>
      <c r="DC311" s="17"/>
      <c r="DD311" s="17"/>
      <c r="DE311" s="17"/>
    </row>
    <row r="312" spans="1:109" ht="12.75" customHeight="1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32"/>
      <c r="DB312" s="32"/>
      <c r="DC312" s="17"/>
      <c r="DD312" s="17"/>
      <c r="DE312" s="17"/>
    </row>
    <row r="313" spans="1:109" ht="12.75" customHeight="1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32"/>
      <c r="DB313" s="32"/>
      <c r="DC313" s="17"/>
      <c r="DD313" s="17"/>
      <c r="DE313" s="17"/>
    </row>
    <row r="314" spans="1:109" ht="12.75" customHeight="1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32"/>
      <c r="DB314" s="32"/>
      <c r="DC314" s="17"/>
      <c r="DD314" s="17"/>
      <c r="DE314" s="17"/>
    </row>
    <row r="315" spans="1:109" ht="12.75" customHeight="1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32"/>
      <c r="DB315" s="32"/>
      <c r="DC315" s="17"/>
      <c r="DD315" s="17"/>
      <c r="DE315" s="17"/>
    </row>
    <row r="316" spans="1:109" ht="12.75" customHeight="1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32"/>
      <c r="DB316" s="32"/>
      <c r="DC316" s="17"/>
      <c r="DD316" s="17"/>
      <c r="DE316" s="17"/>
    </row>
    <row r="317" spans="1:109" ht="12.75" customHeight="1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32"/>
      <c r="DB317" s="32"/>
      <c r="DC317" s="17"/>
      <c r="DD317" s="17"/>
      <c r="DE317" s="17"/>
    </row>
    <row r="318" spans="1:109" ht="12.75" customHeight="1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32"/>
      <c r="DB318" s="32"/>
      <c r="DC318" s="17"/>
      <c r="DD318" s="17"/>
      <c r="DE318" s="17"/>
    </row>
    <row r="319" spans="1:109" ht="12.75" customHeight="1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32"/>
      <c r="DB319" s="32"/>
      <c r="DC319" s="17"/>
      <c r="DD319" s="17"/>
      <c r="DE319" s="17"/>
    </row>
    <row r="320" spans="1:109" ht="12.75" customHeight="1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32"/>
      <c r="DB320" s="32"/>
      <c r="DC320" s="17"/>
      <c r="DD320" s="17"/>
      <c r="DE320" s="17"/>
    </row>
    <row r="321" spans="1:109" ht="12.75" customHeight="1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32"/>
      <c r="DB321" s="32"/>
      <c r="DC321" s="17"/>
      <c r="DD321" s="17"/>
      <c r="DE321" s="17"/>
    </row>
    <row r="322" spans="1:109" ht="12.75" customHeight="1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32"/>
      <c r="DB322" s="32"/>
      <c r="DC322" s="17"/>
      <c r="DD322" s="17"/>
      <c r="DE322" s="17"/>
    </row>
    <row r="323" spans="1:109" ht="12.75" customHeight="1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32"/>
      <c r="DB323" s="32"/>
      <c r="DC323" s="17"/>
      <c r="DD323" s="17"/>
      <c r="DE323" s="17"/>
    </row>
    <row r="324" spans="1:109" ht="12.75" customHeight="1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32"/>
      <c r="DB324" s="32"/>
      <c r="DC324" s="17"/>
      <c r="DD324" s="17"/>
      <c r="DE324" s="17"/>
    </row>
    <row r="325" spans="1:109" ht="12.75" customHeight="1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32"/>
      <c r="DB325" s="32"/>
      <c r="DC325" s="17"/>
      <c r="DD325" s="17"/>
      <c r="DE325" s="17"/>
    </row>
    <row r="326" spans="1:109" ht="12.75" customHeight="1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32"/>
      <c r="DB326" s="32"/>
      <c r="DC326" s="17"/>
      <c r="DD326" s="17"/>
      <c r="DE326" s="17"/>
    </row>
    <row r="327" spans="1:109" ht="12.75" customHeight="1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32"/>
      <c r="DB327" s="32"/>
      <c r="DC327" s="17"/>
      <c r="DD327" s="17"/>
      <c r="DE327" s="17"/>
    </row>
    <row r="328" spans="1:109" ht="12.75" customHeight="1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32"/>
      <c r="DB328" s="32"/>
      <c r="DC328" s="17"/>
      <c r="DD328" s="17"/>
      <c r="DE328" s="17"/>
    </row>
    <row r="329" spans="1:109" ht="12.75" customHeight="1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32"/>
      <c r="DB329" s="32"/>
      <c r="DC329" s="17"/>
      <c r="DD329" s="17"/>
      <c r="DE329" s="17"/>
    </row>
    <row r="330" spans="1:109" ht="12.75" customHeight="1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32"/>
      <c r="DB330" s="32"/>
      <c r="DC330" s="17"/>
      <c r="DD330" s="17"/>
      <c r="DE330" s="17"/>
    </row>
    <row r="331" spans="1:109" ht="12.75" customHeight="1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32"/>
      <c r="DB331" s="32"/>
      <c r="DC331" s="17"/>
      <c r="DD331" s="17"/>
      <c r="DE331" s="17"/>
    </row>
    <row r="332" spans="1:109" ht="12.75" customHeight="1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32"/>
      <c r="DB332" s="32"/>
      <c r="DC332" s="17"/>
      <c r="DD332" s="17"/>
      <c r="DE332" s="17"/>
    </row>
    <row r="333" spans="1:109" ht="12.75" customHeight="1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32"/>
      <c r="DB333" s="32"/>
      <c r="DC333" s="17"/>
      <c r="DD333" s="17"/>
      <c r="DE333" s="17"/>
    </row>
    <row r="334" spans="1:109" ht="12.75" customHeight="1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32"/>
      <c r="DB334" s="32"/>
      <c r="DC334" s="17"/>
      <c r="DD334" s="17"/>
      <c r="DE334" s="17"/>
    </row>
    <row r="335" spans="1:109" ht="12.75" customHeight="1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32"/>
      <c r="DB335" s="32"/>
      <c r="DC335" s="17"/>
      <c r="DD335" s="17"/>
      <c r="DE335" s="17"/>
    </row>
    <row r="336" spans="1:109" ht="12.75" customHeight="1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32"/>
      <c r="DB336" s="32"/>
      <c r="DC336" s="17"/>
      <c r="DD336" s="17"/>
      <c r="DE336" s="17"/>
    </row>
    <row r="337" spans="1:109" ht="12.75" customHeight="1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32"/>
      <c r="DB337" s="32"/>
      <c r="DC337" s="17"/>
      <c r="DD337" s="17"/>
      <c r="DE337" s="17"/>
    </row>
    <row r="338" spans="1:109" ht="12.75" customHeight="1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32"/>
      <c r="DB338" s="32"/>
      <c r="DC338" s="17"/>
      <c r="DD338" s="17"/>
      <c r="DE338" s="17"/>
    </row>
    <row r="339" spans="1:109" ht="12.75" customHeight="1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32"/>
      <c r="DB339" s="32"/>
      <c r="DC339" s="17"/>
      <c r="DD339" s="17"/>
      <c r="DE339" s="17"/>
    </row>
    <row r="340" spans="1:109" ht="12.75" customHeight="1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32"/>
      <c r="DB340" s="32"/>
      <c r="DC340" s="17"/>
      <c r="DD340" s="17"/>
      <c r="DE340" s="17"/>
    </row>
    <row r="341" spans="1:109" ht="12.75" customHeight="1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32"/>
      <c r="DB341" s="32"/>
      <c r="DC341" s="17"/>
      <c r="DD341" s="17"/>
      <c r="DE341" s="17"/>
    </row>
    <row r="342" spans="1:109" ht="12.75" customHeight="1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32"/>
      <c r="DB342" s="32"/>
      <c r="DC342" s="17"/>
      <c r="DD342" s="17"/>
      <c r="DE342" s="17"/>
    </row>
    <row r="343" spans="1:109" ht="12.75" customHeight="1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32"/>
      <c r="DB343" s="32"/>
      <c r="DC343" s="17"/>
      <c r="DD343" s="17"/>
      <c r="DE343" s="17"/>
    </row>
    <row r="344" spans="1:109" ht="12.75" customHeight="1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32"/>
      <c r="DB344" s="32"/>
      <c r="DC344" s="17"/>
      <c r="DD344" s="17"/>
      <c r="DE344" s="17"/>
    </row>
    <row r="345" spans="1:109" ht="12.75" customHeight="1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32"/>
      <c r="DB345" s="32"/>
      <c r="DC345" s="17"/>
      <c r="DD345" s="17"/>
      <c r="DE345" s="17"/>
    </row>
    <row r="346" spans="1:109" ht="12.75" customHeight="1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32"/>
      <c r="DB346" s="32"/>
      <c r="DC346" s="17"/>
      <c r="DD346" s="17"/>
      <c r="DE346" s="17"/>
    </row>
    <row r="347" spans="1:109" ht="12.75" customHeight="1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32"/>
      <c r="DB347" s="32"/>
      <c r="DC347" s="17"/>
      <c r="DD347" s="17"/>
      <c r="DE347" s="17"/>
    </row>
    <row r="348" spans="1:109" ht="12.75" customHeight="1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32"/>
      <c r="DB348" s="32"/>
      <c r="DC348" s="17"/>
      <c r="DD348" s="17"/>
      <c r="DE348" s="17"/>
    </row>
    <row r="349" spans="1:109" ht="12.75" customHeight="1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32"/>
      <c r="DB349" s="32"/>
      <c r="DC349" s="17"/>
      <c r="DD349" s="17"/>
      <c r="DE349" s="17"/>
    </row>
    <row r="350" spans="1:109" ht="12.75" customHeight="1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32"/>
      <c r="DB350" s="32"/>
      <c r="DC350" s="17"/>
      <c r="DD350" s="17"/>
      <c r="DE350" s="17"/>
    </row>
    <row r="351" spans="1:109" ht="12.75" customHeight="1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32"/>
      <c r="DB351" s="32"/>
      <c r="DC351" s="17"/>
      <c r="DD351" s="17"/>
      <c r="DE351" s="17"/>
    </row>
    <row r="352" spans="1:109" ht="12.75" customHeight="1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32"/>
      <c r="DB352" s="32"/>
      <c r="DC352" s="17"/>
      <c r="DD352" s="17"/>
      <c r="DE352" s="17"/>
    </row>
    <row r="353" spans="1:109" ht="12.75" customHeight="1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32"/>
      <c r="DB353" s="32"/>
      <c r="DC353" s="17"/>
      <c r="DD353" s="17"/>
      <c r="DE353" s="17"/>
    </row>
    <row r="354" spans="1:109" ht="12.75" customHeight="1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32"/>
      <c r="DB354" s="32"/>
      <c r="DC354" s="17"/>
      <c r="DD354" s="17"/>
      <c r="DE354" s="17"/>
    </row>
    <row r="355" spans="1:109" ht="12.75" customHeight="1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32"/>
      <c r="DB355" s="32"/>
      <c r="DC355" s="17"/>
      <c r="DD355" s="17"/>
      <c r="DE355" s="17"/>
    </row>
    <row r="356" spans="1:109" ht="12.75" customHeight="1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32"/>
      <c r="DB356" s="32"/>
      <c r="DC356" s="17"/>
      <c r="DD356" s="17"/>
      <c r="DE356" s="17"/>
    </row>
    <row r="357" spans="1:109" ht="12.75" customHeight="1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32"/>
      <c r="DB357" s="32"/>
      <c r="DC357" s="17"/>
      <c r="DD357" s="17"/>
      <c r="DE357" s="17"/>
    </row>
    <row r="358" spans="1:109" ht="12.75" customHeight="1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32"/>
      <c r="DB358" s="32"/>
      <c r="DC358" s="17"/>
      <c r="DD358" s="17"/>
      <c r="DE358" s="17"/>
    </row>
    <row r="359" spans="1:109" ht="12.75" customHeight="1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32"/>
      <c r="DB359" s="32"/>
      <c r="DC359" s="17"/>
      <c r="DD359" s="17"/>
      <c r="DE359" s="17"/>
    </row>
    <row r="360" spans="1:109" ht="12.75" customHeight="1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32"/>
      <c r="DB360" s="32"/>
      <c r="DC360" s="17"/>
      <c r="DD360" s="17"/>
      <c r="DE360" s="17"/>
    </row>
    <row r="361" spans="1:109" ht="12.75" customHeight="1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32"/>
      <c r="DB361" s="32"/>
      <c r="DC361" s="17"/>
      <c r="DD361" s="17"/>
      <c r="DE361" s="17"/>
    </row>
    <row r="362" spans="1:109" ht="12.75" customHeight="1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32"/>
      <c r="DB362" s="32"/>
      <c r="DC362" s="17"/>
      <c r="DD362" s="17"/>
      <c r="DE362" s="17"/>
    </row>
    <row r="363" spans="1:109" ht="12.75" customHeight="1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32"/>
      <c r="DB363" s="32"/>
      <c r="DC363" s="17"/>
      <c r="DD363" s="17"/>
      <c r="DE363" s="17"/>
    </row>
    <row r="364" spans="1:109" ht="12.75" customHeight="1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32"/>
      <c r="DB364" s="32"/>
      <c r="DC364" s="17"/>
      <c r="DD364" s="17"/>
      <c r="DE364" s="17"/>
    </row>
    <row r="365" spans="1:109" ht="12.75" customHeight="1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32"/>
      <c r="DB365" s="32"/>
      <c r="DC365" s="17"/>
      <c r="DD365" s="17"/>
      <c r="DE365" s="17"/>
    </row>
    <row r="366" spans="1:109" ht="12.75" customHeight="1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32"/>
      <c r="DB366" s="32"/>
      <c r="DC366" s="17"/>
      <c r="DD366" s="17"/>
      <c r="DE366" s="17"/>
    </row>
    <row r="367" spans="1:109" ht="12.75" customHeight="1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32"/>
      <c r="DB367" s="32"/>
      <c r="DC367" s="17"/>
      <c r="DD367" s="17"/>
      <c r="DE367" s="17"/>
    </row>
    <row r="368" spans="1:109" ht="12.75" customHeight="1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32"/>
      <c r="DB368" s="32"/>
      <c r="DC368" s="17"/>
      <c r="DD368" s="17"/>
      <c r="DE368" s="17"/>
    </row>
    <row r="369" spans="1:109" ht="12.75" customHeight="1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32"/>
      <c r="DB369" s="32"/>
      <c r="DC369" s="17"/>
      <c r="DD369" s="17"/>
      <c r="DE369" s="17"/>
    </row>
    <row r="370" spans="1:109" ht="12.75" customHeight="1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32"/>
      <c r="DB370" s="32"/>
      <c r="DC370" s="17"/>
      <c r="DD370" s="17"/>
      <c r="DE370" s="17"/>
    </row>
    <row r="371" spans="1:109" ht="12.75" customHeight="1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32"/>
      <c r="DB371" s="32"/>
      <c r="DC371" s="17"/>
      <c r="DD371" s="17"/>
      <c r="DE371" s="17"/>
    </row>
    <row r="372" spans="1:109" ht="12.75" customHeight="1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32"/>
      <c r="DB372" s="32"/>
      <c r="DC372" s="17"/>
      <c r="DD372" s="17"/>
      <c r="DE372" s="17"/>
    </row>
    <row r="373" spans="1:109" ht="12.75" customHeight="1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32"/>
      <c r="DB373" s="32"/>
      <c r="DC373" s="17"/>
      <c r="DD373" s="17"/>
      <c r="DE373" s="17"/>
    </row>
    <row r="374" spans="1:109" ht="12.75" customHeight="1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32"/>
      <c r="DB374" s="32"/>
      <c r="DC374" s="17"/>
      <c r="DD374" s="17"/>
      <c r="DE374" s="17"/>
    </row>
    <row r="375" spans="1:109" ht="12.75" customHeight="1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32"/>
      <c r="DB375" s="32"/>
      <c r="DC375" s="17"/>
      <c r="DD375" s="17"/>
      <c r="DE375" s="17"/>
    </row>
    <row r="376" spans="1:109" ht="12.75" customHeight="1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32"/>
      <c r="DB376" s="32"/>
      <c r="DC376" s="17"/>
      <c r="DD376" s="17"/>
      <c r="DE376" s="17"/>
    </row>
    <row r="377" spans="1:109" ht="12.75" customHeight="1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32"/>
      <c r="DB377" s="32"/>
      <c r="DC377" s="17"/>
      <c r="DD377" s="17"/>
      <c r="DE377" s="17"/>
    </row>
    <row r="378" spans="1:109" ht="12.75" customHeight="1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32"/>
      <c r="DB378" s="32"/>
      <c r="DC378" s="17"/>
      <c r="DD378" s="17"/>
      <c r="DE378" s="17"/>
    </row>
    <row r="379" spans="1:109" ht="12.75" customHeight="1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32"/>
      <c r="DB379" s="32"/>
      <c r="DC379" s="17"/>
      <c r="DD379" s="17"/>
      <c r="DE379" s="17"/>
    </row>
    <row r="380" spans="1:109" ht="12.75" customHeight="1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32"/>
      <c r="DB380" s="32"/>
      <c r="DC380" s="17"/>
      <c r="DD380" s="17"/>
      <c r="DE380" s="17"/>
    </row>
    <row r="381" spans="1:109" ht="12.75" customHeight="1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32"/>
      <c r="DB381" s="32"/>
      <c r="DC381" s="17"/>
      <c r="DD381" s="17"/>
      <c r="DE381" s="17"/>
    </row>
    <row r="382" spans="1:109" ht="12.75" customHeight="1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32"/>
      <c r="DB382" s="32"/>
      <c r="DC382" s="17"/>
      <c r="DD382" s="17"/>
      <c r="DE382" s="17"/>
    </row>
    <row r="383" spans="1:109" ht="12.75" customHeight="1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32"/>
      <c r="DB383" s="32"/>
      <c r="DC383" s="17"/>
      <c r="DD383" s="17"/>
      <c r="DE383" s="17"/>
    </row>
    <row r="384" spans="1:109" ht="12.75" customHeight="1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32"/>
      <c r="DB384" s="32"/>
      <c r="DC384" s="17"/>
      <c r="DD384" s="17"/>
      <c r="DE384" s="17"/>
    </row>
    <row r="385" spans="1:109" ht="12.75" customHeight="1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32"/>
      <c r="DB385" s="32"/>
      <c r="DC385" s="17"/>
      <c r="DD385" s="17"/>
      <c r="DE385" s="17"/>
    </row>
    <row r="386" spans="1:109" ht="12.75" customHeight="1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32"/>
      <c r="DB386" s="32"/>
      <c r="DC386" s="17"/>
      <c r="DD386" s="17"/>
      <c r="DE386" s="17"/>
    </row>
    <row r="387" spans="1:109" ht="12.75" customHeight="1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32"/>
      <c r="DB387" s="32"/>
      <c r="DC387" s="17"/>
      <c r="DD387" s="17"/>
      <c r="DE387" s="17"/>
    </row>
    <row r="388" spans="1:109" ht="12.75" customHeight="1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32"/>
      <c r="DB388" s="32"/>
      <c r="DC388" s="17"/>
      <c r="DD388" s="17"/>
      <c r="DE388" s="17"/>
    </row>
    <row r="389" spans="1:109" ht="12.75" customHeight="1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32"/>
      <c r="DB389" s="32"/>
      <c r="DC389" s="17"/>
      <c r="DD389" s="17"/>
      <c r="DE389" s="17"/>
    </row>
    <row r="390" spans="1:109" ht="12.75" customHeight="1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32"/>
      <c r="DB390" s="32"/>
      <c r="DC390" s="17"/>
      <c r="DD390" s="17"/>
      <c r="DE390" s="17"/>
    </row>
    <row r="391" spans="1:109" ht="12.75" customHeight="1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32"/>
      <c r="DB391" s="32"/>
      <c r="DC391" s="17"/>
      <c r="DD391" s="17"/>
      <c r="DE391" s="17"/>
    </row>
    <row r="392" spans="1:109" ht="12.75" customHeight="1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32"/>
      <c r="DB392" s="32"/>
      <c r="DC392" s="17"/>
      <c r="DD392" s="17"/>
      <c r="DE392" s="17"/>
    </row>
    <row r="393" spans="1:109" ht="12.75" customHeight="1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32"/>
      <c r="DB393" s="32"/>
      <c r="DC393" s="17"/>
      <c r="DD393" s="17"/>
      <c r="DE393" s="17"/>
    </row>
    <row r="394" spans="1:109" ht="12.75" customHeight="1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32"/>
      <c r="DB394" s="32"/>
      <c r="DC394" s="17"/>
      <c r="DD394" s="17"/>
      <c r="DE394" s="17"/>
    </row>
    <row r="395" spans="1:109" ht="12.75" customHeight="1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32"/>
      <c r="DB395" s="32"/>
      <c r="DC395" s="17"/>
      <c r="DD395" s="17"/>
      <c r="DE395" s="17"/>
    </row>
    <row r="396" spans="1:109" ht="12.75" customHeight="1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32"/>
      <c r="DB396" s="32"/>
      <c r="DC396" s="17"/>
      <c r="DD396" s="17"/>
      <c r="DE396" s="17"/>
    </row>
    <row r="397" spans="1:109" ht="12.75" customHeight="1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32"/>
      <c r="DB397" s="32"/>
      <c r="DC397" s="17"/>
      <c r="DD397" s="17"/>
      <c r="DE397" s="17"/>
    </row>
    <row r="398" spans="1:109" ht="12.75" customHeight="1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32"/>
      <c r="DB398" s="32"/>
      <c r="DC398" s="17"/>
      <c r="DD398" s="17"/>
      <c r="DE398" s="17"/>
    </row>
    <row r="399" spans="1:109" ht="12.75" customHeight="1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32"/>
      <c r="DB399" s="32"/>
      <c r="DC399" s="17"/>
      <c r="DD399" s="17"/>
      <c r="DE399" s="17"/>
    </row>
    <row r="400" spans="1:109" ht="12.75" customHeight="1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32"/>
      <c r="DB400" s="32"/>
      <c r="DC400" s="17"/>
      <c r="DD400" s="17"/>
      <c r="DE400" s="17"/>
    </row>
    <row r="401" spans="1:109" ht="12.75" customHeight="1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32"/>
      <c r="DB401" s="32"/>
      <c r="DC401" s="17"/>
      <c r="DD401" s="17"/>
      <c r="DE401" s="17"/>
    </row>
    <row r="402" spans="1:109" ht="12.75" customHeight="1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32"/>
      <c r="DB402" s="32"/>
      <c r="DC402" s="17"/>
      <c r="DD402" s="17"/>
      <c r="DE402" s="17"/>
    </row>
    <row r="403" spans="1:109" ht="12.75" customHeight="1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32"/>
      <c r="DB403" s="32"/>
      <c r="DC403" s="17"/>
      <c r="DD403" s="17"/>
      <c r="DE403" s="17"/>
    </row>
    <row r="404" spans="1:109" ht="12.75" customHeight="1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32"/>
      <c r="DB404" s="32"/>
      <c r="DC404" s="17"/>
      <c r="DD404" s="17"/>
      <c r="DE404" s="17"/>
    </row>
    <row r="405" spans="1:109" ht="12.75" customHeight="1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32"/>
      <c r="DB405" s="32"/>
      <c r="DC405" s="17"/>
      <c r="DD405" s="17"/>
      <c r="DE405" s="17"/>
    </row>
    <row r="406" spans="1:109" ht="12.75" customHeight="1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32"/>
      <c r="DB406" s="32"/>
      <c r="DC406" s="17"/>
      <c r="DD406" s="17"/>
      <c r="DE406" s="17"/>
    </row>
    <row r="407" spans="1:109" ht="12.75" customHeight="1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32"/>
      <c r="DB407" s="32"/>
      <c r="DC407" s="17"/>
      <c r="DD407" s="17"/>
      <c r="DE407" s="17"/>
    </row>
    <row r="408" spans="1:109" ht="12.75" customHeight="1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32"/>
      <c r="DB408" s="32"/>
      <c r="DC408" s="17"/>
      <c r="DD408" s="17"/>
      <c r="DE408" s="17"/>
    </row>
    <row r="409" spans="1:109" ht="12.75" customHeight="1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32"/>
      <c r="DB409" s="32"/>
      <c r="DC409" s="17"/>
      <c r="DD409" s="17"/>
      <c r="DE409" s="17"/>
    </row>
    <row r="410" spans="1:109" ht="12.75" customHeight="1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32"/>
      <c r="DB410" s="32"/>
      <c r="DC410" s="17"/>
      <c r="DD410" s="17"/>
      <c r="DE410" s="17"/>
    </row>
    <row r="411" spans="1:109" ht="12.75" customHeight="1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32"/>
      <c r="DB411" s="32"/>
      <c r="DC411" s="17"/>
      <c r="DD411" s="17"/>
      <c r="DE411" s="17"/>
    </row>
    <row r="412" spans="1:109" ht="12.75" customHeight="1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32"/>
      <c r="DB412" s="32"/>
      <c r="DC412" s="17"/>
      <c r="DD412" s="17"/>
      <c r="DE412" s="17"/>
    </row>
    <row r="413" spans="1:109" ht="12.75" customHeight="1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32"/>
      <c r="DB413" s="32"/>
      <c r="DC413" s="17"/>
      <c r="DD413" s="17"/>
      <c r="DE413" s="17"/>
    </row>
    <row r="414" spans="1:109" ht="12.75" customHeight="1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32"/>
      <c r="DB414" s="32"/>
      <c r="DC414" s="17"/>
      <c r="DD414" s="17"/>
      <c r="DE414" s="17"/>
    </row>
    <row r="415" spans="1:109" ht="12.75" customHeight="1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32"/>
      <c r="DB415" s="32"/>
      <c r="DC415" s="17"/>
      <c r="DD415" s="17"/>
      <c r="DE415" s="17"/>
    </row>
    <row r="416" spans="1:109" ht="12.75" customHeight="1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32"/>
      <c r="DB416" s="32"/>
      <c r="DC416" s="17"/>
      <c r="DD416" s="17"/>
      <c r="DE416" s="17"/>
    </row>
    <row r="417" spans="1:109" ht="12.75" customHeight="1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32"/>
      <c r="DB417" s="32"/>
      <c r="DC417" s="17"/>
      <c r="DD417" s="17"/>
      <c r="DE417" s="17"/>
    </row>
    <row r="418" spans="1:109" ht="12.75" customHeight="1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32"/>
      <c r="DB418" s="32"/>
      <c r="DC418" s="17"/>
      <c r="DD418" s="17"/>
      <c r="DE418" s="17"/>
    </row>
    <row r="419" spans="1:109" ht="12.75" customHeight="1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32"/>
      <c r="DB419" s="32"/>
      <c r="DC419" s="17"/>
      <c r="DD419" s="17"/>
      <c r="DE419" s="17"/>
    </row>
    <row r="420" spans="1:109" ht="12.75" customHeight="1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32"/>
      <c r="DB420" s="32"/>
      <c r="DC420" s="17"/>
      <c r="DD420" s="17"/>
      <c r="DE420" s="17"/>
    </row>
    <row r="421" spans="1:109" ht="12.75" customHeight="1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32"/>
      <c r="DB421" s="32"/>
      <c r="DC421" s="17"/>
      <c r="DD421" s="17"/>
      <c r="DE421" s="17"/>
    </row>
    <row r="422" spans="1:109" ht="12.75" customHeight="1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32"/>
      <c r="DB422" s="32"/>
      <c r="DC422" s="17"/>
      <c r="DD422" s="17"/>
      <c r="DE422" s="17"/>
    </row>
    <row r="423" spans="1:109" ht="12.75" customHeight="1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32"/>
      <c r="DB423" s="32"/>
      <c r="DC423" s="17"/>
      <c r="DD423" s="17"/>
      <c r="DE423" s="17"/>
    </row>
    <row r="424" spans="1:109" ht="12.75" customHeight="1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32"/>
      <c r="DB424" s="32"/>
      <c r="DC424" s="17"/>
      <c r="DD424" s="17"/>
      <c r="DE424" s="17"/>
    </row>
    <row r="425" spans="1:109" ht="12.75" customHeight="1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32"/>
      <c r="DB425" s="32"/>
      <c r="DC425" s="17"/>
      <c r="DD425" s="17"/>
      <c r="DE425" s="17"/>
    </row>
    <row r="426" spans="1:109" ht="12.75" customHeight="1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32"/>
      <c r="DB426" s="32"/>
      <c r="DC426" s="17"/>
      <c r="DD426" s="17"/>
      <c r="DE426" s="17"/>
    </row>
    <row r="427" spans="1:109" ht="12.75" customHeight="1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32"/>
      <c r="DB427" s="32"/>
      <c r="DC427" s="17"/>
      <c r="DD427" s="17"/>
      <c r="DE427" s="17"/>
    </row>
    <row r="428" spans="1:109" ht="12.75" customHeight="1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32"/>
      <c r="DB428" s="32"/>
      <c r="DC428" s="17"/>
      <c r="DD428" s="17"/>
      <c r="DE428" s="17"/>
    </row>
    <row r="429" spans="1:109" ht="12.75" customHeight="1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32"/>
      <c r="DB429" s="32"/>
      <c r="DC429" s="17"/>
      <c r="DD429" s="17"/>
      <c r="DE429" s="17"/>
    </row>
    <row r="430" spans="1:109" ht="12.75" customHeight="1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32"/>
      <c r="DB430" s="32"/>
      <c r="DC430" s="17"/>
      <c r="DD430" s="17"/>
      <c r="DE430" s="17"/>
    </row>
    <row r="431" spans="1:109" ht="12.75" customHeight="1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32"/>
      <c r="DB431" s="32"/>
      <c r="DC431" s="17"/>
      <c r="DD431" s="17"/>
      <c r="DE431" s="17"/>
    </row>
    <row r="432" spans="1:109" ht="12.75" customHeight="1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32"/>
      <c r="DB432" s="32"/>
      <c r="DC432" s="17"/>
      <c r="DD432" s="17"/>
      <c r="DE432" s="17"/>
    </row>
    <row r="433" spans="1:109" ht="12.75" customHeight="1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32"/>
      <c r="DB433" s="32"/>
      <c r="DC433" s="17"/>
      <c r="DD433" s="17"/>
      <c r="DE433" s="17"/>
    </row>
    <row r="434" spans="1:109" ht="12.75" customHeight="1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32"/>
      <c r="DB434" s="32"/>
      <c r="DC434" s="17"/>
      <c r="DD434" s="17"/>
      <c r="DE434" s="17"/>
    </row>
    <row r="435" spans="1:109" ht="12.75" customHeight="1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32"/>
      <c r="DB435" s="32"/>
      <c r="DC435" s="17"/>
      <c r="DD435" s="17"/>
      <c r="DE435" s="17"/>
    </row>
    <row r="436" spans="1:109" ht="12.75" customHeight="1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32"/>
      <c r="DB436" s="32"/>
      <c r="DC436" s="17"/>
      <c r="DD436" s="17"/>
      <c r="DE436" s="17"/>
    </row>
    <row r="437" spans="1:109" ht="12.75" customHeight="1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32"/>
      <c r="DB437" s="32"/>
      <c r="DC437" s="17"/>
      <c r="DD437" s="17"/>
      <c r="DE437" s="17"/>
    </row>
    <row r="438" spans="1:109" ht="12.75" customHeight="1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32"/>
      <c r="DB438" s="32"/>
      <c r="DC438" s="17"/>
      <c r="DD438" s="17"/>
      <c r="DE438" s="17"/>
    </row>
    <row r="439" spans="1:109" ht="12.75" customHeight="1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32"/>
      <c r="DB439" s="32"/>
      <c r="DC439" s="17"/>
      <c r="DD439" s="17"/>
      <c r="DE439" s="17"/>
    </row>
    <row r="440" spans="1:109" ht="12.75" customHeight="1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32"/>
      <c r="DB440" s="32"/>
      <c r="DC440" s="17"/>
      <c r="DD440" s="17"/>
      <c r="DE440" s="17"/>
    </row>
    <row r="441" spans="1:109" ht="12.75" customHeight="1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32"/>
      <c r="DB441" s="32"/>
      <c r="DC441" s="17"/>
      <c r="DD441" s="17"/>
      <c r="DE441" s="17"/>
    </row>
    <row r="442" spans="1:109" ht="12.75" customHeight="1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32"/>
      <c r="DB442" s="32"/>
      <c r="DC442" s="17"/>
      <c r="DD442" s="17"/>
      <c r="DE442" s="17"/>
    </row>
    <row r="443" spans="1:109" ht="12.75" customHeight="1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32"/>
      <c r="DB443" s="32"/>
      <c r="DC443" s="17"/>
      <c r="DD443" s="17"/>
      <c r="DE443" s="17"/>
    </row>
    <row r="444" spans="1:109" ht="12.75" customHeight="1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32"/>
      <c r="DB444" s="32"/>
      <c r="DC444" s="17"/>
      <c r="DD444" s="17"/>
      <c r="DE444" s="17"/>
    </row>
    <row r="445" spans="1:109" ht="12.75" customHeight="1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32"/>
      <c r="DB445" s="32"/>
      <c r="DC445" s="17"/>
      <c r="DD445" s="17"/>
      <c r="DE445" s="17"/>
    </row>
    <row r="446" spans="1:109" ht="12.75" customHeight="1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32"/>
      <c r="DB446" s="32"/>
      <c r="DC446" s="17"/>
      <c r="DD446" s="17"/>
      <c r="DE446" s="17"/>
    </row>
    <row r="447" spans="1:109" ht="12.75" customHeight="1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32"/>
      <c r="DB447" s="32"/>
      <c r="DC447" s="17"/>
      <c r="DD447" s="17"/>
      <c r="DE447" s="17"/>
    </row>
    <row r="448" spans="1:109" ht="12.75" customHeight="1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32"/>
      <c r="DB448" s="32"/>
      <c r="DC448" s="17"/>
      <c r="DD448" s="17"/>
      <c r="DE448" s="17"/>
    </row>
    <row r="449" spans="1:109" ht="12.75" customHeight="1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32"/>
      <c r="DB449" s="32"/>
      <c r="DC449" s="17"/>
      <c r="DD449" s="17"/>
      <c r="DE449" s="17"/>
    </row>
    <row r="450" spans="1:109" ht="12.75" customHeight="1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32"/>
      <c r="DB450" s="32"/>
      <c r="DC450" s="17"/>
      <c r="DD450" s="17"/>
      <c r="DE450" s="17"/>
    </row>
    <row r="451" spans="1:109" ht="12.75" customHeight="1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32"/>
      <c r="DB451" s="32"/>
      <c r="DC451" s="17"/>
      <c r="DD451" s="17"/>
      <c r="DE451" s="17"/>
    </row>
    <row r="452" spans="1:109" ht="12.75" customHeight="1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32"/>
      <c r="DB452" s="32"/>
      <c r="DC452" s="17"/>
      <c r="DD452" s="17"/>
      <c r="DE452" s="17"/>
    </row>
    <row r="453" spans="1:109" ht="12.75" customHeight="1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32"/>
      <c r="DB453" s="32"/>
      <c r="DC453" s="17"/>
      <c r="DD453" s="17"/>
      <c r="DE453" s="17"/>
    </row>
    <row r="454" spans="1:109" ht="12.75" customHeight="1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32"/>
      <c r="DB454" s="32"/>
      <c r="DC454" s="17"/>
      <c r="DD454" s="17"/>
      <c r="DE454" s="17"/>
    </row>
    <row r="455" spans="1:109" ht="12.75" customHeight="1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32"/>
      <c r="DB455" s="32"/>
      <c r="DC455" s="17"/>
      <c r="DD455" s="17"/>
      <c r="DE455" s="17"/>
    </row>
    <row r="456" spans="1:109" ht="12.75" customHeight="1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32"/>
      <c r="DB456" s="32"/>
      <c r="DC456" s="17"/>
      <c r="DD456" s="17"/>
      <c r="DE456" s="17"/>
    </row>
    <row r="457" spans="1:109" ht="12.75" customHeight="1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32"/>
      <c r="DB457" s="32"/>
      <c r="DC457" s="17"/>
      <c r="DD457" s="17"/>
      <c r="DE457" s="17"/>
    </row>
    <row r="458" spans="1:109" ht="12.75" customHeight="1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32"/>
      <c r="DB458" s="32"/>
      <c r="DC458" s="17"/>
      <c r="DD458" s="17"/>
      <c r="DE458" s="17"/>
    </row>
    <row r="459" spans="1:109" ht="12.75" customHeight="1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32"/>
      <c r="DB459" s="32"/>
      <c r="DC459" s="17"/>
      <c r="DD459" s="17"/>
      <c r="DE459" s="17"/>
    </row>
    <row r="460" spans="1:109" ht="12.75" customHeight="1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32"/>
      <c r="DB460" s="32"/>
      <c r="DC460" s="17"/>
      <c r="DD460" s="17"/>
      <c r="DE460" s="17"/>
    </row>
    <row r="461" spans="1:109" ht="12.75" customHeight="1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32"/>
      <c r="DB461" s="32"/>
      <c r="DC461" s="17"/>
      <c r="DD461" s="17"/>
      <c r="DE461" s="17"/>
    </row>
    <row r="462" spans="1:109" ht="12.75" customHeight="1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32"/>
      <c r="DB462" s="32"/>
      <c r="DC462" s="17"/>
      <c r="DD462" s="17"/>
      <c r="DE462" s="17"/>
    </row>
    <row r="463" spans="1:109" ht="12.75" customHeight="1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32"/>
      <c r="DB463" s="32"/>
      <c r="DC463" s="17"/>
      <c r="DD463" s="17"/>
      <c r="DE463" s="17"/>
    </row>
    <row r="464" spans="1:109" ht="12.75" customHeight="1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32"/>
      <c r="DB464" s="32"/>
      <c r="DC464" s="17"/>
      <c r="DD464" s="17"/>
      <c r="DE464" s="17"/>
    </row>
    <row r="465" spans="1:109" ht="12.75" customHeight="1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32"/>
      <c r="DB465" s="32"/>
      <c r="DC465" s="17"/>
      <c r="DD465" s="17"/>
      <c r="DE465" s="17"/>
    </row>
    <row r="466" spans="1:109" ht="12.75" customHeight="1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32"/>
      <c r="DB466" s="32"/>
      <c r="DC466" s="17"/>
      <c r="DD466" s="17"/>
      <c r="DE466" s="17"/>
    </row>
    <row r="467" spans="1:109" ht="12.75" customHeight="1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32"/>
      <c r="DB467" s="32"/>
      <c r="DC467" s="17"/>
      <c r="DD467" s="17"/>
      <c r="DE467" s="17"/>
    </row>
    <row r="468" spans="1:109" ht="12.75" customHeight="1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32"/>
      <c r="DB468" s="32"/>
      <c r="DC468" s="17"/>
      <c r="DD468" s="17"/>
      <c r="DE468" s="17"/>
    </row>
    <row r="469" spans="1:109" ht="12.75" customHeight="1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32"/>
      <c r="DB469" s="32"/>
      <c r="DC469" s="17"/>
      <c r="DD469" s="17"/>
      <c r="DE469" s="17"/>
    </row>
    <row r="470" spans="1:109" ht="12.75" customHeight="1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32"/>
      <c r="DB470" s="32"/>
      <c r="DC470" s="17"/>
      <c r="DD470" s="17"/>
      <c r="DE470" s="17"/>
    </row>
    <row r="471" spans="1:109" ht="12.75" customHeight="1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32"/>
      <c r="DB471" s="32"/>
      <c r="DC471" s="17"/>
      <c r="DD471" s="17"/>
      <c r="DE471" s="17"/>
    </row>
    <row r="472" spans="1:109" ht="12.75" customHeight="1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32"/>
      <c r="DB472" s="32"/>
      <c r="DC472" s="17"/>
      <c r="DD472" s="17"/>
      <c r="DE472" s="17"/>
    </row>
    <row r="473" spans="1:109" ht="12.75" customHeight="1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32"/>
      <c r="DB473" s="32"/>
      <c r="DC473" s="17"/>
      <c r="DD473" s="17"/>
      <c r="DE473" s="17"/>
    </row>
    <row r="474" spans="1:109" ht="12.75" customHeight="1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32"/>
      <c r="DB474" s="32"/>
      <c r="DC474" s="17"/>
      <c r="DD474" s="17"/>
      <c r="DE474" s="17"/>
    </row>
    <row r="475" spans="1:109" ht="12.75" customHeight="1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32"/>
      <c r="DB475" s="32"/>
      <c r="DC475" s="17"/>
      <c r="DD475" s="17"/>
      <c r="DE475" s="17"/>
    </row>
    <row r="476" spans="1:109" ht="12.75" customHeight="1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32"/>
      <c r="DB476" s="32"/>
      <c r="DC476" s="17"/>
      <c r="DD476" s="17"/>
      <c r="DE476" s="17"/>
    </row>
    <row r="477" spans="1:109" ht="12.75" customHeight="1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32"/>
      <c r="DB477" s="32"/>
      <c r="DC477" s="17"/>
      <c r="DD477" s="17"/>
      <c r="DE477" s="17"/>
    </row>
    <row r="478" spans="1:109" ht="12.75" customHeight="1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32"/>
      <c r="DB478" s="32"/>
      <c r="DC478" s="17"/>
      <c r="DD478" s="17"/>
      <c r="DE478" s="17"/>
    </row>
    <row r="479" spans="1:109" ht="12.75" customHeight="1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32"/>
      <c r="DB479" s="32"/>
      <c r="DC479" s="17"/>
      <c r="DD479" s="17"/>
      <c r="DE479" s="17"/>
    </row>
    <row r="480" spans="1:109" ht="12.75" customHeight="1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32"/>
      <c r="DB480" s="32"/>
      <c r="DC480" s="17"/>
      <c r="DD480" s="17"/>
      <c r="DE480" s="17"/>
    </row>
    <row r="481" spans="1:109" ht="12.75" customHeight="1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32"/>
      <c r="DB481" s="32"/>
      <c r="DC481" s="17"/>
      <c r="DD481" s="17"/>
      <c r="DE481" s="17"/>
    </row>
    <row r="482" spans="1:109" ht="12.75" customHeight="1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32"/>
      <c r="DB482" s="32"/>
      <c r="DC482" s="17"/>
      <c r="DD482" s="17"/>
      <c r="DE482" s="17"/>
    </row>
    <row r="483" spans="1:109" ht="12.75" customHeight="1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32"/>
      <c r="DB483" s="32"/>
      <c r="DC483" s="17"/>
      <c r="DD483" s="17"/>
      <c r="DE483" s="17"/>
    </row>
    <row r="484" spans="1:109" ht="12.75" customHeight="1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32"/>
      <c r="DB484" s="32"/>
      <c r="DC484" s="17"/>
      <c r="DD484" s="17"/>
      <c r="DE484" s="17"/>
    </row>
    <row r="485" spans="1:109" ht="12.75" customHeight="1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32"/>
      <c r="DB485" s="32"/>
      <c r="DC485" s="17"/>
      <c r="DD485" s="17"/>
      <c r="DE485" s="17"/>
    </row>
    <row r="486" spans="1:109" ht="12.75" customHeight="1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32"/>
      <c r="DB486" s="32"/>
      <c r="DC486" s="17"/>
      <c r="DD486" s="17"/>
      <c r="DE486" s="17"/>
    </row>
    <row r="487" spans="1:109" ht="12.75" customHeight="1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32"/>
      <c r="DB487" s="32"/>
      <c r="DC487" s="17"/>
      <c r="DD487" s="17"/>
      <c r="DE487" s="17"/>
    </row>
    <row r="488" spans="1:109" ht="12.75" customHeight="1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32"/>
      <c r="DB488" s="32"/>
      <c r="DC488" s="17"/>
      <c r="DD488" s="17"/>
      <c r="DE488" s="17"/>
    </row>
    <row r="489" spans="1:109" ht="12.75" customHeight="1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32"/>
      <c r="DB489" s="32"/>
      <c r="DC489" s="17"/>
      <c r="DD489" s="17"/>
      <c r="DE489" s="17"/>
    </row>
    <row r="490" spans="1:109" ht="12.75" customHeight="1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32"/>
      <c r="DB490" s="32"/>
      <c r="DC490" s="17"/>
      <c r="DD490" s="17"/>
      <c r="DE490" s="17"/>
    </row>
    <row r="491" spans="1:109" ht="12.75" customHeight="1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32"/>
      <c r="DB491" s="32"/>
      <c r="DC491" s="17"/>
      <c r="DD491" s="17"/>
      <c r="DE491" s="17"/>
    </row>
    <row r="492" spans="1:109" ht="12.75" customHeight="1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32"/>
      <c r="DB492" s="32"/>
      <c r="DC492" s="17"/>
      <c r="DD492" s="17"/>
      <c r="DE492" s="17"/>
    </row>
    <row r="493" spans="1:109" ht="12.75" customHeight="1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32"/>
      <c r="DB493" s="32"/>
      <c r="DC493" s="17"/>
      <c r="DD493" s="17"/>
      <c r="DE493" s="17"/>
    </row>
    <row r="494" spans="1:109" ht="12.75" customHeight="1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32"/>
      <c r="DB494" s="32"/>
      <c r="DC494" s="17"/>
      <c r="DD494" s="17"/>
      <c r="DE494" s="17"/>
    </row>
    <row r="495" spans="1:109" ht="12.75" customHeight="1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32"/>
      <c r="DB495" s="32"/>
      <c r="DC495" s="17"/>
      <c r="DD495" s="17"/>
      <c r="DE495" s="17"/>
    </row>
    <row r="496" spans="1:109" ht="12.75" customHeight="1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32"/>
      <c r="DB496" s="32"/>
      <c r="DC496" s="17"/>
      <c r="DD496" s="17"/>
      <c r="DE496" s="17"/>
    </row>
    <row r="497" spans="1:109" ht="12.75" customHeight="1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32"/>
      <c r="DB497" s="32"/>
      <c r="DC497" s="17"/>
      <c r="DD497" s="17"/>
      <c r="DE497" s="17"/>
    </row>
    <row r="498" spans="1:109" ht="12.75" customHeight="1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32"/>
      <c r="DB498" s="32"/>
      <c r="DC498" s="17"/>
      <c r="DD498" s="17"/>
      <c r="DE498" s="17"/>
    </row>
    <row r="499" spans="1:109" ht="12.75" customHeight="1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32"/>
      <c r="DB499" s="32"/>
      <c r="DC499" s="17"/>
      <c r="DD499" s="17"/>
      <c r="DE499" s="17"/>
    </row>
    <row r="500" spans="1:109" ht="12.75" customHeight="1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32"/>
      <c r="DB500" s="32"/>
      <c r="DC500" s="17"/>
      <c r="DD500" s="17"/>
      <c r="DE500" s="17"/>
    </row>
    <row r="501" spans="1:109" ht="12.75" customHeight="1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32"/>
      <c r="DB501" s="32"/>
      <c r="DC501" s="17"/>
      <c r="DD501" s="17"/>
      <c r="DE501" s="17"/>
    </row>
    <row r="502" spans="1:109" ht="12.75" customHeight="1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32"/>
      <c r="DB502" s="32"/>
      <c r="DC502" s="17"/>
      <c r="DD502" s="17"/>
      <c r="DE502" s="17"/>
    </row>
    <row r="503" spans="1:109" ht="12.75" customHeight="1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32"/>
      <c r="DB503" s="32"/>
      <c r="DC503" s="17"/>
      <c r="DD503" s="17"/>
      <c r="DE503" s="17"/>
    </row>
    <row r="504" spans="1:109" ht="12.75" customHeight="1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32"/>
      <c r="DB504" s="32"/>
      <c r="DC504" s="17"/>
      <c r="DD504" s="17"/>
      <c r="DE504" s="17"/>
    </row>
    <row r="505" spans="1:109" ht="12.75" customHeight="1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32"/>
      <c r="DB505" s="32"/>
      <c r="DC505" s="17"/>
      <c r="DD505" s="17"/>
      <c r="DE505" s="17"/>
    </row>
    <row r="506" spans="1:109" ht="12.75" customHeight="1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32"/>
      <c r="DB506" s="32"/>
      <c r="DC506" s="17"/>
      <c r="DD506" s="17"/>
      <c r="DE506" s="17"/>
    </row>
    <row r="507" spans="1:109" ht="12.75" customHeight="1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32"/>
      <c r="DB507" s="32"/>
      <c r="DC507" s="17"/>
      <c r="DD507" s="17"/>
      <c r="DE507" s="17"/>
    </row>
    <row r="508" spans="1:109" ht="12.75" customHeight="1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32"/>
      <c r="DB508" s="32"/>
      <c r="DC508" s="17"/>
      <c r="DD508" s="17"/>
      <c r="DE508" s="17"/>
    </row>
    <row r="509" spans="1:109" ht="12.75" customHeight="1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32"/>
      <c r="DB509" s="32"/>
      <c r="DC509" s="17"/>
      <c r="DD509" s="17"/>
      <c r="DE509" s="17"/>
    </row>
    <row r="510" spans="1:109" ht="12.75" customHeight="1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32"/>
      <c r="DB510" s="32"/>
      <c r="DC510" s="17"/>
      <c r="DD510" s="17"/>
      <c r="DE510" s="17"/>
    </row>
    <row r="511" spans="1:109" ht="12.75" customHeight="1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32"/>
      <c r="DB511" s="32"/>
      <c r="DC511" s="17"/>
      <c r="DD511" s="17"/>
      <c r="DE511" s="17"/>
    </row>
    <row r="512" spans="1:109" ht="12.75" customHeight="1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32"/>
      <c r="DB512" s="32"/>
      <c r="DC512" s="17"/>
      <c r="DD512" s="17"/>
      <c r="DE512" s="17"/>
    </row>
    <row r="513" spans="1:109" ht="12.75" customHeight="1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32"/>
      <c r="DB513" s="32"/>
      <c r="DC513" s="17"/>
      <c r="DD513" s="17"/>
      <c r="DE513" s="17"/>
    </row>
    <row r="514" spans="1:109" ht="12.75" customHeight="1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32"/>
      <c r="DB514" s="32"/>
      <c r="DC514" s="17"/>
      <c r="DD514" s="17"/>
      <c r="DE514" s="17"/>
    </row>
    <row r="515" spans="1:109" ht="12.75" customHeight="1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32"/>
      <c r="DB515" s="32"/>
      <c r="DC515" s="17"/>
      <c r="DD515" s="17"/>
      <c r="DE515" s="17"/>
    </row>
    <row r="516" spans="1:109" ht="12.75" customHeight="1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32"/>
      <c r="DB516" s="32"/>
      <c r="DC516" s="17"/>
      <c r="DD516" s="17"/>
      <c r="DE516" s="17"/>
    </row>
    <row r="517" spans="1:109" ht="12.75" customHeight="1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32"/>
      <c r="DB517" s="32"/>
      <c r="DC517" s="17"/>
      <c r="DD517" s="17"/>
      <c r="DE517" s="17"/>
    </row>
    <row r="518" spans="1:109" ht="12.75" customHeight="1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32"/>
      <c r="DB518" s="32"/>
      <c r="DC518" s="17"/>
      <c r="DD518" s="17"/>
      <c r="DE518" s="17"/>
    </row>
    <row r="519" spans="1:109" ht="12.75" customHeight="1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32"/>
      <c r="DB519" s="32"/>
      <c r="DC519" s="17"/>
      <c r="DD519" s="17"/>
      <c r="DE519" s="17"/>
    </row>
    <row r="520" spans="1:109" ht="12.75" customHeight="1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32"/>
      <c r="DB520" s="32"/>
      <c r="DC520" s="17"/>
      <c r="DD520" s="17"/>
      <c r="DE520" s="17"/>
    </row>
    <row r="521" spans="1:109" ht="12.75" customHeight="1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32"/>
      <c r="DB521" s="32"/>
      <c r="DC521" s="17"/>
      <c r="DD521" s="17"/>
      <c r="DE521" s="17"/>
    </row>
    <row r="522" spans="1:109" ht="12.75" customHeight="1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32"/>
      <c r="DB522" s="32"/>
      <c r="DC522" s="17"/>
      <c r="DD522" s="17"/>
      <c r="DE522" s="17"/>
    </row>
    <row r="523" spans="1:109" ht="12.75" customHeight="1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32"/>
      <c r="DB523" s="32"/>
      <c r="DC523" s="17"/>
      <c r="DD523" s="17"/>
      <c r="DE523" s="17"/>
    </row>
    <row r="524" spans="1:109" ht="12.75" customHeight="1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32"/>
      <c r="DB524" s="32"/>
      <c r="DC524" s="17"/>
      <c r="DD524" s="17"/>
      <c r="DE524" s="17"/>
    </row>
    <row r="525" spans="1:109" ht="12.75" customHeight="1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32"/>
      <c r="DB525" s="32"/>
      <c r="DC525" s="17"/>
      <c r="DD525" s="17"/>
      <c r="DE525" s="17"/>
    </row>
    <row r="526" spans="1:109" ht="12.75" customHeight="1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32"/>
      <c r="DB526" s="32"/>
      <c r="DC526" s="17"/>
      <c r="DD526" s="17"/>
      <c r="DE526" s="17"/>
    </row>
    <row r="527" spans="1:109" ht="12.75" customHeight="1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32"/>
      <c r="DB527" s="32"/>
      <c r="DC527" s="17"/>
      <c r="DD527" s="17"/>
      <c r="DE527" s="17"/>
    </row>
    <row r="528" spans="1:109" ht="12.75" customHeight="1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32"/>
      <c r="DB528" s="32"/>
      <c r="DC528" s="17"/>
      <c r="DD528" s="17"/>
      <c r="DE528" s="17"/>
    </row>
    <row r="529" spans="1:109" ht="12.75" customHeight="1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32"/>
      <c r="DB529" s="32"/>
      <c r="DC529" s="17"/>
      <c r="DD529" s="17"/>
      <c r="DE529" s="17"/>
    </row>
    <row r="530" spans="1:109" ht="12.75" customHeight="1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32"/>
      <c r="DB530" s="32"/>
      <c r="DC530" s="17"/>
      <c r="DD530" s="17"/>
      <c r="DE530" s="17"/>
    </row>
    <row r="531" spans="1:109" ht="12.75" customHeight="1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32"/>
      <c r="DB531" s="32"/>
      <c r="DC531" s="17"/>
      <c r="DD531" s="17"/>
      <c r="DE531" s="17"/>
    </row>
    <row r="532" spans="1:109" ht="12.75" customHeight="1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32"/>
      <c r="DB532" s="32"/>
      <c r="DC532" s="17"/>
      <c r="DD532" s="17"/>
      <c r="DE532" s="17"/>
    </row>
    <row r="533" spans="1:109" ht="12.75" customHeight="1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32"/>
      <c r="DB533" s="32"/>
      <c r="DC533" s="17"/>
      <c r="DD533" s="17"/>
      <c r="DE533" s="17"/>
    </row>
    <row r="534" spans="1:109" ht="12.75" customHeight="1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32"/>
      <c r="DB534" s="32"/>
      <c r="DC534" s="17"/>
      <c r="DD534" s="17"/>
      <c r="DE534" s="17"/>
    </row>
    <row r="535" spans="1:109" ht="12.75" customHeight="1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32"/>
      <c r="DB535" s="32"/>
      <c r="DC535" s="17"/>
      <c r="DD535" s="17"/>
      <c r="DE535" s="17"/>
    </row>
    <row r="536" spans="1:109" ht="12.75" customHeight="1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32"/>
      <c r="DB536" s="32"/>
      <c r="DC536" s="17"/>
      <c r="DD536" s="17"/>
      <c r="DE536" s="17"/>
    </row>
    <row r="537" spans="1:109" ht="12.75" customHeight="1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32"/>
      <c r="DB537" s="32"/>
      <c r="DC537" s="17"/>
      <c r="DD537" s="17"/>
      <c r="DE537" s="17"/>
    </row>
    <row r="538" spans="1:109" ht="12.75" customHeight="1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32"/>
      <c r="DB538" s="32"/>
      <c r="DC538" s="17"/>
      <c r="DD538" s="17"/>
      <c r="DE538" s="17"/>
    </row>
    <row r="539" spans="1:109" ht="12.75" customHeight="1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32"/>
      <c r="DB539" s="32"/>
      <c r="DC539" s="17"/>
      <c r="DD539" s="17"/>
      <c r="DE539" s="17"/>
    </row>
    <row r="540" spans="1:109" ht="12.75" customHeight="1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32"/>
      <c r="DB540" s="32"/>
      <c r="DC540" s="17"/>
      <c r="DD540" s="17"/>
      <c r="DE540" s="17"/>
    </row>
    <row r="541" spans="1:109" ht="12.75" customHeight="1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32"/>
      <c r="DB541" s="32"/>
      <c r="DC541" s="17"/>
      <c r="DD541" s="17"/>
      <c r="DE541" s="17"/>
    </row>
    <row r="542" spans="1:109" ht="12.75" customHeight="1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32"/>
      <c r="DB542" s="32"/>
      <c r="DC542" s="17"/>
      <c r="DD542" s="17"/>
      <c r="DE542" s="17"/>
    </row>
    <row r="543" spans="1:109" ht="12.75" customHeight="1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32"/>
      <c r="DB543" s="32"/>
      <c r="DC543" s="17"/>
      <c r="DD543" s="17"/>
      <c r="DE543" s="17"/>
    </row>
    <row r="544" spans="1:109" ht="12.75" customHeight="1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32"/>
      <c r="DB544" s="32"/>
      <c r="DC544" s="17"/>
      <c r="DD544" s="17"/>
      <c r="DE544" s="17"/>
    </row>
    <row r="545" spans="1:109" ht="12.75" customHeight="1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32"/>
      <c r="DB545" s="32"/>
      <c r="DC545" s="17"/>
      <c r="DD545" s="17"/>
      <c r="DE545" s="17"/>
    </row>
    <row r="546" spans="1:109" ht="12.75" customHeight="1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32"/>
      <c r="DB546" s="32"/>
      <c r="DC546" s="17"/>
      <c r="DD546" s="17"/>
      <c r="DE546" s="17"/>
    </row>
    <row r="547" spans="1:109" ht="12.75" customHeight="1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32"/>
      <c r="DB547" s="32"/>
      <c r="DC547" s="17"/>
      <c r="DD547" s="17"/>
      <c r="DE547" s="17"/>
    </row>
    <row r="548" spans="1:109" ht="12.75" customHeight="1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32"/>
      <c r="DB548" s="32"/>
      <c r="DC548" s="17"/>
      <c r="DD548" s="17"/>
      <c r="DE548" s="17"/>
    </row>
    <row r="549" spans="1:109" ht="12.75" customHeight="1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32"/>
      <c r="DB549" s="32"/>
      <c r="DC549" s="17"/>
      <c r="DD549" s="17"/>
      <c r="DE549" s="17"/>
    </row>
    <row r="550" spans="1:109" ht="12.75" customHeight="1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32"/>
      <c r="DB550" s="32"/>
      <c r="DC550" s="17"/>
      <c r="DD550" s="17"/>
      <c r="DE550" s="17"/>
    </row>
    <row r="551" spans="1:109" ht="12.75" customHeight="1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32"/>
      <c r="DB551" s="32"/>
      <c r="DC551" s="17"/>
      <c r="DD551" s="17"/>
      <c r="DE551" s="17"/>
    </row>
    <row r="552" spans="1:109" ht="12.75" customHeight="1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32"/>
      <c r="DB552" s="32"/>
      <c r="DC552" s="17"/>
      <c r="DD552" s="17"/>
      <c r="DE552" s="17"/>
    </row>
    <row r="553" spans="1:109" ht="12.75" customHeight="1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32"/>
      <c r="DB553" s="32"/>
      <c r="DC553" s="17"/>
      <c r="DD553" s="17"/>
      <c r="DE553" s="17"/>
    </row>
    <row r="554" spans="1:109" ht="12.75" customHeight="1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32"/>
      <c r="DB554" s="32"/>
      <c r="DC554" s="17"/>
      <c r="DD554" s="17"/>
      <c r="DE554" s="17"/>
    </row>
    <row r="555" spans="1:109" ht="12.75" customHeight="1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32"/>
      <c r="DB555" s="32"/>
      <c r="DC555" s="17"/>
      <c r="DD555" s="17"/>
      <c r="DE555" s="17"/>
    </row>
    <row r="556" spans="1:109" ht="12.75" customHeight="1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32"/>
      <c r="DB556" s="32"/>
      <c r="DC556" s="17"/>
      <c r="DD556" s="17"/>
      <c r="DE556" s="17"/>
    </row>
    <row r="557" spans="1:109" ht="12.75" customHeight="1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32"/>
      <c r="DB557" s="32"/>
      <c r="DC557" s="17"/>
      <c r="DD557" s="17"/>
      <c r="DE557" s="17"/>
    </row>
    <row r="558" spans="1:109" ht="12.75" customHeight="1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32"/>
      <c r="DB558" s="32"/>
      <c r="DC558" s="17"/>
      <c r="DD558" s="17"/>
      <c r="DE558" s="17"/>
    </row>
    <row r="559" spans="1:109" ht="12.75" customHeight="1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32"/>
      <c r="DB559" s="32"/>
      <c r="DC559" s="17"/>
      <c r="DD559" s="17"/>
      <c r="DE559" s="17"/>
    </row>
    <row r="560" spans="1:109" ht="12.75" customHeight="1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32"/>
      <c r="DB560" s="32"/>
      <c r="DC560" s="17"/>
      <c r="DD560" s="17"/>
      <c r="DE560" s="17"/>
    </row>
    <row r="561" spans="1:109" ht="12.75" customHeight="1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32"/>
      <c r="DB561" s="32"/>
      <c r="DC561" s="17"/>
      <c r="DD561" s="17"/>
      <c r="DE561" s="17"/>
    </row>
    <row r="562" spans="1:109" ht="12.75" customHeight="1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32"/>
      <c r="DB562" s="32"/>
      <c r="DC562" s="17"/>
      <c r="DD562" s="17"/>
      <c r="DE562" s="17"/>
    </row>
    <row r="563" spans="1:109" ht="12.75" customHeight="1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32"/>
      <c r="DB563" s="32"/>
      <c r="DC563" s="17"/>
      <c r="DD563" s="17"/>
      <c r="DE563" s="17"/>
    </row>
    <row r="564" spans="1:109" ht="12.75" customHeight="1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32"/>
      <c r="DB564" s="32"/>
      <c r="DC564" s="17"/>
      <c r="DD564" s="17"/>
      <c r="DE564" s="17"/>
    </row>
    <row r="565" spans="1:109" ht="12.75" customHeight="1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32"/>
      <c r="DB565" s="32"/>
      <c r="DC565" s="17"/>
      <c r="DD565" s="17"/>
      <c r="DE565" s="17"/>
    </row>
    <row r="566" spans="1:109" ht="12.75" customHeight="1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32"/>
      <c r="DB566" s="32"/>
      <c r="DC566" s="17"/>
      <c r="DD566" s="17"/>
      <c r="DE566" s="17"/>
    </row>
    <row r="567" spans="1:109" ht="12.75" customHeight="1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32"/>
      <c r="DB567" s="32"/>
      <c r="DC567" s="17"/>
      <c r="DD567" s="17"/>
      <c r="DE567" s="17"/>
    </row>
    <row r="568" spans="1:109" ht="12.75" customHeight="1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32"/>
      <c r="DB568" s="32"/>
      <c r="DC568" s="17"/>
      <c r="DD568" s="17"/>
      <c r="DE568" s="17"/>
    </row>
    <row r="569" spans="1:109" ht="12.75" customHeight="1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32"/>
      <c r="DB569" s="32"/>
      <c r="DC569" s="17"/>
      <c r="DD569" s="17"/>
      <c r="DE569" s="17"/>
    </row>
    <row r="570" spans="1:109" ht="12.75" customHeight="1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32"/>
      <c r="DB570" s="32"/>
      <c r="DC570" s="17"/>
      <c r="DD570" s="17"/>
      <c r="DE570" s="17"/>
    </row>
    <row r="571" spans="1:109" ht="12.75" customHeight="1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32"/>
      <c r="DB571" s="32"/>
      <c r="DC571" s="17"/>
      <c r="DD571" s="17"/>
      <c r="DE571" s="17"/>
    </row>
    <row r="572" spans="1:109" ht="12.75" customHeight="1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32"/>
      <c r="DB572" s="32"/>
      <c r="DC572" s="17"/>
      <c r="DD572" s="17"/>
      <c r="DE572" s="17"/>
    </row>
    <row r="573" spans="1:109" ht="12.75" customHeight="1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32"/>
      <c r="DB573" s="32"/>
      <c r="DC573" s="17"/>
      <c r="DD573" s="17"/>
      <c r="DE573" s="17"/>
    </row>
    <row r="574" spans="1:109" ht="12.75" customHeight="1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32"/>
      <c r="DB574" s="32"/>
      <c r="DC574" s="17"/>
      <c r="DD574" s="17"/>
      <c r="DE574" s="17"/>
    </row>
    <row r="575" spans="1:109" ht="12.75" customHeight="1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32"/>
      <c r="DB575" s="32"/>
      <c r="DC575" s="17"/>
      <c r="DD575" s="17"/>
      <c r="DE575" s="17"/>
    </row>
    <row r="576" spans="1:109" ht="12.75" customHeight="1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32"/>
      <c r="DB576" s="32"/>
      <c r="DC576" s="17"/>
      <c r="DD576" s="17"/>
      <c r="DE576" s="17"/>
    </row>
    <row r="577" spans="1:109" ht="12.75" customHeight="1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32"/>
      <c r="DB577" s="32"/>
      <c r="DC577" s="17"/>
      <c r="DD577" s="17"/>
      <c r="DE577" s="17"/>
    </row>
    <row r="578" spans="1:109" ht="12.75" customHeight="1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32"/>
      <c r="DB578" s="32"/>
      <c r="DC578" s="17"/>
      <c r="DD578" s="17"/>
      <c r="DE578" s="17"/>
    </row>
    <row r="579" spans="1:109" ht="12.75" customHeight="1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32"/>
      <c r="DB579" s="32"/>
      <c r="DC579" s="17"/>
      <c r="DD579" s="17"/>
      <c r="DE579" s="17"/>
    </row>
    <row r="580" spans="1:109" ht="12.75" customHeight="1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32"/>
      <c r="DB580" s="32"/>
      <c r="DC580" s="17"/>
      <c r="DD580" s="17"/>
      <c r="DE580" s="17"/>
    </row>
    <row r="581" spans="1:109" ht="12.75" customHeight="1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32"/>
      <c r="DB581" s="32"/>
      <c r="DC581" s="17"/>
      <c r="DD581" s="17"/>
      <c r="DE581" s="17"/>
    </row>
    <row r="582" spans="1:109" ht="12.75" customHeight="1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32"/>
      <c r="DB582" s="32"/>
      <c r="DC582" s="17"/>
      <c r="DD582" s="17"/>
      <c r="DE582" s="17"/>
    </row>
    <row r="583" spans="1:109" ht="12.75" customHeight="1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32"/>
      <c r="DB583" s="32"/>
      <c r="DC583" s="17"/>
      <c r="DD583" s="17"/>
      <c r="DE583" s="17"/>
    </row>
    <row r="584" spans="1:109" ht="12.75" customHeight="1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32"/>
      <c r="DB584" s="32"/>
      <c r="DC584" s="17"/>
      <c r="DD584" s="17"/>
      <c r="DE584" s="17"/>
    </row>
    <row r="585" spans="1:109" ht="12.75" customHeight="1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32"/>
      <c r="DB585" s="32"/>
      <c r="DC585" s="17"/>
      <c r="DD585" s="17"/>
      <c r="DE585" s="17"/>
    </row>
    <row r="586" spans="1:109" ht="12.75" customHeight="1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32"/>
      <c r="DB586" s="32"/>
      <c r="DC586" s="17"/>
      <c r="DD586" s="17"/>
      <c r="DE586" s="17"/>
    </row>
    <row r="587" spans="1:109" ht="12.75" customHeight="1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32"/>
      <c r="DB587" s="32"/>
      <c r="DC587" s="17"/>
      <c r="DD587" s="17"/>
      <c r="DE587" s="17"/>
    </row>
    <row r="588" spans="1:109" ht="12.75" customHeight="1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32"/>
      <c r="DB588" s="32"/>
      <c r="DC588" s="17"/>
      <c r="DD588" s="17"/>
      <c r="DE588" s="17"/>
    </row>
    <row r="589" spans="1:109" ht="12.75" customHeight="1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32"/>
      <c r="DB589" s="32"/>
      <c r="DC589" s="17"/>
      <c r="DD589" s="17"/>
      <c r="DE589" s="17"/>
    </row>
    <row r="590" spans="1:109" ht="12.75" customHeight="1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32"/>
      <c r="DB590" s="32"/>
      <c r="DC590" s="17"/>
      <c r="DD590" s="17"/>
      <c r="DE590" s="17"/>
    </row>
    <row r="591" spans="1:109" ht="12.75" customHeight="1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32"/>
      <c r="DB591" s="32"/>
      <c r="DC591" s="17"/>
      <c r="DD591" s="17"/>
      <c r="DE591" s="17"/>
    </row>
    <row r="592" spans="1:109" ht="12.75" customHeight="1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32"/>
      <c r="DB592" s="32"/>
      <c r="DC592" s="17"/>
      <c r="DD592" s="17"/>
      <c r="DE592" s="17"/>
    </row>
    <row r="593" spans="1:109" ht="12.75" customHeight="1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32"/>
      <c r="DB593" s="32"/>
      <c r="DC593" s="17"/>
      <c r="DD593" s="17"/>
      <c r="DE593" s="17"/>
    </row>
    <row r="594" spans="1:109" ht="12.75" customHeight="1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32"/>
      <c r="DB594" s="32"/>
      <c r="DC594" s="17"/>
      <c r="DD594" s="17"/>
      <c r="DE594" s="17"/>
    </row>
    <row r="595" spans="1:109" ht="12.75" customHeight="1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32"/>
      <c r="DB595" s="32"/>
      <c r="DC595" s="17"/>
      <c r="DD595" s="17"/>
      <c r="DE595" s="17"/>
    </row>
    <row r="596" spans="1:109" ht="12.75" customHeight="1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32"/>
      <c r="DB596" s="32"/>
      <c r="DC596" s="17"/>
      <c r="DD596" s="17"/>
      <c r="DE596" s="17"/>
    </row>
    <row r="597" spans="1:109" ht="12.75" customHeight="1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32"/>
      <c r="DB597" s="32"/>
      <c r="DC597" s="17"/>
      <c r="DD597" s="17"/>
      <c r="DE597" s="17"/>
    </row>
    <row r="598" spans="1:109" ht="12.75" customHeight="1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32"/>
      <c r="DB598" s="32"/>
      <c r="DC598" s="17"/>
      <c r="DD598" s="17"/>
      <c r="DE598" s="17"/>
    </row>
    <row r="599" spans="1:109" ht="12.75" customHeight="1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32"/>
      <c r="DB599" s="32"/>
      <c r="DC599" s="17"/>
      <c r="DD599" s="17"/>
      <c r="DE599" s="17"/>
    </row>
    <row r="600" spans="1:109" ht="12.75" customHeight="1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32"/>
      <c r="DB600" s="32"/>
      <c r="DC600" s="17"/>
      <c r="DD600" s="17"/>
      <c r="DE600" s="17"/>
    </row>
    <row r="601" spans="1:109" ht="12.75" customHeight="1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32"/>
      <c r="DB601" s="32"/>
      <c r="DC601" s="17"/>
      <c r="DD601" s="17"/>
      <c r="DE601" s="17"/>
    </row>
    <row r="602" spans="1:109" ht="12.75" customHeight="1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32"/>
      <c r="DB602" s="32"/>
      <c r="DC602" s="17"/>
      <c r="DD602" s="17"/>
      <c r="DE602" s="17"/>
    </row>
    <row r="603" spans="1:109" ht="12.75" customHeight="1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32"/>
      <c r="DB603" s="32"/>
      <c r="DC603" s="17"/>
      <c r="DD603" s="17"/>
      <c r="DE603" s="17"/>
    </row>
    <row r="604" spans="1:109" ht="12.75" customHeight="1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32"/>
      <c r="DB604" s="32"/>
      <c r="DC604" s="17"/>
      <c r="DD604" s="17"/>
      <c r="DE604" s="17"/>
    </row>
    <row r="605" spans="1:109" ht="12.75" customHeight="1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32"/>
      <c r="DB605" s="32"/>
      <c r="DC605" s="17"/>
      <c r="DD605" s="17"/>
      <c r="DE605" s="17"/>
    </row>
    <row r="606" spans="1:109" ht="12.75" customHeight="1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32"/>
      <c r="DB606" s="32"/>
      <c r="DC606" s="17"/>
      <c r="DD606" s="17"/>
      <c r="DE606" s="17"/>
    </row>
    <row r="607" spans="1:109" ht="12.75" customHeight="1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32"/>
      <c r="DB607" s="32"/>
      <c r="DC607" s="17"/>
      <c r="DD607" s="17"/>
      <c r="DE607" s="17"/>
    </row>
    <row r="608" spans="1:109" ht="12.75" customHeight="1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32"/>
      <c r="DB608" s="32"/>
      <c r="DC608" s="17"/>
      <c r="DD608" s="17"/>
      <c r="DE608" s="17"/>
    </row>
    <row r="609" spans="1:109" ht="12.75" customHeight="1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32"/>
      <c r="DB609" s="32"/>
      <c r="DC609" s="17"/>
      <c r="DD609" s="17"/>
      <c r="DE609" s="17"/>
    </row>
    <row r="610" spans="1:109" ht="12.75" customHeight="1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32"/>
      <c r="DB610" s="32"/>
      <c r="DC610" s="17"/>
      <c r="DD610" s="17"/>
      <c r="DE610" s="17"/>
    </row>
    <row r="611" spans="1:109" ht="12.75" customHeight="1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32"/>
      <c r="DB611" s="32"/>
      <c r="DC611" s="17"/>
      <c r="DD611" s="17"/>
      <c r="DE611" s="17"/>
    </row>
    <row r="612" spans="1:109" ht="12.75" customHeight="1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32"/>
      <c r="DB612" s="32"/>
      <c r="DC612" s="17"/>
      <c r="DD612" s="17"/>
      <c r="DE612" s="17"/>
    </row>
    <row r="613" spans="1:109" ht="12.75" customHeight="1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32"/>
      <c r="DB613" s="32"/>
      <c r="DC613" s="17"/>
      <c r="DD613" s="17"/>
      <c r="DE613" s="17"/>
    </row>
    <row r="614" spans="1:109" ht="12.75" customHeight="1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32"/>
      <c r="DB614" s="32"/>
      <c r="DC614" s="17"/>
      <c r="DD614" s="17"/>
      <c r="DE614" s="17"/>
    </row>
    <row r="615" spans="1:109" ht="12.75" customHeight="1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32"/>
      <c r="DB615" s="32"/>
      <c r="DC615" s="17"/>
      <c r="DD615" s="17"/>
      <c r="DE615" s="17"/>
    </row>
    <row r="616" spans="1:109" ht="12.75" customHeight="1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32"/>
      <c r="DB616" s="32"/>
      <c r="DC616" s="17"/>
      <c r="DD616" s="17"/>
      <c r="DE616" s="17"/>
    </row>
    <row r="617" spans="1:109" ht="12.75" customHeight="1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32"/>
      <c r="DB617" s="32"/>
      <c r="DC617" s="17"/>
      <c r="DD617" s="17"/>
      <c r="DE617" s="17"/>
    </row>
    <row r="618" spans="1:109" ht="12.75" customHeight="1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32"/>
      <c r="DB618" s="32"/>
      <c r="DC618" s="17"/>
      <c r="DD618" s="17"/>
      <c r="DE618" s="17"/>
    </row>
    <row r="619" spans="1:109" ht="12.75" customHeight="1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32"/>
      <c r="DB619" s="32"/>
      <c r="DC619" s="17"/>
      <c r="DD619" s="17"/>
      <c r="DE619" s="17"/>
    </row>
    <row r="620" spans="1:109" ht="12.75" customHeight="1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32"/>
      <c r="DB620" s="32"/>
      <c r="DC620" s="17"/>
      <c r="DD620" s="17"/>
      <c r="DE620" s="17"/>
    </row>
    <row r="621" spans="1:109" ht="12.75" customHeight="1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32"/>
      <c r="DB621" s="32"/>
      <c r="DC621" s="17"/>
      <c r="DD621" s="17"/>
      <c r="DE621" s="17"/>
    </row>
    <row r="622" spans="1:109" ht="12.75" customHeight="1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32"/>
      <c r="DB622" s="32"/>
      <c r="DC622" s="17"/>
      <c r="DD622" s="17"/>
      <c r="DE622" s="17"/>
    </row>
    <row r="623" spans="1:109" ht="12.75" customHeight="1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32"/>
      <c r="DB623" s="32"/>
      <c r="DC623" s="17"/>
      <c r="DD623" s="17"/>
      <c r="DE623" s="17"/>
    </row>
    <row r="624" spans="1:109" ht="12.75" customHeight="1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32"/>
      <c r="DB624" s="32"/>
      <c r="DC624" s="17"/>
      <c r="DD624" s="17"/>
      <c r="DE624" s="17"/>
    </row>
    <row r="625" spans="1:109" ht="12.75" customHeight="1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32"/>
      <c r="DB625" s="32"/>
      <c r="DC625" s="17"/>
      <c r="DD625" s="17"/>
      <c r="DE625" s="17"/>
    </row>
    <row r="626" spans="1:109" ht="12.75" customHeight="1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32"/>
      <c r="DB626" s="32"/>
      <c r="DC626" s="17"/>
      <c r="DD626" s="17"/>
      <c r="DE626" s="17"/>
    </row>
    <row r="627" spans="1:109" ht="12.75" customHeight="1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32"/>
      <c r="DB627" s="32"/>
      <c r="DC627" s="17"/>
      <c r="DD627" s="17"/>
      <c r="DE627" s="17"/>
    </row>
    <row r="628" spans="1:109" ht="12.75" customHeight="1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32"/>
      <c r="DB628" s="32"/>
      <c r="DC628" s="17"/>
      <c r="DD628" s="17"/>
      <c r="DE628" s="17"/>
    </row>
    <row r="629" spans="1:109" ht="12.75" customHeight="1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32"/>
      <c r="DB629" s="32"/>
      <c r="DC629" s="17"/>
      <c r="DD629" s="17"/>
      <c r="DE629" s="17"/>
    </row>
    <row r="630" spans="1:109" ht="12.75" customHeight="1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32"/>
      <c r="DB630" s="32"/>
      <c r="DC630" s="17"/>
      <c r="DD630" s="17"/>
      <c r="DE630" s="17"/>
    </row>
    <row r="631" spans="1:109" ht="12.75" customHeight="1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32"/>
      <c r="DB631" s="32"/>
      <c r="DC631" s="17"/>
      <c r="DD631" s="17"/>
      <c r="DE631" s="17"/>
    </row>
    <row r="632" spans="1:109" ht="12.75" customHeight="1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32"/>
      <c r="DB632" s="32"/>
      <c r="DC632" s="17"/>
      <c r="DD632" s="17"/>
      <c r="DE632" s="17"/>
    </row>
    <row r="633" spans="1:109" ht="12.75" customHeight="1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32"/>
      <c r="DB633" s="32"/>
      <c r="DC633" s="17"/>
      <c r="DD633" s="17"/>
      <c r="DE633" s="17"/>
    </row>
    <row r="634" spans="1:109" ht="12.75" customHeight="1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32"/>
      <c r="DB634" s="32"/>
      <c r="DC634" s="17"/>
      <c r="DD634" s="17"/>
      <c r="DE634" s="17"/>
    </row>
    <row r="635" spans="1:109" ht="12.75" customHeight="1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32"/>
      <c r="DB635" s="32"/>
      <c r="DC635" s="17"/>
      <c r="DD635" s="17"/>
      <c r="DE635" s="17"/>
    </row>
    <row r="636" spans="1:109" ht="12.75" customHeight="1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32"/>
      <c r="DB636" s="32"/>
      <c r="DC636" s="17"/>
      <c r="DD636" s="17"/>
      <c r="DE636" s="17"/>
    </row>
    <row r="637" spans="1:109" ht="12.75" customHeight="1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32"/>
      <c r="DB637" s="32"/>
      <c r="DC637" s="17"/>
      <c r="DD637" s="17"/>
      <c r="DE637" s="17"/>
    </row>
    <row r="638" spans="1:109" ht="12.75" customHeight="1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32"/>
      <c r="DB638" s="32"/>
      <c r="DC638" s="17"/>
      <c r="DD638" s="17"/>
      <c r="DE638" s="17"/>
    </row>
    <row r="639" spans="1:109" ht="12.75" customHeight="1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32"/>
      <c r="DB639" s="32"/>
      <c r="DC639" s="17"/>
      <c r="DD639" s="17"/>
      <c r="DE639" s="17"/>
    </row>
    <row r="640" spans="1:109" ht="12.75" customHeight="1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32"/>
      <c r="DB640" s="32"/>
      <c r="DC640" s="17"/>
      <c r="DD640" s="17"/>
      <c r="DE640" s="17"/>
    </row>
    <row r="641" spans="1:109" ht="12.75" customHeight="1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32"/>
      <c r="DB641" s="32"/>
      <c r="DC641" s="17"/>
      <c r="DD641" s="17"/>
      <c r="DE641" s="17"/>
    </row>
    <row r="642" spans="1:109" ht="12.75" customHeight="1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32"/>
      <c r="DB642" s="32"/>
      <c r="DC642" s="17"/>
      <c r="DD642" s="17"/>
      <c r="DE642" s="17"/>
    </row>
    <row r="643" spans="1:109" ht="12.75" customHeight="1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32"/>
      <c r="DB643" s="32"/>
      <c r="DC643" s="17"/>
      <c r="DD643" s="17"/>
      <c r="DE643" s="17"/>
    </row>
    <row r="644" spans="1:109" ht="12.75" customHeight="1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32"/>
      <c r="DB644" s="32"/>
      <c r="DC644" s="17"/>
      <c r="DD644" s="17"/>
      <c r="DE644" s="17"/>
    </row>
    <row r="645" spans="1:109" ht="12.75" customHeight="1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32"/>
      <c r="DB645" s="32"/>
      <c r="DC645" s="17"/>
      <c r="DD645" s="17"/>
      <c r="DE645" s="17"/>
    </row>
    <row r="646" spans="1:109" ht="12.75" customHeight="1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32"/>
      <c r="DB646" s="32"/>
      <c r="DC646" s="17"/>
      <c r="DD646" s="17"/>
      <c r="DE646" s="17"/>
    </row>
    <row r="647" spans="1:109" ht="12.75" customHeight="1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32"/>
      <c r="DB647" s="32"/>
      <c r="DC647" s="17"/>
      <c r="DD647" s="17"/>
      <c r="DE647" s="17"/>
    </row>
    <row r="648" spans="1:109" ht="12.75" customHeight="1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32"/>
      <c r="DB648" s="32"/>
      <c r="DC648" s="17"/>
      <c r="DD648" s="17"/>
      <c r="DE648" s="17"/>
    </row>
    <row r="649" spans="1:109" ht="12.75" customHeight="1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32"/>
      <c r="DB649" s="32"/>
      <c r="DC649" s="17"/>
      <c r="DD649" s="17"/>
      <c r="DE649" s="17"/>
    </row>
    <row r="650" spans="1:109" ht="12.75" customHeight="1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32"/>
      <c r="DB650" s="32"/>
      <c r="DC650" s="17"/>
      <c r="DD650" s="17"/>
      <c r="DE650" s="17"/>
    </row>
    <row r="651" spans="1:109" ht="12.75" customHeight="1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32"/>
      <c r="DB651" s="32"/>
      <c r="DC651" s="17"/>
      <c r="DD651" s="17"/>
      <c r="DE651" s="17"/>
    </row>
    <row r="652" spans="1:109" ht="12.75" customHeight="1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32"/>
      <c r="DB652" s="32"/>
      <c r="DC652" s="17"/>
      <c r="DD652" s="17"/>
      <c r="DE652" s="17"/>
    </row>
    <row r="653" spans="1:109" ht="12.75" customHeight="1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32"/>
      <c r="DB653" s="32"/>
      <c r="DC653" s="17"/>
      <c r="DD653" s="17"/>
      <c r="DE653" s="17"/>
    </row>
    <row r="654" spans="1:109" ht="12.75" customHeight="1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32"/>
      <c r="DB654" s="32"/>
      <c r="DC654" s="17"/>
      <c r="DD654" s="17"/>
      <c r="DE654" s="17"/>
    </row>
    <row r="655" spans="1:109" ht="12.75" customHeight="1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32"/>
      <c r="DB655" s="32"/>
      <c r="DC655" s="17"/>
      <c r="DD655" s="17"/>
      <c r="DE655" s="17"/>
    </row>
    <row r="656" spans="1:109" ht="12.75" customHeight="1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32"/>
      <c r="DB656" s="32"/>
      <c r="DC656" s="17"/>
      <c r="DD656" s="17"/>
      <c r="DE656" s="17"/>
    </row>
    <row r="657" spans="1:109" ht="12.75" customHeight="1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32"/>
      <c r="DB657" s="32"/>
      <c r="DC657" s="17"/>
      <c r="DD657" s="17"/>
      <c r="DE657" s="17"/>
    </row>
    <row r="658" spans="1:109" ht="12.75" customHeight="1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32"/>
      <c r="DB658" s="32"/>
      <c r="DC658" s="17"/>
      <c r="DD658" s="17"/>
      <c r="DE658" s="17"/>
    </row>
    <row r="659" spans="1:109" ht="12.75" customHeight="1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32"/>
      <c r="DB659" s="32"/>
      <c r="DC659" s="17"/>
      <c r="DD659" s="17"/>
      <c r="DE659" s="17"/>
    </row>
    <row r="660" spans="1:109" ht="12.75" customHeight="1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32"/>
      <c r="DB660" s="32"/>
      <c r="DC660" s="17"/>
      <c r="DD660" s="17"/>
      <c r="DE660" s="17"/>
    </row>
    <row r="661" spans="1:109" ht="12.75" customHeight="1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32"/>
      <c r="DB661" s="32"/>
      <c r="DC661" s="17"/>
      <c r="DD661" s="17"/>
      <c r="DE661" s="17"/>
    </row>
    <row r="662" spans="1:109" ht="12.75" customHeight="1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32"/>
      <c r="DB662" s="32"/>
      <c r="DC662" s="17"/>
      <c r="DD662" s="17"/>
      <c r="DE662" s="17"/>
    </row>
    <row r="663" spans="1:109" ht="12.75" customHeight="1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32"/>
      <c r="DB663" s="32"/>
      <c r="DC663" s="17"/>
      <c r="DD663" s="17"/>
      <c r="DE663" s="17"/>
    </row>
    <row r="664" spans="1:109" ht="12.75" customHeight="1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32"/>
      <c r="DB664" s="32"/>
      <c r="DC664" s="17"/>
      <c r="DD664" s="17"/>
      <c r="DE664" s="17"/>
    </row>
    <row r="665" spans="1:109" ht="12.75" customHeight="1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32"/>
      <c r="DB665" s="32"/>
      <c r="DC665" s="17"/>
      <c r="DD665" s="17"/>
      <c r="DE665" s="17"/>
    </row>
    <row r="666" spans="1:109" ht="12.75" customHeight="1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32"/>
      <c r="DB666" s="32"/>
      <c r="DC666" s="17"/>
      <c r="DD666" s="17"/>
      <c r="DE666" s="17"/>
    </row>
    <row r="667" spans="1:109" ht="12.75" customHeight="1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32"/>
      <c r="DB667" s="32"/>
      <c r="DC667" s="17"/>
      <c r="DD667" s="17"/>
      <c r="DE667" s="17"/>
    </row>
    <row r="668" spans="1:109" ht="12.75" customHeight="1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32"/>
      <c r="DB668" s="32"/>
      <c r="DC668" s="17"/>
      <c r="DD668" s="17"/>
      <c r="DE668" s="17"/>
    </row>
    <row r="669" spans="1:109" ht="12.75" customHeight="1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32"/>
      <c r="DB669" s="32"/>
      <c r="DC669" s="17"/>
      <c r="DD669" s="17"/>
      <c r="DE669" s="17"/>
    </row>
    <row r="670" spans="1:109" ht="12.75" customHeight="1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32"/>
      <c r="DB670" s="32"/>
      <c r="DC670" s="17"/>
      <c r="DD670" s="17"/>
      <c r="DE670" s="17"/>
    </row>
    <row r="671" spans="1:109" ht="12.75" customHeight="1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32"/>
      <c r="DB671" s="32"/>
      <c r="DC671" s="17"/>
      <c r="DD671" s="17"/>
      <c r="DE671" s="17"/>
    </row>
    <row r="672" spans="1:109" ht="12.75" customHeight="1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32"/>
      <c r="DB672" s="32"/>
      <c r="DC672" s="17"/>
      <c r="DD672" s="17"/>
      <c r="DE672" s="17"/>
    </row>
    <row r="673" spans="1:109" ht="12.75" customHeight="1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32"/>
      <c r="DB673" s="32"/>
      <c r="DC673" s="17"/>
      <c r="DD673" s="17"/>
      <c r="DE673" s="17"/>
    </row>
    <row r="674" spans="1:109" ht="12.75" customHeight="1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32"/>
      <c r="DB674" s="32"/>
      <c r="DC674" s="17"/>
      <c r="DD674" s="17"/>
      <c r="DE674" s="17"/>
    </row>
    <row r="675" spans="1:109" ht="12.75" customHeight="1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32"/>
      <c r="DB675" s="32"/>
      <c r="DC675" s="17"/>
      <c r="DD675" s="17"/>
      <c r="DE675" s="17"/>
    </row>
    <row r="676" spans="1:109" ht="12.75" customHeight="1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32"/>
      <c r="DB676" s="32"/>
      <c r="DC676" s="17"/>
      <c r="DD676" s="17"/>
      <c r="DE676" s="17"/>
    </row>
    <row r="677" spans="1:109" ht="12.75" customHeight="1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32"/>
      <c r="DB677" s="32"/>
      <c r="DC677" s="17"/>
      <c r="DD677" s="17"/>
      <c r="DE677" s="17"/>
    </row>
    <row r="678" spans="1:109" ht="12.75" customHeight="1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32"/>
      <c r="DB678" s="32"/>
      <c r="DC678" s="17"/>
      <c r="DD678" s="17"/>
      <c r="DE678" s="17"/>
    </row>
    <row r="679" spans="1:109" ht="12.75" customHeight="1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32"/>
      <c r="DB679" s="32"/>
      <c r="DC679" s="17"/>
      <c r="DD679" s="17"/>
      <c r="DE679" s="17"/>
    </row>
    <row r="680" spans="1:109" ht="12.75" customHeight="1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32"/>
      <c r="DB680" s="32"/>
      <c r="DC680" s="17"/>
      <c r="DD680" s="17"/>
      <c r="DE680" s="17"/>
    </row>
    <row r="681" spans="1:109" ht="12.75" customHeight="1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32"/>
      <c r="DB681" s="32"/>
      <c r="DC681" s="17"/>
      <c r="DD681" s="17"/>
      <c r="DE681" s="17"/>
    </row>
    <row r="682" spans="1:109" ht="12.75" customHeight="1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32"/>
      <c r="DB682" s="32"/>
      <c r="DC682" s="17"/>
      <c r="DD682" s="17"/>
      <c r="DE682" s="17"/>
    </row>
    <row r="683" spans="1:109" ht="12.75" customHeight="1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32"/>
      <c r="DB683" s="32"/>
      <c r="DC683" s="17"/>
      <c r="DD683" s="17"/>
      <c r="DE683" s="17"/>
    </row>
    <row r="684" spans="1:109" ht="12.75" customHeight="1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32"/>
      <c r="DB684" s="32"/>
      <c r="DC684" s="17"/>
      <c r="DD684" s="17"/>
      <c r="DE684" s="17"/>
    </row>
    <row r="685" spans="1:109" ht="12.75" customHeight="1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32"/>
      <c r="DB685" s="32"/>
      <c r="DC685" s="17"/>
      <c r="DD685" s="17"/>
      <c r="DE685" s="17"/>
    </row>
    <row r="686" spans="1:109" ht="12.75" customHeight="1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32"/>
      <c r="DB686" s="32"/>
      <c r="DC686" s="17"/>
      <c r="DD686" s="17"/>
      <c r="DE686" s="17"/>
    </row>
    <row r="687" spans="1:109" ht="12.75" customHeight="1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32"/>
      <c r="DB687" s="32"/>
      <c r="DC687" s="17"/>
      <c r="DD687" s="17"/>
      <c r="DE687" s="17"/>
    </row>
    <row r="688" spans="1:109" ht="12.75" customHeight="1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32"/>
      <c r="DB688" s="32"/>
      <c r="DC688" s="17"/>
      <c r="DD688" s="17"/>
      <c r="DE688" s="17"/>
    </row>
    <row r="689" spans="1:109" ht="12.75" customHeight="1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32"/>
      <c r="DB689" s="32"/>
      <c r="DC689" s="17"/>
      <c r="DD689" s="17"/>
      <c r="DE689" s="17"/>
    </row>
    <row r="690" spans="1:109" ht="12.75" customHeight="1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32"/>
      <c r="DB690" s="32"/>
      <c r="DC690" s="17"/>
      <c r="DD690" s="17"/>
      <c r="DE690" s="17"/>
    </row>
    <row r="691" spans="1:109" ht="12.75" customHeight="1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32"/>
      <c r="DB691" s="32"/>
      <c r="DC691" s="17"/>
      <c r="DD691" s="17"/>
      <c r="DE691" s="17"/>
    </row>
    <row r="692" spans="1:109" ht="12.75" customHeight="1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32"/>
      <c r="DB692" s="32"/>
      <c r="DC692" s="17"/>
      <c r="DD692" s="17"/>
      <c r="DE692" s="17"/>
    </row>
    <row r="693" spans="1:109" ht="12.75" customHeight="1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32"/>
      <c r="DB693" s="32"/>
      <c r="DC693" s="17"/>
      <c r="DD693" s="17"/>
      <c r="DE693" s="17"/>
    </row>
    <row r="694" spans="1:109" ht="12.75" customHeight="1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32"/>
      <c r="DB694" s="32"/>
      <c r="DC694" s="17"/>
      <c r="DD694" s="17"/>
      <c r="DE694" s="17"/>
    </row>
    <row r="695" spans="1:109" ht="12.75" customHeight="1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32"/>
      <c r="DB695" s="32"/>
      <c r="DC695" s="17"/>
      <c r="DD695" s="17"/>
      <c r="DE695" s="17"/>
    </row>
    <row r="696" spans="1:109" ht="12.75" customHeight="1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32"/>
      <c r="DB696" s="32"/>
      <c r="DC696" s="17"/>
      <c r="DD696" s="17"/>
      <c r="DE696" s="17"/>
    </row>
    <row r="697" spans="1:109" ht="12.75" customHeight="1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32"/>
      <c r="DB697" s="32"/>
      <c r="DC697" s="17"/>
      <c r="DD697" s="17"/>
      <c r="DE697" s="17"/>
    </row>
    <row r="698" spans="1:109" ht="12.75" customHeight="1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32"/>
      <c r="DB698" s="32"/>
      <c r="DC698" s="17"/>
      <c r="DD698" s="17"/>
      <c r="DE698" s="17"/>
    </row>
    <row r="699" spans="1:109" ht="12.75" customHeight="1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32"/>
      <c r="DB699" s="32"/>
      <c r="DC699" s="17"/>
      <c r="DD699" s="17"/>
      <c r="DE699" s="17"/>
    </row>
    <row r="700" spans="1:109" ht="12.75" customHeight="1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32"/>
      <c r="DB700" s="32"/>
      <c r="DC700" s="17"/>
      <c r="DD700" s="17"/>
      <c r="DE700" s="17"/>
    </row>
    <row r="701" spans="1:109" ht="12.75" customHeight="1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32"/>
      <c r="DB701" s="32"/>
      <c r="DC701" s="17"/>
      <c r="DD701" s="17"/>
      <c r="DE701" s="17"/>
    </row>
    <row r="702" spans="1:109" ht="12.75" customHeight="1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32"/>
      <c r="DB702" s="32"/>
      <c r="DC702" s="17"/>
      <c r="DD702" s="17"/>
      <c r="DE702" s="17"/>
    </row>
    <row r="703" spans="1:109" ht="12.75" customHeight="1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32"/>
      <c r="DB703" s="32"/>
      <c r="DC703" s="17"/>
      <c r="DD703" s="17"/>
      <c r="DE703" s="17"/>
    </row>
    <row r="704" spans="1:109" ht="12.75" customHeight="1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32"/>
      <c r="DB704" s="32"/>
      <c r="DC704" s="17"/>
      <c r="DD704" s="17"/>
      <c r="DE704" s="17"/>
    </row>
    <row r="705" spans="1:109" ht="12.75" customHeight="1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32"/>
      <c r="DB705" s="32"/>
      <c r="DC705" s="17"/>
      <c r="DD705" s="17"/>
      <c r="DE705" s="17"/>
    </row>
    <row r="706" spans="1:109" ht="12.75" customHeight="1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32"/>
      <c r="DB706" s="32"/>
      <c r="DC706" s="17"/>
      <c r="DD706" s="17"/>
      <c r="DE706" s="17"/>
    </row>
    <row r="707" spans="1:109" ht="12.75" customHeight="1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32"/>
      <c r="DB707" s="32"/>
      <c r="DC707" s="17"/>
      <c r="DD707" s="17"/>
      <c r="DE707" s="17"/>
    </row>
    <row r="708" spans="1:109" ht="12.75" customHeight="1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32"/>
      <c r="DB708" s="32"/>
      <c r="DC708" s="17"/>
      <c r="DD708" s="17"/>
      <c r="DE708" s="17"/>
    </row>
    <row r="709" spans="1:109" ht="12.75" customHeight="1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32"/>
      <c r="DB709" s="32"/>
      <c r="DC709" s="17"/>
      <c r="DD709" s="17"/>
      <c r="DE709" s="17"/>
    </row>
    <row r="710" spans="1:109" ht="12.75" customHeight="1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32"/>
      <c r="DB710" s="32"/>
      <c r="DC710" s="17"/>
      <c r="DD710" s="17"/>
      <c r="DE710" s="17"/>
    </row>
    <row r="711" spans="1:109" ht="12.75" customHeight="1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32"/>
      <c r="DB711" s="32"/>
      <c r="DC711" s="17"/>
      <c r="DD711" s="17"/>
      <c r="DE711" s="17"/>
    </row>
    <row r="712" spans="1:109" ht="12.75" customHeight="1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32"/>
      <c r="DB712" s="32"/>
      <c r="DC712" s="17"/>
      <c r="DD712" s="17"/>
      <c r="DE712" s="17"/>
    </row>
    <row r="713" spans="1:109" ht="12.75" customHeight="1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32"/>
      <c r="DB713" s="32"/>
      <c r="DC713" s="17"/>
      <c r="DD713" s="17"/>
      <c r="DE713" s="17"/>
    </row>
    <row r="714" spans="1:109" ht="12.75" customHeight="1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32"/>
      <c r="DB714" s="32"/>
      <c r="DC714" s="17"/>
      <c r="DD714" s="17"/>
      <c r="DE714" s="17"/>
    </row>
    <row r="715" spans="1:109" ht="12.75" customHeight="1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32"/>
      <c r="DB715" s="32"/>
      <c r="DC715" s="17"/>
      <c r="DD715" s="17"/>
      <c r="DE715" s="17"/>
    </row>
    <row r="716" spans="1:109" ht="12.75" customHeight="1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32"/>
      <c r="DB716" s="32"/>
      <c r="DC716" s="17"/>
      <c r="DD716" s="17"/>
      <c r="DE716" s="17"/>
    </row>
    <row r="717" spans="1:109" ht="12.75" customHeight="1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32"/>
      <c r="DB717" s="32"/>
      <c r="DC717" s="17"/>
      <c r="DD717" s="17"/>
      <c r="DE717" s="17"/>
    </row>
    <row r="718" spans="1:109" ht="12.75" customHeight="1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32"/>
      <c r="DB718" s="32"/>
      <c r="DC718" s="17"/>
      <c r="DD718" s="17"/>
      <c r="DE718" s="17"/>
    </row>
    <row r="719" spans="1:109" ht="12.75" customHeight="1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32"/>
      <c r="DB719" s="32"/>
      <c r="DC719" s="17"/>
      <c r="DD719" s="17"/>
      <c r="DE719" s="17"/>
    </row>
    <row r="720" spans="1:109" ht="12.75" customHeight="1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32"/>
      <c r="DB720" s="32"/>
      <c r="DC720" s="17"/>
      <c r="DD720" s="17"/>
      <c r="DE720" s="17"/>
    </row>
    <row r="721" spans="1:109" ht="12.75" customHeight="1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32"/>
      <c r="DB721" s="32"/>
      <c r="DC721" s="17"/>
      <c r="DD721" s="17"/>
      <c r="DE721" s="17"/>
    </row>
    <row r="722" spans="1:109" ht="12.75" customHeight="1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32"/>
      <c r="DB722" s="32"/>
      <c r="DC722" s="17"/>
      <c r="DD722" s="17"/>
      <c r="DE722" s="17"/>
    </row>
    <row r="723" spans="1:109" ht="12.75" customHeight="1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32"/>
      <c r="DB723" s="32"/>
      <c r="DC723" s="17"/>
      <c r="DD723" s="17"/>
      <c r="DE723" s="17"/>
    </row>
    <row r="724" spans="1:109" ht="12.75" customHeight="1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32"/>
      <c r="DB724" s="32"/>
      <c r="DC724" s="17"/>
      <c r="DD724" s="17"/>
      <c r="DE724" s="17"/>
    </row>
    <row r="725" spans="1:109" ht="12.75" customHeight="1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32"/>
      <c r="DB725" s="32"/>
      <c r="DC725" s="17"/>
      <c r="DD725" s="17"/>
      <c r="DE725" s="17"/>
    </row>
    <row r="726" spans="1:109" ht="12.75" customHeight="1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32"/>
      <c r="DB726" s="32"/>
      <c r="DC726" s="17"/>
      <c r="DD726" s="17"/>
      <c r="DE726" s="17"/>
    </row>
    <row r="727" spans="1:109" ht="12.75" customHeight="1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32"/>
      <c r="DB727" s="32"/>
      <c r="DC727" s="17"/>
      <c r="DD727" s="17"/>
      <c r="DE727" s="17"/>
    </row>
    <row r="728" spans="1:109" ht="12.75" customHeight="1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32"/>
      <c r="DB728" s="32"/>
      <c r="DC728" s="17"/>
      <c r="DD728" s="17"/>
      <c r="DE728" s="17"/>
    </row>
    <row r="729" spans="1:109" ht="12.75" customHeight="1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32"/>
      <c r="DB729" s="32"/>
      <c r="DC729" s="17"/>
      <c r="DD729" s="17"/>
      <c r="DE729" s="17"/>
    </row>
    <row r="730" spans="1:109" ht="12.75" customHeight="1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32"/>
      <c r="DB730" s="32"/>
      <c r="DC730" s="17"/>
      <c r="DD730" s="17"/>
      <c r="DE730" s="17"/>
    </row>
    <row r="731" spans="1:109" ht="12.75" customHeight="1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T731" s="28"/>
      <c r="BU731" s="28"/>
      <c r="BV731" s="28"/>
      <c r="BW731" s="28"/>
      <c r="BX731" s="28"/>
      <c r="BY731" s="28"/>
      <c r="BZ731" s="28"/>
      <c r="CA731" s="28"/>
      <c r="CB731" s="28"/>
      <c r="CC731" s="28"/>
      <c r="CD731" s="28"/>
      <c r="CE731" s="28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8"/>
      <c r="CY731" s="28"/>
      <c r="CZ731" s="28"/>
      <c r="DA731" s="32"/>
      <c r="DB731" s="32"/>
      <c r="DC731" s="17"/>
      <c r="DD731" s="17"/>
      <c r="DE731" s="17"/>
    </row>
    <row r="732" spans="1:109" ht="12.75" customHeight="1">
      <c r="A732" s="28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8"/>
      <c r="BA732" s="28"/>
      <c r="BB732" s="28"/>
      <c r="BC732" s="28"/>
      <c r="BD732" s="28"/>
      <c r="BE732" s="28"/>
      <c r="BF732" s="28"/>
      <c r="BG732" s="28"/>
      <c r="BH732" s="28"/>
      <c r="BI732" s="28"/>
      <c r="BJ732" s="28"/>
      <c r="BK732" s="28"/>
      <c r="BL732" s="28"/>
      <c r="BM732" s="28"/>
      <c r="BN732" s="28"/>
      <c r="BO732" s="28"/>
      <c r="BP732" s="28"/>
      <c r="BQ732" s="28"/>
      <c r="BR732" s="28"/>
      <c r="BS732" s="28"/>
      <c r="BT732" s="28"/>
      <c r="BU732" s="28"/>
      <c r="BV732" s="28"/>
      <c r="BW732" s="28"/>
      <c r="BX732" s="28"/>
      <c r="BY732" s="28"/>
      <c r="BZ732" s="28"/>
      <c r="CA732" s="28"/>
      <c r="CB732" s="28"/>
      <c r="CC732" s="28"/>
      <c r="CD732" s="28"/>
      <c r="CE732" s="28"/>
      <c r="CF732" s="28"/>
      <c r="CG732" s="28"/>
      <c r="CH732" s="28"/>
      <c r="CI732" s="28"/>
      <c r="CJ732" s="28"/>
      <c r="CK732" s="28"/>
      <c r="CL732" s="28"/>
      <c r="CM732" s="28"/>
      <c r="CN732" s="28"/>
      <c r="CO732" s="28"/>
      <c r="CP732" s="28"/>
      <c r="CQ732" s="28"/>
      <c r="CR732" s="28"/>
      <c r="CS732" s="28"/>
      <c r="CT732" s="28"/>
      <c r="CU732" s="28"/>
      <c r="CV732" s="28"/>
      <c r="CW732" s="28"/>
      <c r="CX732" s="28"/>
      <c r="CY732" s="28"/>
      <c r="CZ732" s="28"/>
      <c r="DA732" s="32"/>
      <c r="DB732" s="32"/>
      <c r="DC732" s="17"/>
      <c r="DD732" s="17"/>
      <c r="DE732" s="17"/>
    </row>
    <row r="733" spans="1:109" ht="12.75" customHeight="1">
      <c r="A733" s="28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28"/>
      <c r="BC733" s="28"/>
      <c r="BD733" s="28"/>
      <c r="BE733" s="28"/>
      <c r="BF733" s="28"/>
      <c r="BG733" s="28"/>
      <c r="BH733" s="28"/>
      <c r="BI733" s="28"/>
      <c r="BJ733" s="28"/>
      <c r="BK733" s="28"/>
      <c r="BL733" s="28"/>
      <c r="BM733" s="28"/>
      <c r="BN733" s="28"/>
      <c r="BO733" s="28"/>
      <c r="BP733" s="28"/>
      <c r="BQ733" s="28"/>
      <c r="BR733" s="28"/>
      <c r="BS733" s="28"/>
      <c r="BT733" s="28"/>
      <c r="BU733" s="28"/>
      <c r="BV733" s="28"/>
      <c r="BW733" s="28"/>
      <c r="BX733" s="28"/>
      <c r="BY733" s="28"/>
      <c r="BZ733" s="28"/>
      <c r="CA733" s="28"/>
      <c r="CB733" s="28"/>
      <c r="CC733" s="28"/>
      <c r="CD733" s="28"/>
      <c r="CE733" s="28"/>
      <c r="CF733" s="28"/>
      <c r="CG733" s="28"/>
      <c r="CH733" s="28"/>
      <c r="CI733" s="28"/>
      <c r="CJ733" s="28"/>
      <c r="CK733" s="28"/>
      <c r="CL733" s="28"/>
      <c r="CM733" s="28"/>
      <c r="CN733" s="28"/>
      <c r="CO733" s="28"/>
      <c r="CP733" s="28"/>
      <c r="CQ733" s="28"/>
      <c r="CR733" s="28"/>
      <c r="CS733" s="28"/>
      <c r="CT733" s="28"/>
      <c r="CU733" s="28"/>
      <c r="CV733" s="28"/>
      <c r="CW733" s="28"/>
      <c r="CX733" s="28"/>
      <c r="CY733" s="28"/>
      <c r="CZ733" s="28"/>
      <c r="DA733" s="32"/>
      <c r="DB733" s="32"/>
      <c r="DC733" s="17"/>
      <c r="DD733" s="17"/>
      <c r="DE733" s="17"/>
    </row>
    <row r="734" spans="1:109" ht="12.75" customHeight="1">
      <c r="A734" s="28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8"/>
      <c r="BA734" s="28"/>
      <c r="BB734" s="28"/>
      <c r="BC734" s="28"/>
      <c r="BD734" s="28"/>
      <c r="BE734" s="28"/>
      <c r="BF734" s="28"/>
      <c r="BG734" s="28"/>
      <c r="BH734" s="28"/>
      <c r="BI734" s="28"/>
      <c r="BJ734" s="28"/>
      <c r="BK734" s="28"/>
      <c r="BL734" s="28"/>
      <c r="BM734" s="28"/>
      <c r="BN734" s="28"/>
      <c r="BO734" s="28"/>
      <c r="BP734" s="28"/>
      <c r="BQ734" s="28"/>
      <c r="BR734" s="28"/>
      <c r="BS734" s="28"/>
      <c r="BT734" s="28"/>
      <c r="BU734" s="28"/>
      <c r="BV734" s="28"/>
      <c r="BW734" s="28"/>
      <c r="BX734" s="28"/>
      <c r="BY734" s="28"/>
      <c r="BZ734" s="28"/>
      <c r="CA734" s="28"/>
      <c r="CB734" s="28"/>
      <c r="CC734" s="28"/>
      <c r="CD734" s="28"/>
      <c r="CE734" s="28"/>
      <c r="CF734" s="28"/>
      <c r="CG734" s="28"/>
      <c r="CH734" s="28"/>
      <c r="CI734" s="28"/>
      <c r="CJ734" s="28"/>
      <c r="CK734" s="28"/>
      <c r="CL734" s="28"/>
      <c r="CM734" s="28"/>
      <c r="CN734" s="28"/>
      <c r="CO734" s="28"/>
      <c r="CP734" s="28"/>
      <c r="CQ734" s="28"/>
      <c r="CR734" s="28"/>
      <c r="CS734" s="28"/>
      <c r="CT734" s="28"/>
      <c r="CU734" s="28"/>
      <c r="CV734" s="28"/>
      <c r="CW734" s="28"/>
      <c r="CX734" s="28"/>
      <c r="CY734" s="28"/>
      <c r="CZ734" s="28"/>
      <c r="DA734" s="32"/>
      <c r="DB734" s="32"/>
      <c r="DC734" s="17"/>
      <c r="DD734" s="17"/>
      <c r="DE734" s="17"/>
    </row>
    <row r="735" spans="1:109" ht="12.75" customHeight="1">
      <c r="A735" s="28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8"/>
      <c r="BA735" s="28"/>
      <c r="BB735" s="28"/>
      <c r="BC735" s="28"/>
      <c r="BD735" s="28"/>
      <c r="BE735" s="28"/>
      <c r="BF735" s="28"/>
      <c r="BG735" s="28"/>
      <c r="BH735" s="28"/>
      <c r="BI735" s="28"/>
      <c r="BJ735" s="28"/>
      <c r="BK735" s="28"/>
      <c r="BL735" s="28"/>
      <c r="BM735" s="28"/>
      <c r="BN735" s="28"/>
      <c r="BO735" s="28"/>
      <c r="BP735" s="28"/>
      <c r="BQ735" s="28"/>
      <c r="BR735" s="28"/>
      <c r="BS735" s="28"/>
      <c r="BT735" s="28"/>
      <c r="BU735" s="28"/>
      <c r="BV735" s="28"/>
      <c r="BW735" s="28"/>
      <c r="BX735" s="28"/>
      <c r="BY735" s="28"/>
      <c r="BZ735" s="28"/>
      <c r="CA735" s="28"/>
      <c r="CB735" s="28"/>
      <c r="CC735" s="28"/>
      <c r="CD735" s="28"/>
      <c r="CE735" s="28"/>
      <c r="CF735" s="28"/>
      <c r="CG735" s="28"/>
      <c r="CH735" s="28"/>
      <c r="CI735" s="28"/>
      <c r="CJ735" s="28"/>
      <c r="CK735" s="28"/>
      <c r="CL735" s="28"/>
      <c r="CM735" s="28"/>
      <c r="CN735" s="28"/>
      <c r="CO735" s="28"/>
      <c r="CP735" s="28"/>
      <c r="CQ735" s="28"/>
      <c r="CR735" s="28"/>
      <c r="CS735" s="28"/>
      <c r="CT735" s="28"/>
      <c r="CU735" s="28"/>
      <c r="CV735" s="28"/>
      <c r="CW735" s="28"/>
      <c r="CX735" s="28"/>
      <c r="CY735" s="28"/>
      <c r="CZ735" s="28"/>
      <c r="DA735" s="32"/>
      <c r="DB735" s="32"/>
      <c r="DC735" s="17"/>
      <c r="DD735" s="17"/>
      <c r="DE735" s="17"/>
    </row>
    <row r="736" spans="1:109" ht="12.75" customHeight="1">
      <c r="A736" s="28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8"/>
      <c r="BA736" s="28"/>
      <c r="BB736" s="28"/>
      <c r="BC736" s="28"/>
      <c r="BD736" s="28"/>
      <c r="BE736" s="28"/>
      <c r="BF736" s="28"/>
      <c r="BG736" s="28"/>
      <c r="BH736" s="28"/>
      <c r="BI736" s="28"/>
      <c r="BJ736" s="28"/>
      <c r="BK736" s="28"/>
      <c r="BL736" s="28"/>
      <c r="BM736" s="28"/>
      <c r="BN736" s="28"/>
      <c r="BO736" s="28"/>
      <c r="BP736" s="28"/>
      <c r="BQ736" s="28"/>
      <c r="BR736" s="28"/>
      <c r="BS736" s="28"/>
      <c r="BT736" s="28"/>
      <c r="BU736" s="28"/>
      <c r="BV736" s="28"/>
      <c r="BW736" s="28"/>
      <c r="BX736" s="28"/>
      <c r="BY736" s="28"/>
      <c r="BZ736" s="28"/>
      <c r="CA736" s="28"/>
      <c r="CB736" s="28"/>
      <c r="CC736" s="28"/>
      <c r="CD736" s="28"/>
      <c r="CE736" s="28"/>
      <c r="CF736" s="28"/>
      <c r="CG736" s="28"/>
      <c r="CH736" s="28"/>
      <c r="CI736" s="28"/>
      <c r="CJ736" s="28"/>
      <c r="CK736" s="28"/>
      <c r="CL736" s="28"/>
      <c r="CM736" s="28"/>
      <c r="CN736" s="28"/>
      <c r="CO736" s="28"/>
      <c r="CP736" s="28"/>
      <c r="CQ736" s="28"/>
      <c r="CR736" s="28"/>
      <c r="CS736" s="28"/>
      <c r="CT736" s="28"/>
      <c r="CU736" s="28"/>
      <c r="CV736" s="28"/>
      <c r="CW736" s="28"/>
      <c r="CX736" s="28"/>
      <c r="CY736" s="28"/>
      <c r="CZ736" s="28"/>
      <c r="DA736" s="32"/>
      <c r="DB736" s="32"/>
      <c r="DC736" s="17"/>
      <c r="DD736" s="17"/>
      <c r="DE736" s="17"/>
    </row>
    <row r="737" spans="1:109" ht="12.75" customHeight="1">
      <c r="A737" s="28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8"/>
      <c r="BA737" s="28"/>
      <c r="BB737" s="28"/>
      <c r="BC737" s="28"/>
      <c r="BD737" s="28"/>
      <c r="BE737" s="28"/>
      <c r="BF737" s="28"/>
      <c r="BG737" s="28"/>
      <c r="BH737" s="28"/>
      <c r="BI737" s="28"/>
      <c r="BJ737" s="28"/>
      <c r="BK737" s="28"/>
      <c r="BL737" s="28"/>
      <c r="BM737" s="28"/>
      <c r="BN737" s="28"/>
      <c r="BO737" s="28"/>
      <c r="BP737" s="28"/>
      <c r="BQ737" s="28"/>
      <c r="BR737" s="28"/>
      <c r="BS737" s="28"/>
      <c r="BT737" s="28"/>
      <c r="BU737" s="28"/>
      <c r="BV737" s="28"/>
      <c r="BW737" s="28"/>
      <c r="BX737" s="28"/>
      <c r="BY737" s="28"/>
      <c r="BZ737" s="28"/>
      <c r="CA737" s="28"/>
      <c r="CB737" s="28"/>
      <c r="CC737" s="28"/>
      <c r="CD737" s="28"/>
      <c r="CE737" s="28"/>
      <c r="CF737" s="28"/>
      <c r="CG737" s="28"/>
      <c r="CH737" s="28"/>
      <c r="CI737" s="28"/>
      <c r="CJ737" s="28"/>
      <c r="CK737" s="28"/>
      <c r="CL737" s="28"/>
      <c r="CM737" s="28"/>
      <c r="CN737" s="28"/>
      <c r="CO737" s="28"/>
      <c r="CP737" s="28"/>
      <c r="CQ737" s="28"/>
      <c r="CR737" s="28"/>
      <c r="CS737" s="28"/>
      <c r="CT737" s="28"/>
      <c r="CU737" s="28"/>
      <c r="CV737" s="28"/>
      <c r="CW737" s="28"/>
      <c r="CX737" s="28"/>
      <c r="CY737" s="28"/>
      <c r="CZ737" s="28"/>
      <c r="DA737" s="32"/>
      <c r="DB737" s="32"/>
      <c r="DC737" s="17"/>
      <c r="DD737" s="17"/>
      <c r="DE737" s="17"/>
    </row>
    <row r="738" spans="1:109" ht="12.75" customHeight="1">
      <c r="A738" s="28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8"/>
      <c r="BA738" s="28"/>
      <c r="BB738" s="28"/>
      <c r="BC738" s="28"/>
      <c r="BD738" s="28"/>
      <c r="BE738" s="28"/>
      <c r="BF738" s="28"/>
      <c r="BG738" s="28"/>
      <c r="BH738" s="28"/>
      <c r="BI738" s="28"/>
      <c r="BJ738" s="28"/>
      <c r="BK738" s="28"/>
      <c r="BL738" s="28"/>
      <c r="BM738" s="28"/>
      <c r="BN738" s="28"/>
      <c r="BO738" s="28"/>
      <c r="BP738" s="28"/>
      <c r="BQ738" s="28"/>
      <c r="BR738" s="28"/>
      <c r="BS738" s="28"/>
      <c r="BT738" s="28"/>
      <c r="BU738" s="28"/>
      <c r="BV738" s="28"/>
      <c r="BW738" s="28"/>
      <c r="BX738" s="28"/>
      <c r="BY738" s="28"/>
      <c r="BZ738" s="28"/>
      <c r="CA738" s="28"/>
      <c r="CB738" s="28"/>
      <c r="CC738" s="28"/>
      <c r="CD738" s="28"/>
      <c r="CE738" s="28"/>
      <c r="CF738" s="28"/>
      <c r="CG738" s="28"/>
      <c r="CH738" s="28"/>
      <c r="CI738" s="28"/>
      <c r="CJ738" s="28"/>
      <c r="CK738" s="28"/>
      <c r="CL738" s="28"/>
      <c r="CM738" s="28"/>
      <c r="CN738" s="28"/>
      <c r="CO738" s="28"/>
      <c r="CP738" s="28"/>
      <c r="CQ738" s="28"/>
      <c r="CR738" s="28"/>
      <c r="CS738" s="28"/>
      <c r="CT738" s="28"/>
      <c r="CU738" s="28"/>
      <c r="CV738" s="28"/>
      <c r="CW738" s="28"/>
      <c r="CX738" s="28"/>
      <c r="CY738" s="28"/>
      <c r="CZ738" s="28"/>
      <c r="DA738" s="32"/>
      <c r="DB738" s="32"/>
      <c r="DC738" s="17"/>
      <c r="DD738" s="17"/>
      <c r="DE738" s="17"/>
    </row>
    <row r="739" spans="1:109" ht="12.75" customHeight="1">
      <c r="A739" s="28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8"/>
      <c r="BA739" s="28"/>
      <c r="BB739" s="28"/>
      <c r="BC739" s="28"/>
      <c r="BD739" s="28"/>
      <c r="BE739" s="28"/>
      <c r="BF739" s="28"/>
      <c r="BG739" s="28"/>
      <c r="BH739" s="28"/>
      <c r="BI739" s="28"/>
      <c r="BJ739" s="28"/>
      <c r="BK739" s="28"/>
      <c r="BL739" s="28"/>
      <c r="BM739" s="28"/>
      <c r="BN739" s="28"/>
      <c r="BO739" s="28"/>
      <c r="BP739" s="28"/>
      <c r="BQ739" s="28"/>
      <c r="BR739" s="28"/>
      <c r="BS739" s="28"/>
      <c r="BT739" s="28"/>
      <c r="BU739" s="28"/>
      <c r="BV739" s="28"/>
      <c r="BW739" s="28"/>
      <c r="BX739" s="28"/>
      <c r="BY739" s="28"/>
      <c r="BZ739" s="28"/>
      <c r="CA739" s="28"/>
      <c r="CB739" s="28"/>
      <c r="CC739" s="28"/>
      <c r="CD739" s="28"/>
      <c r="CE739" s="28"/>
      <c r="CF739" s="28"/>
      <c r="CG739" s="28"/>
      <c r="CH739" s="28"/>
      <c r="CI739" s="28"/>
      <c r="CJ739" s="28"/>
      <c r="CK739" s="28"/>
      <c r="CL739" s="28"/>
      <c r="CM739" s="28"/>
      <c r="CN739" s="28"/>
      <c r="CO739" s="28"/>
      <c r="CP739" s="28"/>
      <c r="CQ739" s="28"/>
      <c r="CR739" s="28"/>
      <c r="CS739" s="28"/>
      <c r="CT739" s="28"/>
      <c r="CU739" s="28"/>
      <c r="CV739" s="28"/>
      <c r="CW739" s="28"/>
      <c r="CX739" s="28"/>
      <c r="CY739" s="28"/>
      <c r="CZ739" s="28"/>
      <c r="DA739" s="32"/>
      <c r="DB739" s="32"/>
      <c r="DC739" s="17"/>
      <c r="DD739" s="17"/>
      <c r="DE739" s="17"/>
    </row>
    <row r="740" spans="1:109" ht="12.75" customHeight="1">
      <c r="A740" s="28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T740" s="28"/>
      <c r="BU740" s="28"/>
      <c r="BV740" s="28"/>
      <c r="BW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32"/>
      <c r="DB740" s="32"/>
      <c r="DC740" s="17"/>
      <c r="DD740" s="17"/>
      <c r="DE740" s="17"/>
    </row>
    <row r="741" spans="1:109" ht="12.75" customHeight="1">
      <c r="A741" s="28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32"/>
      <c r="DB741" s="32"/>
      <c r="DC741" s="17"/>
      <c r="DD741" s="17"/>
      <c r="DE741" s="17"/>
    </row>
    <row r="742" spans="1:109" ht="12.75" customHeight="1">
      <c r="A742" s="28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T742" s="28"/>
      <c r="BU742" s="28"/>
      <c r="BV742" s="28"/>
      <c r="BW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8"/>
      <c r="CY742" s="28"/>
      <c r="CZ742" s="28"/>
      <c r="DA742" s="32"/>
      <c r="DB742" s="32"/>
      <c r="DC742" s="17"/>
      <c r="DD742" s="17"/>
      <c r="DE742" s="17"/>
    </row>
    <row r="743" spans="1:109" ht="12.75" customHeight="1">
      <c r="A743" s="28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32"/>
      <c r="DB743" s="32"/>
      <c r="DC743" s="17"/>
      <c r="DD743" s="17"/>
      <c r="DE743" s="17"/>
    </row>
    <row r="744" spans="1:109" ht="12.75" customHeight="1">
      <c r="A744" s="28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T744" s="28"/>
      <c r="BU744" s="28"/>
      <c r="BV744" s="28"/>
      <c r="BW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8"/>
      <c r="CY744" s="28"/>
      <c r="CZ744" s="28"/>
      <c r="DA744" s="32"/>
      <c r="DB744" s="32"/>
      <c r="DC744" s="17"/>
      <c r="DD744" s="17"/>
      <c r="DE744" s="17"/>
    </row>
    <row r="745" spans="1:109" ht="12.75" customHeight="1">
      <c r="A745" s="28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  <c r="BV745" s="28"/>
      <c r="BW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8"/>
      <c r="CY745" s="28"/>
      <c r="CZ745" s="28"/>
      <c r="DA745" s="32"/>
      <c r="DB745" s="32"/>
      <c r="DC745" s="17"/>
      <c r="DD745" s="17"/>
      <c r="DE745" s="17"/>
    </row>
    <row r="746" spans="1:109" ht="12.75" customHeight="1">
      <c r="A746" s="28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32"/>
      <c r="DB746" s="32"/>
      <c r="DC746" s="17"/>
      <c r="DD746" s="17"/>
      <c r="DE746" s="17"/>
    </row>
    <row r="747" spans="1:109" ht="12.75" customHeight="1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  <c r="BV747" s="28"/>
      <c r="BW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8"/>
      <c r="CY747" s="28"/>
      <c r="CZ747" s="28"/>
      <c r="DA747" s="32"/>
      <c r="DB747" s="32"/>
      <c r="DC747" s="17"/>
      <c r="DD747" s="17"/>
      <c r="DE747" s="17"/>
    </row>
    <row r="748" spans="1:109" ht="12.75" customHeight="1">
      <c r="A748" s="28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T748" s="28"/>
      <c r="BU748" s="28"/>
      <c r="BV748" s="28"/>
      <c r="BW748" s="28"/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8"/>
      <c r="CY748" s="28"/>
      <c r="CZ748" s="28"/>
      <c r="DA748" s="32"/>
      <c r="DB748" s="32"/>
      <c r="DC748" s="17"/>
      <c r="DD748" s="17"/>
      <c r="DE748" s="17"/>
    </row>
    <row r="749" spans="1:109" ht="12.75" customHeight="1">
      <c r="A749" s="28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T749" s="28"/>
      <c r="BU749" s="28"/>
      <c r="BV749" s="28"/>
      <c r="BW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8"/>
      <c r="CY749" s="28"/>
      <c r="CZ749" s="28"/>
      <c r="DA749" s="32"/>
      <c r="DB749" s="32"/>
      <c r="DC749" s="17"/>
      <c r="DD749" s="17"/>
      <c r="DE749" s="17"/>
    </row>
    <row r="750" spans="1:109" ht="12.75" customHeight="1">
      <c r="A750" s="28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8"/>
      <c r="BW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32"/>
      <c r="DB750" s="32"/>
      <c r="DC750" s="17"/>
      <c r="DD750" s="17"/>
      <c r="DE750" s="17"/>
    </row>
    <row r="751" spans="1:109" ht="12.75" customHeight="1">
      <c r="A751" s="28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T751" s="28"/>
      <c r="BU751" s="28"/>
      <c r="BV751" s="28"/>
      <c r="BW751" s="28"/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8"/>
      <c r="CY751" s="28"/>
      <c r="CZ751" s="28"/>
      <c r="DA751" s="32"/>
      <c r="DB751" s="32"/>
      <c r="DC751" s="17"/>
      <c r="DD751" s="17"/>
      <c r="DE751" s="17"/>
    </row>
    <row r="752" spans="1:109" ht="12.75" customHeight="1">
      <c r="A752" s="28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8"/>
      <c r="BW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32"/>
      <c r="DB752" s="32"/>
      <c r="DC752" s="17"/>
      <c r="DD752" s="17"/>
      <c r="DE752" s="17"/>
    </row>
    <row r="753" spans="1:109" ht="12.75" customHeight="1">
      <c r="A753" s="28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8"/>
      <c r="BW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32"/>
      <c r="DB753" s="32"/>
      <c r="DC753" s="17"/>
      <c r="DD753" s="17"/>
      <c r="DE753" s="17"/>
    </row>
    <row r="754" spans="1:109" ht="12.75" customHeight="1">
      <c r="A754" s="28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T754" s="28"/>
      <c r="BU754" s="28"/>
      <c r="BV754" s="28"/>
      <c r="BW754" s="28"/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8"/>
      <c r="CY754" s="28"/>
      <c r="CZ754" s="28"/>
      <c r="DA754" s="32"/>
      <c r="DB754" s="32"/>
      <c r="DC754" s="17"/>
      <c r="DD754" s="17"/>
      <c r="DE754" s="17"/>
    </row>
    <row r="755" spans="1:109" ht="12.75" customHeight="1">
      <c r="A755" s="28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  <c r="BJ755" s="28"/>
      <c r="BK755" s="28"/>
      <c r="BL755" s="28"/>
      <c r="BM755" s="28"/>
      <c r="BN755" s="28"/>
      <c r="BO755" s="28"/>
      <c r="BP755" s="28"/>
      <c r="BQ755" s="28"/>
      <c r="BR755" s="28"/>
      <c r="BS755" s="28"/>
      <c r="BT755" s="28"/>
      <c r="BU755" s="28"/>
      <c r="BV755" s="28"/>
      <c r="BW755" s="28"/>
      <c r="BX755" s="28"/>
      <c r="BY755" s="28"/>
      <c r="BZ755" s="28"/>
      <c r="CA755" s="28"/>
      <c r="CB755" s="28"/>
      <c r="CC755" s="28"/>
      <c r="CD755" s="28"/>
      <c r="CE755" s="28"/>
      <c r="CF755" s="28"/>
      <c r="CG755" s="28"/>
      <c r="CH755" s="28"/>
      <c r="CI755" s="28"/>
      <c r="CJ755" s="28"/>
      <c r="CK755" s="28"/>
      <c r="CL755" s="28"/>
      <c r="CM755" s="28"/>
      <c r="CN755" s="28"/>
      <c r="CO755" s="28"/>
      <c r="CP755" s="28"/>
      <c r="CQ755" s="28"/>
      <c r="CR755" s="28"/>
      <c r="CS755" s="28"/>
      <c r="CT755" s="28"/>
      <c r="CU755" s="28"/>
      <c r="CV755" s="28"/>
      <c r="CW755" s="28"/>
      <c r="CX755" s="28"/>
      <c r="CY755" s="28"/>
      <c r="CZ755" s="28"/>
      <c r="DA755" s="32"/>
      <c r="DB755" s="32"/>
      <c r="DC755" s="17"/>
      <c r="DD755" s="17"/>
      <c r="DE755" s="17"/>
    </row>
    <row r="756" spans="1:109" ht="12.75" customHeight="1">
      <c r="A756" s="28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8"/>
      <c r="BW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8"/>
      <c r="CY756" s="28"/>
      <c r="CZ756" s="28"/>
      <c r="DA756" s="32"/>
      <c r="DB756" s="32"/>
      <c r="DC756" s="17"/>
      <c r="DD756" s="17"/>
      <c r="DE756" s="17"/>
    </row>
    <row r="757" spans="1:109" ht="12.75" customHeight="1">
      <c r="A757" s="28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  <c r="BV757" s="28"/>
      <c r="BW757" s="28"/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32"/>
      <c r="DB757" s="32"/>
      <c r="DC757" s="17"/>
      <c r="DD757" s="17"/>
      <c r="DE757" s="17"/>
    </row>
    <row r="758" spans="1:109" ht="12.75" customHeight="1">
      <c r="A758" s="28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T758" s="28"/>
      <c r="BU758" s="28"/>
      <c r="BV758" s="28"/>
      <c r="BW758" s="28"/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8"/>
      <c r="CY758" s="28"/>
      <c r="CZ758" s="28"/>
      <c r="DA758" s="32"/>
      <c r="DB758" s="32"/>
      <c r="DC758" s="17"/>
      <c r="DD758" s="17"/>
      <c r="DE758" s="17"/>
    </row>
    <row r="759" spans="1:109" ht="12.75" customHeight="1">
      <c r="A759" s="28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  <c r="BV759" s="28"/>
      <c r="BW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8"/>
      <c r="CY759" s="28"/>
      <c r="CZ759" s="28"/>
      <c r="DA759" s="32"/>
      <c r="DB759" s="32"/>
      <c r="DC759" s="17"/>
      <c r="DD759" s="17"/>
      <c r="DE759" s="17"/>
    </row>
    <row r="760" spans="1:109" ht="12.75" customHeight="1">
      <c r="A760" s="28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T760" s="28"/>
      <c r="BU760" s="28"/>
      <c r="BV760" s="28"/>
      <c r="BW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8"/>
      <c r="CY760" s="28"/>
      <c r="CZ760" s="28"/>
      <c r="DA760" s="32"/>
      <c r="DB760" s="32"/>
      <c r="DC760" s="17"/>
      <c r="DD760" s="17"/>
      <c r="DE760" s="17"/>
    </row>
    <row r="761" spans="1:109" ht="12.75" customHeight="1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  <c r="BV761" s="28"/>
      <c r="BW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8"/>
      <c r="CY761" s="28"/>
      <c r="CZ761" s="28"/>
      <c r="DA761" s="32"/>
      <c r="DB761" s="32"/>
      <c r="DC761" s="17"/>
      <c r="DD761" s="17"/>
      <c r="DE761" s="17"/>
    </row>
    <row r="762" spans="1:109" ht="12.75" customHeight="1">
      <c r="A762" s="28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  <c r="BJ762" s="28"/>
      <c r="BK762" s="28"/>
      <c r="BL762" s="28"/>
      <c r="BM762" s="28"/>
      <c r="BN762" s="28"/>
      <c r="BO762" s="28"/>
      <c r="BP762" s="28"/>
      <c r="BQ762" s="28"/>
      <c r="BR762" s="28"/>
      <c r="BS762" s="28"/>
      <c r="BT762" s="28"/>
      <c r="BU762" s="28"/>
      <c r="BV762" s="28"/>
      <c r="BW762" s="28"/>
      <c r="BX762" s="28"/>
      <c r="BY762" s="28"/>
      <c r="BZ762" s="28"/>
      <c r="CA762" s="28"/>
      <c r="CB762" s="28"/>
      <c r="CC762" s="28"/>
      <c r="CD762" s="28"/>
      <c r="CE762" s="28"/>
      <c r="CF762" s="28"/>
      <c r="CG762" s="28"/>
      <c r="CH762" s="28"/>
      <c r="CI762" s="28"/>
      <c r="CJ762" s="28"/>
      <c r="CK762" s="28"/>
      <c r="CL762" s="28"/>
      <c r="CM762" s="28"/>
      <c r="CN762" s="28"/>
      <c r="CO762" s="28"/>
      <c r="CP762" s="28"/>
      <c r="CQ762" s="28"/>
      <c r="CR762" s="28"/>
      <c r="CS762" s="28"/>
      <c r="CT762" s="28"/>
      <c r="CU762" s="28"/>
      <c r="CV762" s="28"/>
      <c r="CW762" s="28"/>
      <c r="CX762" s="28"/>
      <c r="CY762" s="28"/>
      <c r="CZ762" s="28"/>
      <c r="DA762" s="32"/>
      <c r="DB762" s="32"/>
      <c r="DC762" s="17"/>
      <c r="DD762" s="17"/>
      <c r="DE762" s="17"/>
    </row>
    <row r="763" spans="1:109" ht="12.75" customHeight="1">
      <c r="A763" s="28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  <c r="BJ763" s="28"/>
      <c r="BK763" s="28"/>
      <c r="BL763" s="28"/>
      <c r="BM763" s="28"/>
      <c r="BN763" s="28"/>
      <c r="BO763" s="28"/>
      <c r="BP763" s="28"/>
      <c r="BQ763" s="28"/>
      <c r="BR763" s="28"/>
      <c r="BS763" s="28"/>
      <c r="BT763" s="28"/>
      <c r="BU763" s="28"/>
      <c r="BV763" s="28"/>
      <c r="BW763" s="28"/>
      <c r="BX763" s="28"/>
      <c r="BY763" s="28"/>
      <c r="BZ763" s="28"/>
      <c r="CA763" s="28"/>
      <c r="CB763" s="28"/>
      <c r="CC763" s="28"/>
      <c r="CD763" s="28"/>
      <c r="CE763" s="28"/>
      <c r="CF763" s="28"/>
      <c r="CG763" s="28"/>
      <c r="CH763" s="28"/>
      <c r="CI763" s="28"/>
      <c r="CJ763" s="28"/>
      <c r="CK763" s="28"/>
      <c r="CL763" s="28"/>
      <c r="CM763" s="28"/>
      <c r="CN763" s="28"/>
      <c r="CO763" s="28"/>
      <c r="CP763" s="28"/>
      <c r="CQ763" s="28"/>
      <c r="CR763" s="28"/>
      <c r="CS763" s="28"/>
      <c r="CT763" s="28"/>
      <c r="CU763" s="28"/>
      <c r="CV763" s="28"/>
      <c r="CW763" s="28"/>
      <c r="CX763" s="28"/>
      <c r="CY763" s="28"/>
      <c r="CZ763" s="28"/>
      <c r="DA763" s="32"/>
      <c r="DB763" s="32"/>
      <c r="DC763" s="17"/>
      <c r="DD763" s="17"/>
      <c r="DE763" s="17"/>
    </row>
    <row r="764" spans="1:109" ht="12.75" customHeight="1">
      <c r="A764" s="28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  <c r="BJ764" s="28"/>
      <c r="BK764" s="28"/>
      <c r="BL764" s="28"/>
      <c r="BM764" s="28"/>
      <c r="BN764" s="28"/>
      <c r="BO764" s="28"/>
      <c r="BP764" s="28"/>
      <c r="BQ764" s="28"/>
      <c r="BR764" s="28"/>
      <c r="BS764" s="28"/>
      <c r="BT764" s="28"/>
      <c r="BU764" s="28"/>
      <c r="BV764" s="28"/>
      <c r="BW764" s="28"/>
      <c r="BX764" s="28"/>
      <c r="BY764" s="28"/>
      <c r="BZ764" s="28"/>
      <c r="CA764" s="28"/>
      <c r="CB764" s="28"/>
      <c r="CC764" s="28"/>
      <c r="CD764" s="28"/>
      <c r="CE764" s="28"/>
      <c r="CF764" s="28"/>
      <c r="CG764" s="28"/>
      <c r="CH764" s="28"/>
      <c r="CI764" s="28"/>
      <c r="CJ764" s="28"/>
      <c r="CK764" s="28"/>
      <c r="CL764" s="28"/>
      <c r="CM764" s="28"/>
      <c r="CN764" s="28"/>
      <c r="CO764" s="28"/>
      <c r="CP764" s="28"/>
      <c r="CQ764" s="28"/>
      <c r="CR764" s="28"/>
      <c r="CS764" s="28"/>
      <c r="CT764" s="28"/>
      <c r="CU764" s="28"/>
      <c r="CV764" s="28"/>
      <c r="CW764" s="28"/>
      <c r="CX764" s="28"/>
      <c r="CY764" s="28"/>
      <c r="CZ764" s="28"/>
      <c r="DA764" s="32"/>
      <c r="DB764" s="32"/>
      <c r="DC764" s="17"/>
      <c r="DD764" s="17"/>
      <c r="DE764" s="17"/>
    </row>
    <row r="765" spans="1:109" ht="12.75" customHeight="1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  <c r="BJ765" s="28"/>
      <c r="BK765" s="28"/>
      <c r="BL765" s="28"/>
      <c r="BM765" s="28"/>
      <c r="BN765" s="28"/>
      <c r="BO765" s="28"/>
      <c r="BP765" s="28"/>
      <c r="BQ765" s="28"/>
      <c r="BR765" s="28"/>
      <c r="BS765" s="28"/>
      <c r="BT765" s="28"/>
      <c r="BU765" s="28"/>
      <c r="BV765" s="28"/>
      <c r="BW765" s="28"/>
      <c r="BX765" s="28"/>
      <c r="BY765" s="28"/>
      <c r="BZ765" s="28"/>
      <c r="CA765" s="28"/>
      <c r="CB765" s="28"/>
      <c r="CC765" s="28"/>
      <c r="CD765" s="28"/>
      <c r="CE765" s="28"/>
      <c r="CF765" s="28"/>
      <c r="CG765" s="28"/>
      <c r="CH765" s="28"/>
      <c r="CI765" s="28"/>
      <c r="CJ765" s="28"/>
      <c r="CK765" s="28"/>
      <c r="CL765" s="28"/>
      <c r="CM765" s="28"/>
      <c r="CN765" s="28"/>
      <c r="CO765" s="28"/>
      <c r="CP765" s="28"/>
      <c r="CQ765" s="28"/>
      <c r="CR765" s="28"/>
      <c r="CS765" s="28"/>
      <c r="CT765" s="28"/>
      <c r="CU765" s="28"/>
      <c r="CV765" s="28"/>
      <c r="CW765" s="28"/>
      <c r="CX765" s="28"/>
      <c r="CY765" s="28"/>
      <c r="CZ765" s="28"/>
      <c r="DA765" s="32"/>
      <c r="DB765" s="32"/>
      <c r="DC765" s="17"/>
      <c r="DD765" s="17"/>
      <c r="DE765" s="17"/>
    </row>
    <row r="766" spans="1:109" ht="12.75" customHeight="1">
      <c r="A766" s="28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  <c r="BL766" s="28"/>
      <c r="BM766" s="28"/>
      <c r="BN766" s="28"/>
      <c r="BO766" s="28"/>
      <c r="BP766" s="28"/>
      <c r="BQ766" s="28"/>
      <c r="BR766" s="28"/>
      <c r="BS766" s="28"/>
      <c r="BT766" s="28"/>
      <c r="BU766" s="28"/>
      <c r="BV766" s="28"/>
      <c r="BW766" s="28"/>
      <c r="BX766" s="28"/>
      <c r="BY766" s="28"/>
      <c r="BZ766" s="28"/>
      <c r="CA766" s="28"/>
      <c r="CB766" s="28"/>
      <c r="CC766" s="28"/>
      <c r="CD766" s="28"/>
      <c r="CE766" s="28"/>
      <c r="CF766" s="28"/>
      <c r="CG766" s="28"/>
      <c r="CH766" s="28"/>
      <c r="CI766" s="28"/>
      <c r="CJ766" s="28"/>
      <c r="CK766" s="28"/>
      <c r="CL766" s="28"/>
      <c r="CM766" s="28"/>
      <c r="CN766" s="28"/>
      <c r="CO766" s="28"/>
      <c r="CP766" s="28"/>
      <c r="CQ766" s="28"/>
      <c r="CR766" s="28"/>
      <c r="CS766" s="28"/>
      <c r="CT766" s="28"/>
      <c r="CU766" s="28"/>
      <c r="CV766" s="28"/>
      <c r="CW766" s="28"/>
      <c r="CX766" s="28"/>
      <c r="CY766" s="28"/>
      <c r="CZ766" s="28"/>
      <c r="DA766" s="32"/>
      <c r="DB766" s="32"/>
      <c r="DC766" s="17"/>
      <c r="DD766" s="17"/>
      <c r="DE766" s="17"/>
    </row>
    <row r="767" spans="1:109" ht="12.75" customHeight="1">
      <c r="A767" s="28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Q767" s="28"/>
      <c r="BR767" s="28"/>
      <c r="BS767" s="28"/>
      <c r="BT767" s="28"/>
      <c r="BU767" s="28"/>
      <c r="BV767" s="28"/>
      <c r="BW767" s="28"/>
      <c r="BX767" s="28"/>
      <c r="BY767" s="28"/>
      <c r="BZ767" s="28"/>
      <c r="CA767" s="28"/>
      <c r="CB767" s="28"/>
      <c r="CC767" s="28"/>
      <c r="CD767" s="28"/>
      <c r="CE767" s="28"/>
      <c r="CF767" s="28"/>
      <c r="CG767" s="28"/>
      <c r="CH767" s="28"/>
      <c r="CI767" s="28"/>
      <c r="CJ767" s="28"/>
      <c r="CK767" s="28"/>
      <c r="CL767" s="28"/>
      <c r="CM767" s="28"/>
      <c r="CN767" s="28"/>
      <c r="CO767" s="28"/>
      <c r="CP767" s="28"/>
      <c r="CQ767" s="28"/>
      <c r="CR767" s="28"/>
      <c r="CS767" s="28"/>
      <c r="CT767" s="28"/>
      <c r="CU767" s="28"/>
      <c r="CV767" s="28"/>
      <c r="CW767" s="28"/>
      <c r="CX767" s="28"/>
      <c r="CY767" s="28"/>
      <c r="CZ767" s="28"/>
      <c r="DA767" s="32"/>
      <c r="DB767" s="32"/>
      <c r="DC767" s="17"/>
      <c r="DD767" s="17"/>
      <c r="DE767" s="17"/>
    </row>
    <row r="768" spans="1:109" ht="12.75" customHeight="1">
      <c r="A768" s="28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/>
      <c r="BB768" s="28"/>
      <c r="BC768" s="28"/>
      <c r="BD768" s="28"/>
      <c r="BE768" s="28"/>
      <c r="BF768" s="28"/>
      <c r="BG768" s="28"/>
      <c r="BH768" s="28"/>
      <c r="BI768" s="28"/>
      <c r="BJ768" s="28"/>
      <c r="BK768" s="28"/>
      <c r="BL768" s="28"/>
      <c r="BM768" s="28"/>
      <c r="BN768" s="28"/>
      <c r="BO768" s="28"/>
      <c r="BP768" s="28"/>
      <c r="BQ768" s="28"/>
      <c r="BR768" s="28"/>
      <c r="BS768" s="28"/>
      <c r="BT768" s="28"/>
      <c r="BU768" s="28"/>
      <c r="BV768" s="28"/>
      <c r="BW768" s="28"/>
      <c r="BX768" s="28"/>
      <c r="BY768" s="28"/>
      <c r="BZ768" s="28"/>
      <c r="CA768" s="28"/>
      <c r="CB768" s="28"/>
      <c r="CC768" s="28"/>
      <c r="CD768" s="28"/>
      <c r="CE768" s="28"/>
      <c r="CF768" s="28"/>
      <c r="CG768" s="28"/>
      <c r="CH768" s="28"/>
      <c r="CI768" s="28"/>
      <c r="CJ768" s="28"/>
      <c r="CK768" s="28"/>
      <c r="CL768" s="28"/>
      <c r="CM768" s="28"/>
      <c r="CN768" s="28"/>
      <c r="CO768" s="28"/>
      <c r="CP768" s="28"/>
      <c r="CQ768" s="28"/>
      <c r="CR768" s="28"/>
      <c r="CS768" s="28"/>
      <c r="CT768" s="28"/>
      <c r="CU768" s="28"/>
      <c r="CV768" s="28"/>
      <c r="CW768" s="28"/>
      <c r="CX768" s="28"/>
      <c r="CY768" s="28"/>
      <c r="CZ768" s="28"/>
      <c r="DA768" s="32"/>
      <c r="DB768" s="32"/>
      <c r="DC768" s="17"/>
      <c r="DD768" s="17"/>
      <c r="DE768" s="17"/>
    </row>
    <row r="769" spans="1:109" ht="12.75" customHeight="1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  <c r="BP769" s="28"/>
      <c r="BQ769" s="28"/>
      <c r="BR769" s="28"/>
      <c r="BS769" s="28"/>
      <c r="BT769" s="28"/>
      <c r="BU769" s="28"/>
      <c r="BV769" s="28"/>
      <c r="BW769" s="28"/>
      <c r="BX769" s="28"/>
      <c r="BY769" s="28"/>
      <c r="BZ769" s="28"/>
      <c r="CA769" s="28"/>
      <c r="CB769" s="28"/>
      <c r="CC769" s="28"/>
      <c r="CD769" s="28"/>
      <c r="CE769" s="28"/>
      <c r="CF769" s="28"/>
      <c r="CG769" s="28"/>
      <c r="CH769" s="28"/>
      <c r="CI769" s="28"/>
      <c r="CJ769" s="28"/>
      <c r="CK769" s="28"/>
      <c r="CL769" s="28"/>
      <c r="CM769" s="28"/>
      <c r="CN769" s="28"/>
      <c r="CO769" s="28"/>
      <c r="CP769" s="28"/>
      <c r="CQ769" s="28"/>
      <c r="CR769" s="28"/>
      <c r="CS769" s="28"/>
      <c r="CT769" s="28"/>
      <c r="CU769" s="28"/>
      <c r="CV769" s="28"/>
      <c r="CW769" s="28"/>
      <c r="CX769" s="28"/>
      <c r="CY769" s="28"/>
      <c r="CZ769" s="28"/>
      <c r="DA769" s="32"/>
      <c r="DB769" s="32"/>
      <c r="DC769" s="17"/>
      <c r="DD769" s="17"/>
      <c r="DE769" s="17"/>
    </row>
    <row r="770" spans="1:109" ht="12.75" customHeight="1">
      <c r="A770" s="28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28"/>
      <c r="BK770" s="28"/>
      <c r="BL770" s="28"/>
      <c r="BM770" s="28"/>
      <c r="BN770" s="28"/>
      <c r="BO770" s="28"/>
      <c r="BP770" s="28"/>
      <c r="BQ770" s="28"/>
      <c r="BR770" s="28"/>
      <c r="BS770" s="28"/>
      <c r="BT770" s="28"/>
      <c r="BU770" s="28"/>
      <c r="BV770" s="28"/>
      <c r="BW770" s="28"/>
      <c r="BX770" s="28"/>
      <c r="BY770" s="28"/>
      <c r="BZ770" s="28"/>
      <c r="CA770" s="28"/>
      <c r="CB770" s="28"/>
      <c r="CC770" s="28"/>
      <c r="CD770" s="28"/>
      <c r="CE770" s="28"/>
      <c r="CF770" s="28"/>
      <c r="CG770" s="28"/>
      <c r="CH770" s="28"/>
      <c r="CI770" s="28"/>
      <c r="CJ770" s="28"/>
      <c r="CK770" s="28"/>
      <c r="CL770" s="28"/>
      <c r="CM770" s="28"/>
      <c r="CN770" s="28"/>
      <c r="CO770" s="28"/>
      <c r="CP770" s="28"/>
      <c r="CQ770" s="28"/>
      <c r="CR770" s="28"/>
      <c r="CS770" s="28"/>
      <c r="CT770" s="28"/>
      <c r="CU770" s="28"/>
      <c r="CV770" s="28"/>
      <c r="CW770" s="28"/>
      <c r="CX770" s="28"/>
      <c r="CY770" s="28"/>
      <c r="CZ770" s="28"/>
      <c r="DA770" s="32"/>
      <c r="DB770" s="32"/>
      <c r="DC770" s="17"/>
      <c r="DD770" s="17"/>
      <c r="DE770" s="17"/>
    </row>
    <row r="771" spans="1:109" ht="12.75" customHeight="1">
      <c r="A771" s="28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  <c r="BL771" s="28"/>
      <c r="BM771" s="28"/>
      <c r="BN771" s="28"/>
      <c r="BO771" s="28"/>
      <c r="BP771" s="28"/>
      <c r="BQ771" s="28"/>
      <c r="BR771" s="28"/>
      <c r="BS771" s="28"/>
      <c r="BT771" s="28"/>
      <c r="BU771" s="28"/>
      <c r="BV771" s="28"/>
      <c r="BW771" s="28"/>
      <c r="BX771" s="28"/>
      <c r="BY771" s="28"/>
      <c r="BZ771" s="28"/>
      <c r="CA771" s="28"/>
      <c r="CB771" s="28"/>
      <c r="CC771" s="28"/>
      <c r="CD771" s="28"/>
      <c r="CE771" s="28"/>
      <c r="CF771" s="28"/>
      <c r="CG771" s="28"/>
      <c r="CH771" s="28"/>
      <c r="CI771" s="28"/>
      <c r="CJ771" s="28"/>
      <c r="CK771" s="28"/>
      <c r="CL771" s="28"/>
      <c r="CM771" s="28"/>
      <c r="CN771" s="28"/>
      <c r="CO771" s="28"/>
      <c r="CP771" s="28"/>
      <c r="CQ771" s="28"/>
      <c r="CR771" s="28"/>
      <c r="CS771" s="28"/>
      <c r="CT771" s="28"/>
      <c r="CU771" s="28"/>
      <c r="CV771" s="28"/>
      <c r="CW771" s="28"/>
      <c r="CX771" s="28"/>
      <c r="CY771" s="28"/>
      <c r="CZ771" s="28"/>
      <c r="DA771" s="32"/>
      <c r="DB771" s="32"/>
      <c r="DC771" s="17"/>
      <c r="DD771" s="17"/>
      <c r="DE771" s="17"/>
    </row>
    <row r="772" spans="1:109" ht="12.75" customHeight="1">
      <c r="A772" s="28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8"/>
      <c r="BA772" s="28"/>
      <c r="BB772" s="28"/>
      <c r="BC772" s="28"/>
      <c r="BD772" s="28"/>
      <c r="BE772" s="28"/>
      <c r="BF772" s="28"/>
      <c r="BG772" s="28"/>
      <c r="BH772" s="28"/>
      <c r="BI772" s="28"/>
      <c r="BJ772" s="28"/>
      <c r="BK772" s="28"/>
      <c r="BL772" s="28"/>
      <c r="BM772" s="28"/>
      <c r="BN772" s="28"/>
      <c r="BO772" s="28"/>
      <c r="BP772" s="28"/>
      <c r="BQ772" s="28"/>
      <c r="BR772" s="28"/>
      <c r="BS772" s="28"/>
      <c r="BT772" s="28"/>
      <c r="BU772" s="28"/>
      <c r="BV772" s="28"/>
      <c r="BW772" s="28"/>
      <c r="BX772" s="28"/>
      <c r="BY772" s="28"/>
      <c r="BZ772" s="28"/>
      <c r="CA772" s="28"/>
      <c r="CB772" s="28"/>
      <c r="CC772" s="28"/>
      <c r="CD772" s="28"/>
      <c r="CE772" s="28"/>
      <c r="CF772" s="28"/>
      <c r="CG772" s="28"/>
      <c r="CH772" s="28"/>
      <c r="CI772" s="28"/>
      <c r="CJ772" s="28"/>
      <c r="CK772" s="28"/>
      <c r="CL772" s="28"/>
      <c r="CM772" s="28"/>
      <c r="CN772" s="28"/>
      <c r="CO772" s="28"/>
      <c r="CP772" s="28"/>
      <c r="CQ772" s="28"/>
      <c r="CR772" s="28"/>
      <c r="CS772" s="28"/>
      <c r="CT772" s="28"/>
      <c r="CU772" s="28"/>
      <c r="CV772" s="28"/>
      <c r="CW772" s="28"/>
      <c r="CX772" s="28"/>
      <c r="CY772" s="28"/>
      <c r="CZ772" s="28"/>
      <c r="DA772" s="32"/>
      <c r="DB772" s="32"/>
      <c r="DC772" s="17"/>
      <c r="DD772" s="17"/>
      <c r="DE772" s="17"/>
    </row>
    <row r="773" spans="1:109" ht="12.75" customHeight="1">
      <c r="A773" s="28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28"/>
      <c r="BC773" s="28"/>
      <c r="BD773" s="28"/>
      <c r="BE773" s="28"/>
      <c r="BF773" s="28"/>
      <c r="BG773" s="28"/>
      <c r="BH773" s="28"/>
      <c r="BI773" s="28"/>
      <c r="BJ773" s="28"/>
      <c r="BK773" s="28"/>
      <c r="BL773" s="28"/>
      <c r="BM773" s="28"/>
      <c r="BN773" s="28"/>
      <c r="BO773" s="28"/>
      <c r="BP773" s="28"/>
      <c r="BQ773" s="28"/>
      <c r="BR773" s="28"/>
      <c r="BS773" s="28"/>
      <c r="BT773" s="28"/>
      <c r="BU773" s="28"/>
      <c r="BV773" s="28"/>
      <c r="BW773" s="28"/>
      <c r="BX773" s="28"/>
      <c r="BY773" s="28"/>
      <c r="BZ773" s="28"/>
      <c r="CA773" s="28"/>
      <c r="CB773" s="28"/>
      <c r="CC773" s="28"/>
      <c r="CD773" s="28"/>
      <c r="CE773" s="28"/>
      <c r="CF773" s="28"/>
      <c r="CG773" s="28"/>
      <c r="CH773" s="28"/>
      <c r="CI773" s="28"/>
      <c r="CJ773" s="28"/>
      <c r="CK773" s="28"/>
      <c r="CL773" s="28"/>
      <c r="CM773" s="28"/>
      <c r="CN773" s="28"/>
      <c r="CO773" s="28"/>
      <c r="CP773" s="28"/>
      <c r="CQ773" s="28"/>
      <c r="CR773" s="28"/>
      <c r="CS773" s="28"/>
      <c r="CT773" s="28"/>
      <c r="CU773" s="28"/>
      <c r="CV773" s="28"/>
      <c r="CW773" s="28"/>
      <c r="CX773" s="28"/>
      <c r="CY773" s="28"/>
      <c r="CZ773" s="28"/>
      <c r="DA773" s="32"/>
      <c r="DB773" s="32"/>
      <c r="DC773" s="17"/>
      <c r="DD773" s="17"/>
      <c r="DE773" s="17"/>
    </row>
    <row r="774" spans="1:109" ht="12.75" customHeight="1">
      <c r="A774" s="28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28"/>
      <c r="BD774" s="28"/>
      <c r="BE774" s="28"/>
      <c r="BF774" s="28"/>
      <c r="BG774" s="28"/>
      <c r="BH774" s="28"/>
      <c r="BI774" s="28"/>
      <c r="BJ774" s="28"/>
      <c r="BK774" s="28"/>
      <c r="BL774" s="28"/>
      <c r="BM774" s="28"/>
      <c r="BN774" s="28"/>
      <c r="BO774" s="28"/>
      <c r="BP774" s="28"/>
      <c r="BQ774" s="28"/>
      <c r="BR774" s="28"/>
      <c r="BS774" s="28"/>
      <c r="BT774" s="28"/>
      <c r="BU774" s="28"/>
      <c r="BV774" s="28"/>
      <c r="BW774" s="28"/>
      <c r="BX774" s="28"/>
      <c r="BY774" s="28"/>
      <c r="BZ774" s="28"/>
      <c r="CA774" s="28"/>
      <c r="CB774" s="28"/>
      <c r="CC774" s="28"/>
      <c r="CD774" s="28"/>
      <c r="CE774" s="28"/>
      <c r="CF774" s="28"/>
      <c r="CG774" s="28"/>
      <c r="CH774" s="28"/>
      <c r="CI774" s="28"/>
      <c r="CJ774" s="28"/>
      <c r="CK774" s="28"/>
      <c r="CL774" s="28"/>
      <c r="CM774" s="28"/>
      <c r="CN774" s="28"/>
      <c r="CO774" s="28"/>
      <c r="CP774" s="28"/>
      <c r="CQ774" s="28"/>
      <c r="CR774" s="28"/>
      <c r="CS774" s="28"/>
      <c r="CT774" s="28"/>
      <c r="CU774" s="28"/>
      <c r="CV774" s="28"/>
      <c r="CW774" s="28"/>
      <c r="CX774" s="28"/>
      <c r="CY774" s="28"/>
      <c r="CZ774" s="28"/>
      <c r="DA774" s="32"/>
      <c r="DB774" s="32"/>
      <c r="DC774" s="17"/>
      <c r="DD774" s="17"/>
      <c r="DE774" s="17"/>
    </row>
    <row r="775" spans="1:109" ht="12.75" customHeight="1">
      <c r="A775" s="28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28"/>
      <c r="BC775" s="28"/>
      <c r="BD775" s="28"/>
      <c r="BE775" s="28"/>
      <c r="BF775" s="28"/>
      <c r="BG775" s="28"/>
      <c r="BH775" s="28"/>
      <c r="BI775" s="28"/>
      <c r="BJ775" s="28"/>
      <c r="BK775" s="28"/>
      <c r="BL775" s="28"/>
      <c r="BM775" s="28"/>
      <c r="BN775" s="28"/>
      <c r="BO775" s="28"/>
      <c r="BP775" s="28"/>
      <c r="BQ775" s="28"/>
      <c r="BR775" s="28"/>
      <c r="BS775" s="28"/>
      <c r="BT775" s="28"/>
      <c r="BU775" s="28"/>
      <c r="BV775" s="28"/>
      <c r="BW775" s="28"/>
      <c r="BX775" s="28"/>
      <c r="BY775" s="28"/>
      <c r="BZ775" s="28"/>
      <c r="CA775" s="28"/>
      <c r="CB775" s="28"/>
      <c r="CC775" s="28"/>
      <c r="CD775" s="28"/>
      <c r="CE775" s="28"/>
      <c r="CF775" s="28"/>
      <c r="CG775" s="28"/>
      <c r="CH775" s="28"/>
      <c r="CI775" s="28"/>
      <c r="CJ775" s="28"/>
      <c r="CK775" s="28"/>
      <c r="CL775" s="28"/>
      <c r="CM775" s="28"/>
      <c r="CN775" s="28"/>
      <c r="CO775" s="28"/>
      <c r="CP775" s="28"/>
      <c r="CQ775" s="28"/>
      <c r="CR775" s="28"/>
      <c r="CS775" s="28"/>
      <c r="CT775" s="28"/>
      <c r="CU775" s="28"/>
      <c r="CV775" s="28"/>
      <c r="CW775" s="28"/>
      <c r="CX775" s="28"/>
      <c r="CY775" s="28"/>
      <c r="CZ775" s="28"/>
      <c r="DA775" s="32"/>
      <c r="DB775" s="32"/>
      <c r="DC775" s="17"/>
      <c r="DD775" s="17"/>
      <c r="DE775" s="17"/>
    </row>
    <row r="776" spans="1:109" ht="12.75" customHeight="1">
      <c r="A776" s="28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/>
      <c r="BB776" s="28"/>
      <c r="BC776" s="28"/>
      <c r="BD776" s="28"/>
      <c r="BE776" s="28"/>
      <c r="BF776" s="28"/>
      <c r="BG776" s="28"/>
      <c r="BH776" s="28"/>
      <c r="BI776" s="28"/>
      <c r="BJ776" s="28"/>
      <c r="BK776" s="28"/>
      <c r="BL776" s="28"/>
      <c r="BM776" s="28"/>
      <c r="BN776" s="28"/>
      <c r="BO776" s="28"/>
      <c r="BP776" s="28"/>
      <c r="BQ776" s="28"/>
      <c r="BR776" s="28"/>
      <c r="BS776" s="28"/>
      <c r="BT776" s="28"/>
      <c r="BU776" s="28"/>
      <c r="BV776" s="28"/>
      <c r="BW776" s="28"/>
      <c r="BX776" s="28"/>
      <c r="BY776" s="28"/>
      <c r="BZ776" s="28"/>
      <c r="CA776" s="28"/>
      <c r="CB776" s="28"/>
      <c r="CC776" s="28"/>
      <c r="CD776" s="28"/>
      <c r="CE776" s="28"/>
      <c r="CF776" s="28"/>
      <c r="CG776" s="28"/>
      <c r="CH776" s="28"/>
      <c r="CI776" s="28"/>
      <c r="CJ776" s="28"/>
      <c r="CK776" s="28"/>
      <c r="CL776" s="28"/>
      <c r="CM776" s="28"/>
      <c r="CN776" s="28"/>
      <c r="CO776" s="28"/>
      <c r="CP776" s="28"/>
      <c r="CQ776" s="28"/>
      <c r="CR776" s="28"/>
      <c r="CS776" s="28"/>
      <c r="CT776" s="28"/>
      <c r="CU776" s="28"/>
      <c r="CV776" s="28"/>
      <c r="CW776" s="28"/>
      <c r="CX776" s="28"/>
      <c r="CY776" s="28"/>
      <c r="CZ776" s="28"/>
      <c r="DA776" s="32"/>
      <c r="DB776" s="32"/>
      <c r="DC776" s="17"/>
      <c r="DD776" s="17"/>
      <c r="DE776" s="17"/>
    </row>
    <row r="777" spans="1:109" ht="12.75" customHeight="1">
      <c r="A777" s="28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28"/>
      <c r="BB777" s="28"/>
      <c r="BC777" s="28"/>
      <c r="BD777" s="28"/>
      <c r="BE777" s="28"/>
      <c r="BF777" s="28"/>
      <c r="BG777" s="28"/>
      <c r="BH777" s="28"/>
      <c r="BI777" s="28"/>
      <c r="BJ777" s="28"/>
      <c r="BK777" s="28"/>
      <c r="BL777" s="28"/>
      <c r="BM777" s="28"/>
      <c r="BN777" s="28"/>
      <c r="BO777" s="28"/>
      <c r="BP777" s="28"/>
      <c r="BQ777" s="28"/>
      <c r="BR777" s="28"/>
      <c r="BS777" s="28"/>
      <c r="BT777" s="28"/>
      <c r="BU777" s="28"/>
      <c r="BV777" s="28"/>
      <c r="BW777" s="28"/>
      <c r="BX777" s="28"/>
      <c r="BY777" s="28"/>
      <c r="BZ777" s="28"/>
      <c r="CA777" s="28"/>
      <c r="CB777" s="28"/>
      <c r="CC777" s="28"/>
      <c r="CD777" s="28"/>
      <c r="CE777" s="28"/>
      <c r="CF777" s="28"/>
      <c r="CG777" s="28"/>
      <c r="CH777" s="28"/>
      <c r="CI777" s="28"/>
      <c r="CJ777" s="28"/>
      <c r="CK777" s="28"/>
      <c r="CL777" s="28"/>
      <c r="CM777" s="28"/>
      <c r="CN777" s="28"/>
      <c r="CO777" s="28"/>
      <c r="CP777" s="28"/>
      <c r="CQ777" s="28"/>
      <c r="CR777" s="28"/>
      <c r="CS777" s="28"/>
      <c r="CT777" s="28"/>
      <c r="CU777" s="28"/>
      <c r="CV777" s="28"/>
      <c r="CW777" s="28"/>
      <c r="CX777" s="28"/>
      <c r="CY777" s="28"/>
      <c r="CZ777" s="28"/>
      <c r="DA777" s="32"/>
      <c r="DB777" s="32"/>
      <c r="DC777" s="17"/>
      <c r="DD777" s="17"/>
      <c r="DE777" s="17"/>
    </row>
    <row r="778" spans="1:109" ht="12.75" customHeight="1">
      <c r="A778" s="28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28"/>
      <c r="BD778" s="28"/>
      <c r="BE778" s="28"/>
      <c r="BF778" s="28"/>
      <c r="BG778" s="28"/>
      <c r="BH778" s="28"/>
      <c r="BI778" s="28"/>
      <c r="BJ778" s="28"/>
      <c r="BK778" s="28"/>
      <c r="BL778" s="28"/>
      <c r="BM778" s="28"/>
      <c r="BN778" s="28"/>
      <c r="BO778" s="28"/>
      <c r="BP778" s="28"/>
      <c r="BQ778" s="28"/>
      <c r="BR778" s="28"/>
      <c r="BS778" s="28"/>
      <c r="BT778" s="28"/>
      <c r="BU778" s="28"/>
      <c r="BV778" s="28"/>
      <c r="BW778" s="28"/>
      <c r="BX778" s="28"/>
      <c r="BY778" s="28"/>
      <c r="BZ778" s="28"/>
      <c r="CA778" s="28"/>
      <c r="CB778" s="28"/>
      <c r="CC778" s="28"/>
      <c r="CD778" s="28"/>
      <c r="CE778" s="28"/>
      <c r="CF778" s="28"/>
      <c r="CG778" s="28"/>
      <c r="CH778" s="28"/>
      <c r="CI778" s="28"/>
      <c r="CJ778" s="28"/>
      <c r="CK778" s="28"/>
      <c r="CL778" s="28"/>
      <c r="CM778" s="28"/>
      <c r="CN778" s="28"/>
      <c r="CO778" s="28"/>
      <c r="CP778" s="28"/>
      <c r="CQ778" s="28"/>
      <c r="CR778" s="28"/>
      <c r="CS778" s="28"/>
      <c r="CT778" s="28"/>
      <c r="CU778" s="28"/>
      <c r="CV778" s="28"/>
      <c r="CW778" s="28"/>
      <c r="CX778" s="28"/>
      <c r="CY778" s="28"/>
      <c r="CZ778" s="28"/>
      <c r="DA778" s="32"/>
      <c r="DB778" s="32"/>
      <c r="DC778" s="17"/>
      <c r="DD778" s="17"/>
      <c r="DE778" s="17"/>
    </row>
    <row r="779" spans="1:109" ht="12.75" customHeight="1">
      <c r="A779" s="28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28"/>
      <c r="BQ779" s="28"/>
      <c r="BR779" s="28"/>
      <c r="BS779" s="28"/>
      <c r="BT779" s="28"/>
      <c r="BU779" s="28"/>
      <c r="BV779" s="28"/>
      <c r="BW779" s="28"/>
      <c r="BX779" s="28"/>
      <c r="BY779" s="28"/>
      <c r="BZ779" s="28"/>
      <c r="CA779" s="28"/>
      <c r="CB779" s="28"/>
      <c r="CC779" s="28"/>
      <c r="CD779" s="28"/>
      <c r="CE779" s="28"/>
      <c r="CF779" s="28"/>
      <c r="CG779" s="28"/>
      <c r="CH779" s="28"/>
      <c r="CI779" s="28"/>
      <c r="CJ779" s="28"/>
      <c r="CK779" s="28"/>
      <c r="CL779" s="28"/>
      <c r="CM779" s="28"/>
      <c r="CN779" s="28"/>
      <c r="CO779" s="28"/>
      <c r="CP779" s="28"/>
      <c r="CQ779" s="28"/>
      <c r="CR779" s="28"/>
      <c r="CS779" s="28"/>
      <c r="CT779" s="28"/>
      <c r="CU779" s="28"/>
      <c r="CV779" s="28"/>
      <c r="CW779" s="28"/>
      <c r="CX779" s="28"/>
      <c r="CY779" s="28"/>
      <c r="CZ779" s="28"/>
      <c r="DA779" s="32"/>
      <c r="DB779" s="32"/>
      <c r="DC779" s="17"/>
      <c r="DD779" s="17"/>
      <c r="DE779" s="17"/>
    </row>
    <row r="780" spans="1:109" ht="12.75" customHeight="1">
      <c r="A780" s="28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  <c r="BJ780" s="28"/>
      <c r="BK780" s="28"/>
      <c r="BL780" s="28"/>
      <c r="BM780" s="28"/>
      <c r="BN780" s="28"/>
      <c r="BO780" s="28"/>
      <c r="BP780" s="28"/>
      <c r="BQ780" s="28"/>
      <c r="BR780" s="28"/>
      <c r="BS780" s="28"/>
      <c r="BT780" s="28"/>
      <c r="BU780" s="28"/>
      <c r="BV780" s="28"/>
      <c r="BW780" s="28"/>
      <c r="BX780" s="28"/>
      <c r="BY780" s="28"/>
      <c r="BZ780" s="28"/>
      <c r="CA780" s="28"/>
      <c r="CB780" s="28"/>
      <c r="CC780" s="28"/>
      <c r="CD780" s="28"/>
      <c r="CE780" s="28"/>
      <c r="CF780" s="28"/>
      <c r="CG780" s="28"/>
      <c r="CH780" s="28"/>
      <c r="CI780" s="28"/>
      <c r="CJ780" s="28"/>
      <c r="CK780" s="28"/>
      <c r="CL780" s="28"/>
      <c r="CM780" s="28"/>
      <c r="CN780" s="28"/>
      <c r="CO780" s="28"/>
      <c r="CP780" s="28"/>
      <c r="CQ780" s="28"/>
      <c r="CR780" s="28"/>
      <c r="CS780" s="28"/>
      <c r="CT780" s="28"/>
      <c r="CU780" s="28"/>
      <c r="CV780" s="28"/>
      <c r="CW780" s="28"/>
      <c r="CX780" s="28"/>
      <c r="CY780" s="28"/>
      <c r="CZ780" s="28"/>
      <c r="DA780" s="32"/>
      <c r="DB780" s="32"/>
      <c r="DC780" s="17"/>
      <c r="DD780" s="17"/>
      <c r="DE780" s="17"/>
    </row>
    <row r="781" spans="1:109" ht="12.75" customHeight="1">
      <c r="A781" s="28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AY781" s="28"/>
      <c r="AZ781" s="28"/>
      <c r="BA781" s="28"/>
      <c r="BB781" s="28"/>
      <c r="BC781" s="28"/>
      <c r="BD781" s="28"/>
      <c r="BE781" s="28"/>
      <c r="BF781" s="28"/>
      <c r="BG781" s="28"/>
      <c r="BH781" s="28"/>
      <c r="BI781" s="28"/>
      <c r="BJ781" s="28"/>
      <c r="BK781" s="28"/>
      <c r="BL781" s="28"/>
      <c r="BM781" s="28"/>
      <c r="BN781" s="28"/>
      <c r="BO781" s="28"/>
      <c r="BP781" s="28"/>
      <c r="BQ781" s="28"/>
      <c r="BR781" s="28"/>
      <c r="BS781" s="28"/>
      <c r="BT781" s="28"/>
      <c r="BU781" s="28"/>
      <c r="BV781" s="28"/>
      <c r="BW781" s="28"/>
      <c r="BX781" s="28"/>
      <c r="BY781" s="28"/>
      <c r="BZ781" s="28"/>
      <c r="CA781" s="28"/>
      <c r="CB781" s="28"/>
      <c r="CC781" s="28"/>
      <c r="CD781" s="28"/>
      <c r="CE781" s="28"/>
      <c r="CF781" s="28"/>
      <c r="CG781" s="28"/>
      <c r="CH781" s="28"/>
      <c r="CI781" s="28"/>
      <c r="CJ781" s="28"/>
      <c r="CK781" s="28"/>
      <c r="CL781" s="28"/>
      <c r="CM781" s="28"/>
      <c r="CN781" s="28"/>
      <c r="CO781" s="28"/>
      <c r="CP781" s="28"/>
      <c r="CQ781" s="28"/>
      <c r="CR781" s="28"/>
      <c r="CS781" s="28"/>
      <c r="CT781" s="28"/>
      <c r="CU781" s="28"/>
      <c r="CV781" s="28"/>
      <c r="CW781" s="28"/>
      <c r="CX781" s="28"/>
      <c r="CY781" s="28"/>
      <c r="CZ781" s="28"/>
      <c r="DA781" s="32"/>
      <c r="DB781" s="32"/>
      <c r="DC781" s="17"/>
      <c r="DD781" s="17"/>
      <c r="DE781" s="17"/>
    </row>
    <row r="782" spans="1:109" ht="12.75" customHeight="1">
      <c r="A782" s="28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AY782" s="28"/>
      <c r="AZ782" s="28"/>
      <c r="BA782" s="28"/>
      <c r="BB782" s="28"/>
      <c r="BC782" s="28"/>
      <c r="BD782" s="28"/>
      <c r="BE782" s="28"/>
      <c r="BF782" s="28"/>
      <c r="BG782" s="28"/>
      <c r="BH782" s="28"/>
      <c r="BI782" s="28"/>
      <c r="BJ782" s="28"/>
      <c r="BK782" s="28"/>
      <c r="BL782" s="28"/>
      <c r="BM782" s="28"/>
      <c r="BN782" s="28"/>
      <c r="BO782" s="28"/>
      <c r="BP782" s="28"/>
      <c r="BQ782" s="28"/>
      <c r="BR782" s="28"/>
      <c r="BS782" s="28"/>
      <c r="BT782" s="28"/>
      <c r="BU782" s="28"/>
      <c r="BV782" s="28"/>
      <c r="BW782" s="28"/>
      <c r="BX782" s="28"/>
      <c r="BY782" s="28"/>
      <c r="BZ782" s="28"/>
      <c r="CA782" s="28"/>
      <c r="CB782" s="28"/>
      <c r="CC782" s="28"/>
      <c r="CD782" s="28"/>
      <c r="CE782" s="28"/>
      <c r="CF782" s="28"/>
      <c r="CG782" s="28"/>
      <c r="CH782" s="28"/>
      <c r="CI782" s="28"/>
      <c r="CJ782" s="28"/>
      <c r="CK782" s="28"/>
      <c r="CL782" s="28"/>
      <c r="CM782" s="28"/>
      <c r="CN782" s="28"/>
      <c r="CO782" s="28"/>
      <c r="CP782" s="28"/>
      <c r="CQ782" s="28"/>
      <c r="CR782" s="28"/>
      <c r="CS782" s="28"/>
      <c r="CT782" s="28"/>
      <c r="CU782" s="28"/>
      <c r="CV782" s="28"/>
      <c r="CW782" s="28"/>
      <c r="CX782" s="28"/>
      <c r="CY782" s="28"/>
      <c r="CZ782" s="28"/>
      <c r="DA782" s="32"/>
      <c r="DB782" s="32"/>
      <c r="DC782" s="17"/>
      <c r="DD782" s="17"/>
      <c r="DE782" s="17"/>
    </row>
    <row r="783" spans="1:109" ht="12.75" customHeight="1">
      <c r="A783" s="28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  <c r="AZ783" s="28"/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  <c r="BP783" s="28"/>
      <c r="BQ783" s="28"/>
      <c r="BR783" s="28"/>
      <c r="BS783" s="28"/>
      <c r="BT783" s="28"/>
      <c r="BU783" s="28"/>
      <c r="BV783" s="28"/>
      <c r="BW783" s="28"/>
      <c r="BX783" s="28"/>
      <c r="BY783" s="28"/>
      <c r="BZ783" s="28"/>
      <c r="CA783" s="28"/>
      <c r="CB783" s="28"/>
      <c r="CC783" s="28"/>
      <c r="CD783" s="28"/>
      <c r="CE783" s="28"/>
      <c r="CF783" s="28"/>
      <c r="CG783" s="28"/>
      <c r="CH783" s="28"/>
      <c r="CI783" s="28"/>
      <c r="CJ783" s="28"/>
      <c r="CK783" s="28"/>
      <c r="CL783" s="28"/>
      <c r="CM783" s="28"/>
      <c r="CN783" s="28"/>
      <c r="CO783" s="28"/>
      <c r="CP783" s="28"/>
      <c r="CQ783" s="28"/>
      <c r="CR783" s="28"/>
      <c r="CS783" s="28"/>
      <c r="CT783" s="28"/>
      <c r="CU783" s="28"/>
      <c r="CV783" s="28"/>
      <c r="CW783" s="28"/>
      <c r="CX783" s="28"/>
      <c r="CY783" s="28"/>
      <c r="CZ783" s="28"/>
      <c r="DA783" s="32"/>
      <c r="DB783" s="32"/>
      <c r="DC783" s="17"/>
      <c r="DD783" s="17"/>
      <c r="DE783" s="17"/>
    </row>
    <row r="784" spans="1:109" ht="12.75" customHeight="1">
      <c r="A784" s="28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  <c r="AZ784" s="28"/>
      <c r="BA784" s="28"/>
      <c r="BB784" s="28"/>
      <c r="BC784" s="28"/>
      <c r="BD784" s="28"/>
      <c r="BE784" s="28"/>
      <c r="BF784" s="28"/>
      <c r="BG784" s="28"/>
      <c r="BH784" s="28"/>
      <c r="BI784" s="28"/>
      <c r="BJ784" s="28"/>
      <c r="BK784" s="28"/>
      <c r="BL784" s="28"/>
      <c r="BM784" s="28"/>
      <c r="BN784" s="28"/>
      <c r="BO784" s="28"/>
      <c r="BP784" s="28"/>
      <c r="BQ784" s="28"/>
      <c r="BR784" s="28"/>
      <c r="BS784" s="28"/>
      <c r="BT784" s="28"/>
      <c r="BU784" s="28"/>
      <c r="BV784" s="28"/>
      <c r="BW784" s="28"/>
      <c r="BX784" s="28"/>
      <c r="BY784" s="28"/>
      <c r="BZ784" s="28"/>
      <c r="CA784" s="28"/>
      <c r="CB784" s="28"/>
      <c r="CC784" s="28"/>
      <c r="CD784" s="28"/>
      <c r="CE784" s="28"/>
      <c r="CF784" s="28"/>
      <c r="CG784" s="28"/>
      <c r="CH784" s="28"/>
      <c r="CI784" s="28"/>
      <c r="CJ784" s="28"/>
      <c r="CK784" s="28"/>
      <c r="CL784" s="28"/>
      <c r="CM784" s="28"/>
      <c r="CN784" s="28"/>
      <c r="CO784" s="28"/>
      <c r="CP784" s="28"/>
      <c r="CQ784" s="28"/>
      <c r="CR784" s="28"/>
      <c r="CS784" s="28"/>
      <c r="CT784" s="28"/>
      <c r="CU784" s="28"/>
      <c r="CV784" s="28"/>
      <c r="CW784" s="28"/>
      <c r="CX784" s="28"/>
      <c r="CY784" s="28"/>
      <c r="CZ784" s="28"/>
      <c r="DA784" s="32"/>
      <c r="DB784" s="32"/>
      <c r="DC784" s="17"/>
      <c r="DD784" s="17"/>
      <c r="DE784" s="17"/>
    </row>
    <row r="785" spans="1:109" ht="12.75" customHeight="1">
      <c r="A785" s="28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/>
      <c r="BA785" s="28"/>
      <c r="BB785" s="28"/>
      <c r="BC785" s="28"/>
      <c r="BD785" s="28"/>
      <c r="BE785" s="28"/>
      <c r="BF785" s="28"/>
      <c r="BG785" s="28"/>
      <c r="BH785" s="28"/>
      <c r="BI785" s="28"/>
      <c r="BJ785" s="28"/>
      <c r="BK785" s="28"/>
      <c r="BL785" s="28"/>
      <c r="BM785" s="28"/>
      <c r="BN785" s="28"/>
      <c r="BO785" s="28"/>
      <c r="BP785" s="28"/>
      <c r="BQ785" s="28"/>
      <c r="BR785" s="28"/>
      <c r="BS785" s="28"/>
      <c r="BT785" s="28"/>
      <c r="BU785" s="28"/>
      <c r="BV785" s="28"/>
      <c r="BW785" s="28"/>
      <c r="BX785" s="28"/>
      <c r="BY785" s="28"/>
      <c r="BZ785" s="28"/>
      <c r="CA785" s="28"/>
      <c r="CB785" s="28"/>
      <c r="CC785" s="28"/>
      <c r="CD785" s="28"/>
      <c r="CE785" s="28"/>
      <c r="CF785" s="28"/>
      <c r="CG785" s="28"/>
      <c r="CH785" s="28"/>
      <c r="CI785" s="28"/>
      <c r="CJ785" s="28"/>
      <c r="CK785" s="28"/>
      <c r="CL785" s="28"/>
      <c r="CM785" s="28"/>
      <c r="CN785" s="28"/>
      <c r="CO785" s="28"/>
      <c r="CP785" s="28"/>
      <c r="CQ785" s="28"/>
      <c r="CR785" s="28"/>
      <c r="CS785" s="28"/>
      <c r="CT785" s="28"/>
      <c r="CU785" s="28"/>
      <c r="CV785" s="28"/>
      <c r="CW785" s="28"/>
      <c r="CX785" s="28"/>
      <c r="CY785" s="28"/>
      <c r="CZ785" s="28"/>
      <c r="DA785" s="32"/>
      <c r="DB785" s="32"/>
      <c r="DC785" s="17"/>
      <c r="DD785" s="17"/>
      <c r="DE785" s="17"/>
    </row>
    <row r="786" spans="1:109" ht="12.75" customHeight="1">
      <c r="A786" s="28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  <c r="AZ786" s="28"/>
      <c r="BA786" s="28"/>
      <c r="BB786" s="28"/>
      <c r="BC786" s="28"/>
      <c r="BD786" s="28"/>
      <c r="BE786" s="28"/>
      <c r="BF786" s="28"/>
      <c r="BG786" s="28"/>
      <c r="BH786" s="28"/>
      <c r="BI786" s="28"/>
      <c r="BJ786" s="28"/>
      <c r="BK786" s="28"/>
      <c r="BL786" s="28"/>
      <c r="BM786" s="28"/>
      <c r="BN786" s="28"/>
      <c r="BO786" s="28"/>
      <c r="BP786" s="28"/>
      <c r="BQ786" s="28"/>
      <c r="BR786" s="28"/>
      <c r="BS786" s="28"/>
      <c r="BT786" s="28"/>
      <c r="BU786" s="28"/>
      <c r="BV786" s="28"/>
      <c r="BW786" s="28"/>
      <c r="BX786" s="28"/>
      <c r="BY786" s="28"/>
      <c r="BZ786" s="28"/>
      <c r="CA786" s="28"/>
      <c r="CB786" s="28"/>
      <c r="CC786" s="28"/>
      <c r="CD786" s="28"/>
      <c r="CE786" s="28"/>
      <c r="CF786" s="28"/>
      <c r="CG786" s="28"/>
      <c r="CH786" s="28"/>
      <c r="CI786" s="28"/>
      <c r="CJ786" s="28"/>
      <c r="CK786" s="28"/>
      <c r="CL786" s="28"/>
      <c r="CM786" s="28"/>
      <c r="CN786" s="28"/>
      <c r="CO786" s="28"/>
      <c r="CP786" s="28"/>
      <c r="CQ786" s="28"/>
      <c r="CR786" s="28"/>
      <c r="CS786" s="28"/>
      <c r="CT786" s="28"/>
      <c r="CU786" s="28"/>
      <c r="CV786" s="28"/>
      <c r="CW786" s="28"/>
      <c r="CX786" s="28"/>
      <c r="CY786" s="28"/>
      <c r="CZ786" s="28"/>
      <c r="DA786" s="32"/>
      <c r="DB786" s="32"/>
      <c r="DC786" s="17"/>
      <c r="DD786" s="17"/>
      <c r="DE786" s="17"/>
    </row>
    <row r="787" spans="1:109" ht="12.75" customHeight="1">
      <c r="A787" s="28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8"/>
      <c r="BQ787" s="28"/>
      <c r="BR787" s="28"/>
      <c r="BS787" s="28"/>
      <c r="BT787" s="28"/>
      <c r="BU787" s="28"/>
      <c r="BV787" s="28"/>
      <c r="BW787" s="28"/>
      <c r="BX787" s="28"/>
      <c r="BY787" s="28"/>
      <c r="BZ787" s="28"/>
      <c r="CA787" s="28"/>
      <c r="CB787" s="28"/>
      <c r="CC787" s="28"/>
      <c r="CD787" s="28"/>
      <c r="CE787" s="28"/>
      <c r="CF787" s="28"/>
      <c r="CG787" s="28"/>
      <c r="CH787" s="28"/>
      <c r="CI787" s="28"/>
      <c r="CJ787" s="28"/>
      <c r="CK787" s="28"/>
      <c r="CL787" s="28"/>
      <c r="CM787" s="28"/>
      <c r="CN787" s="28"/>
      <c r="CO787" s="28"/>
      <c r="CP787" s="28"/>
      <c r="CQ787" s="28"/>
      <c r="CR787" s="28"/>
      <c r="CS787" s="28"/>
      <c r="CT787" s="28"/>
      <c r="CU787" s="28"/>
      <c r="CV787" s="28"/>
      <c r="CW787" s="28"/>
      <c r="CX787" s="28"/>
      <c r="CY787" s="28"/>
      <c r="CZ787" s="28"/>
      <c r="DA787" s="32"/>
      <c r="DB787" s="32"/>
      <c r="DC787" s="17"/>
      <c r="DD787" s="17"/>
      <c r="DE787" s="17"/>
    </row>
    <row r="788" spans="1:109" ht="12.75" customHeight="1">
      <c r="A788" s="28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28"/>
      <c r="BB788" s="28"/>
      <c r="BC788" s="28"/>
      <c r="BD788" s="28"/>
      <c r="BE788" s="28"/>
      <c r="BF788" s="28"/>
      <c r="BG788" s="28"/>
      <c r="BH788" s="28"/>
      <c r="BI788" s="28"/>
      <c r="BJ788" s="28"/>
      <c r="BK788" s="28"/>
      <c r="BL788" s="28"/>
      <c r="BM788" s="28"/>
      <c r="BN788" s="28"/>
      <c r="BO788" s="28"/>
      <c r="BP788" s="28"/>
      <c r="BQ788" s="28"/>
      <c r="BR788" s="28"/>
      <c r="BS788" s="28"/>
      <c r="BT788" s="28"/>
      <c r="BU788" s="28"/>
      <c r="BV788" s="28"/>
      <c r="BW788" s="28"/>
      <c r="BX788" s="28"/>
      <c r="BY788" s="28"/>
      <c r="BZ788" s="28"/>
      <c r="CA788" s="28"/>
      <c r="CB788" s="28"/>
      <c r="CC788" s="28"/>
      <c r="CD788" s="28"/>
      <c r="CE788" s="28"/>
      <c r="CF788" s="28"/>
      <c r="CG788" s="28"/>
      <c r="CH788" s="28"/>
      <c r="CI788" s="28"/>
      <c r="CJ788" s="28"/>
      <c r="CK788" s="28"/>
      <c r="CL788" s="28"/>
      <c r="CM788" s="28"/>
      <c r="CN788" s="28"/>
      <c r="CO788" s="28"/>
      <c r="CP788" s="28"/>
      <c r="CQ788" s="28"/>
      <c r="CR788" s="28"/>
      <c r="CS788" s="28"/>
      <c r="CT788" s="28"/>
      <c r="CU788" s="28"/>
      <c r="CV788" s="28"/>
      <c r="CW788" s="28"/>
      <c r="CX788" s="28"/>
      <c r="CY788" s="28"/>
      <c r="CZ788" s="28"/>
      <c r="DA788" s="32"/>
      <c r="DB788" s="32"/>
      <c r="DC788" s="17"/>
      <c r="DD788" s="17"/>
      <c r="DE788" s="17"/>
    </row>
    <row r="789" spans="1:109" ht="12.75" customHeight="1">
      <c r="A789" s="28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28"/>
      <c r="BB789" s="28"/>
      <c r="BC789" s="28"/>
      <c r="BD789" s="28"/>
      <c r="BE789" s="28"/>
      <c r="BF789" s="28"/>
      <c r="BG789" s="28"/>
      <c r="BH789" s="28"/>
      <c r="BI789" s="28"/>
      <c r="BJ789" s="28"/>
      <c r="BK789" s="28"/>
      <c r="BL789" s="28"/>
      <c r="BM789" s="28"/>
      <c r="BN789" s="28"/>
      <c r="BO789" s="28"/>
      <c r="BP789" s="28"/>
      <c r="BQ789" s="28"/>
      <c r="BR789" s="28"/>
      <c r="BS789" s="28"/>
      <c r="BT789" s="28"/>
      <c r="BU789" s="28"/>
      <c r="BV789" s="28"/>
      <c r="BW789" s="28"/>
      <c r="BX789" s="28"/>
      <c r="BY789" s="28"/>
      <c r="BZ789" s="28"/>
      <c r="CA789" s="28"/>
      <c r="CB789" s="28"/>
      <c r="CC789" s="28"/>
      <c r="CD789" s="28"/>
      <c r="CE789" s="28"/>
      <c r="CF789" s="28"/>
      <c r="CG789" s="28"/>
      <c r="CH789" s="28"/>
      <c r="CI789" s="28"/>
      <c r="CJ789" s="28"/>
      <c r="CK789" s="28"/>
      <c r="CL789" s="28"/>
      <c r="CM789" s="28"/>
      <c r="CN789" s="28"/>
      <c r="CO789" s="28"/>
      <c r="CP789" s="28"/>
      <c r="CQ789" s="28"/>
      <c r="CR789" s="28"/>
      <c r="CS789" s="28"/>
      <c r="CT789" s="28"/>
      <c r="CU789" s="28"/>
      <c r="CV789" s="28"/>
      <c r="CW789" s="28"/>
      <c r="CX789" s="28"/>
      <c r="CY789" s="28"/>
      <c r="CZ789" s="28"/>
      <c r="DA789" s="32"/>
      <c r="DB789" s="32"/>
      <c r="DC789" s="17"/>
      <c r="DD789" s="17"/>
      <c r="DE789" s="17"/>
    </row>
    <row r="790" spans="1:109" ht="12.75" customHeight="1">
      <c r="A790" s="28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8"/>
      <c r="AZ790" s="28"/>
      <c r="BA790" s="28"/>
      <c r="BB790" s="28"/>
      <c r="BC790" s="28"/>
      <c r="BD790" s="28"/>
      <c r="BE790" s="28"/>
      <c r="BF790" s="28"/>
      <c r="BG790" s="28"/>
      <c r="BH790" s="28"/>
      <c r="BI790" s="28"/>
      <c r="BJ790" s="28"/>
      <c r="BK790" s="28"/>
      <c r="BL790" s="28"/>
      <c r="BM790" s="28"/>
      <c r="BN790" s="28"/>
      <c r="BO790" s="28"/>
      <c r="BP790" s="28"/>
      <c r="BQ790" s="28"/>
      <c r="BR790" s="28"/>
      <c r="BS790" s="28"/>
      <c r="BT790" s="28"/>
      <c r="BU790" s="28"/>
      <c r="BV790" s="28"/>
      <c r="BW790" s="28"/>
      <c r="BX790" s="28"/>
      <c r="BY790" s="28"/>
      <c r="BZ790" s="28"/>
      <c r="CA790" s="28"/>
      <c r="CB790" s="28"/>
      <c r="CC790" s="28"/>
      <c r="CD790" s="28"/>
      <c r="CE790" s="28"/>
      <c r="CF790" s="28"/>
      <c r="CG790" s="28"/>
      <c r="CH790" s="28"/>
      <c r="CI790" s="28"/>
      <c r="CJ790" s="28"/>
      <c r="CK790" s="28"/>
      <c r="CL790" s="28"/>
      <c r="CM790" s="28"/>
      <c r="CN790" s="28"/>
      <c r="CO790" s="28"/>
      <c r="CP790" s="28"/>
      <c r="CQ790" s="28"/>
      <c r="CR790" s="28"/>
      <c r="CS790" s="28"/>
      <c r="CT790" s="28"/>
      <c r="CU790" s="28"/>
      <c r="CV790" s="28"/>
      <c r="CW790" s="28"/>
      <c r="CX790" s="28"/>
      <c r="CY790" s="28"/>
      <c r="CZ790" s="28"/>
      <c r="DA790" s="32"/>
      <c r="DB790" s="32"/>
      <c r="DC790" s="17"/>
      <c r="DD790" s="17"/>
      <c r="DE790" s="17"/>
    </row>
    <row r="791" spans="1:109" ht="12.75" customHeight="1">
      <c r="A791" s="28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8"/>
      <c r="AZ791" s="28"/>
      <c r="BA791" s="28"/>
      <c r="BB791" s="28"/>
      <c r="BC791" s="28"/>
      <c r="BD791" s="28"/>
      <c r="BE791" s="28"/>
      <c r="BF791" s="28"/>
      <c r="BG791" s="28"/>
      <c r="BH791" s="28"/>
      <c r="BI791" s="28"/>
      <c r="BJ791" s="28"/>
      <c r="BK791" s="28"/>
      <c r="BL791" s="28"/>
      <c r="BM791" s="28"/>
      <c r="BN791" s="28"/>
      <c r="BO791" s="28"/>
      <c r="BP791" s="28"/>
      <c r="BQ791" s="28"/>
      <c r="BR791" s="28"/>
      <c r="BS791" s="28"/>
      <c r="BT791" s="28"/>
      <c r="BU791" s="28"/>
      <c r="BV791" s="28"/>
      <c r="BW791" s="28"/>
      <c r="BX791" s="28"/>
      <c r="BY791" s="28"/>
      <c r="BZ791" s="28"/>
      <c r="CA791" s="28"/>
      <c r="CB791" s="28"/>
      <c r="CC791" s="28"/>
      <c r="CD791" s="28"/>
      <c r="CE791" s="28"/>
      <c r="CF791" s="28"/>
      <c r="CG791" s="28"/>
      <c r="CH791" s="28"/>
      <c r="CI791" s="28"/>
      <c r="CJ791" s="28"/>
      <c r="CK791" s="28"/>
      <c r="CL791" s="28"/>
      <c r="CM791" s="28"/>
      <c r="CN791" s="28"/>
      <c r="CO791" s="28"/>
      <c r="CP791" s="28"/>
      <c r="CQ791" s="28"/>
      <c r="CR791" s="28"/>
      <c r="CS791" s="28"/>
      <c r="CT791" s="28"/>
      <c r="CU791" s="28"/>
      <c r="CV791" s="28"/>
      <c r="CW791" s="28"/>
      <c r="CX791" s="28"/>
      <c r="CY791" s="28"/>
      <c r="CZ791" s="28"/>
      <c r="DA791" s="32"/>
      <c r="DB791" s="32"/>
      <c r="DC791" s="17"/>
      <c r="DD791" s="17"/>
      <c r="DE791" s="17"/>
    </row>
    <row r="792" spans="1:109" ht="12.75" customHeight="1">
      <c r="A792" s="28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  <c r="AZ792" s="28"/>
      <c r="BA792" s="28"/>
      <c r="BB792" s="28"/>
      <c r="BC792" s="28"/>
      <c r="BD792" s="28"/>
      <c r="BE792" s="28"/>
      <c r="BF792" s="28"/>
      <c r="BG792" s="28"/>
      <c r="BH792" s="28"/>
      <c r="BI792" s="28"/>
      <c r="BJ792" s="28"/>
      <c r="BK792" s="28"/>
      <c r="BL792" s="28"/>
      <c r="BM792" s="28"/>
      <c r="BN792" s="28"/>
      <c r="BO792" s="28"/>
      <c r="BP792" s="28"/>
      <c r="BQ792" s="28"/>
      <c r="BR792" s="28"/>
      <c r="BS792" s="28"/>
      <c r="BT792" s="28"/>
      <c r="BU792" s="28"/>
      <c r="BV792" s="28"/>
      <c r="BW792" s="28"/>
      <c r="BX792" s="28"/>
      <c r="BY792" s="28"/>
      <c r="BZ792" s="28"/>
      <c r="CA792" s="28"/>
      <c r="CB792" s="28"/>
      <c r="CC792" s="28"/>
      <c r="CD792" s="28"/>
      <c r="CE792" s="28"/>
      <c r="CF792" s="28"/>
      <c r="CG792" s="28"/>
      <c r="CH792" s="28"/>
      <c r="CI792" s="28"/>
      <c r="CJ792" s="28"/>
      <c r="CK792" s="28"/>
      <c r="CL792" s="28"/>
      <c r="CM792" s="28"/>
      <c r="CN792" s="28"/>
      <c r="CO792" s="28"/>
      <c r="CP792" s="28"/>
      <c r="CQ792" s="28"/>
      <c r="CR792" s="28"/>
      <c r="CS792" s="28"/>
      <c r="CT792" s="28"/>
      <c r="CU792" s="28"/>
      <c r="CV792" s="28"/>
      <c r="CW792" s="28"/>
      <c r="CX792" s="28"/>
      <c r="CY792" s="28"/>
      <c r="CZ792" s="28"/>
      <c r="DA792" s="32"/>
      <c r="DB792" s="32"/>
      <c r="DC792" s="17"/>
      <c r="DD792" s="17"/>
      <c r="DE792" s="17"/>
    </row>
    <row r="793" spans="1:109" ht="12.75" customHeight="1">
      <c r="A793" s="28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28"/>
      <c r="BK793" s="28"/>
      <c r="BL793" s="28"/>
      <c r="BM793" s="28"/>
      <c r="BN793" s="28"/>
      <c r="BO793" s="28"/>
      <c r="BP793" s="28"/>
      <c r="BQ793" s="28"/>
      <c r="BR793" s="28"/>
      <c r="BS793" s="28"/>
      <c r="BT793" s="28"/>
      <c r="BU793" s="28"/>
      <c r="BV793" s="28"/>
      <c r="BW793" s="28"/>
      <c r="BX793" s="28"/>
      <c r="BY793" s="28"/>
      <c r="BZ793" s="28"/>
      <c r="CA793" s="28"/>
      <c r="CB793" s="28"/>
      <c r="CC793" s="28"/>
      <c r="CD793" s="28"/>
      <c r="CE793" s="28"/>
      <c r="CF793" s="28"/>
      <c r="CG793" s="28"/>
      <c r="CH793" s="28"/>
      <c r="CI793" s="28"/>
      <c r="CJ793" s="28"/>
      <c r="CK793" s="28"/>
      <c r="CL793" s="28"/>
      <c r="CM793" s="28"/>
      <c r="CN793" s="28"/>
      <c r="CO793" s="28"/>
      <c r="CP793" s="28"/>
      <c r="CQ793" s="28"/>
      <c r="CR793" s="28"/>
      <c r="CS793" s="28"/>
      <c r="CT793" s="28"/>
      <c r="CU793" s="28"/>
      <c r="CV793" s="28"/>
      <c r="CW793" s="28"/>
      <c r="CX793" s="28"/>
      <c r="CY793" s="28"/>
      <c r="CZ793" s="28"/>
      <c r="DA793" s="32"/>
      <c r="DB793" s="32"/>
      <c r="DC793" s="17"/>
      <c r="DD793" s="17"/>
      <c r="DE793" s="17"/>
    </row>
    <row r="794" spans="1:109" ht="12.75" customHeight="1">
      <c r="A794" s="28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28"/>
      <c r="BD794" s="28"/>
      <c r="BE794" s="28"/>
      <c r="BF794" s="28"/>
      <c r="BG794" s="28"/>
      <c r="BH794" s="28"/>
      <c r="BI794" s="28"/>
      <c r="BJ794" s="28"/>
      <c r="BK794" s="28"/>
      <c r="BL794" s="28"/>
      <c r="BM794" s="28"/>
      <c r="BN794" s="28"/>
      <c r="BO794" s="28"/>
      <c r="BP794" s="28"/>
      <c r="BQ794" s="28"/>
      <c r="BR794" s="28"/>
      <c r="BS794" s="28"/>
      <c r="BT794" s="28"/>
      <c r="BU794" s="28"/>
      <c r="BV794" s="28"/>
      <c r="BW794" s="28"/>
      <c r="BX794" s="28"/>
      <c r="BY794" s="28"/>
      <c r="BZ794" s="28"/>
      <c r="CA794" s="28"/>
      <c r="CB794" s="28"/>
      <c r="CC794" s="28"/>
      <c r="CD794" s="28"/>
      <c r="CE794" s="28"/>
      <c r="CF794" s="28"/>
      <c r="CG794" s="28"/>
      <c r="CH794" s="28"/>
      <c r="CI794" s="28"/>
      <c r="CJ794" s="28"/>
      <c r="CK794" s="28"/>
      <c r="CL794" s="28"/>
      <c r="CM794" s="28"/>
      <c r="CN794" s="28"/>
      <c r="CO794" s="28"/>
      <c r="CP794" s="28"/>
      <c r="CQ794" s="28"/>
      <c r="CR794" s="28"/>
      <c r="CS794" s="28"/>
      <c r="CT794" s="28"/>
      <c r="CU794" s="28"/>
      <c r="CV794" s="28"/>
      <c r="CW794" s="28"/>
      <c r="CX794" s="28"/>
      <c r="CY794" s="28"/>
      <c r="CZ794" s="28"/>
      <c r="DA794" s="32"/>
      <c r="DB794" s="32"/>
      <c r="DC794" s="17"/>
      <c r="DD794" s="17"/>
      <c r="DE794" s="17"/>
    </row>
    <row r="795" spans="1:109" ht="12.75" customHeight="1">
      <c r="A795" s="28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28"/>
      <c r="BC795" s="28"/>
      <c r="BD795" s="28"/>
      <c r="BE795" s="28"/>
      <c r="BF795" s="28"/>
      <c r="BG795" s="28"/>
      <c r="BH795" s="28"/>
      <c r="BI795" s="28"/>
      <c r="BJ795" s="28"/>
      <c r="BK795" s="28"/>
      <c r="BL795" s="28"/>
      <c r="BM795" s="28"/>
      <c r="BN795" s="28"/>
      <c r="BO795" s="28"/>
      <c r="BP795" s="28"/>
      <c r="BQ795" s="28"/>
      <c r="BR795" s="28"/>
      <c r="BS795" s="28"/>
      <c r="BT795" s="28"/>
      <c r="BU795" s="28"/>
      <c r="BV795" s="28"/>
      <c r="BW795" s="28"/>
      <c r="BX795" s="28"/>
      <c r="BY795" s="28"/>
      <c r="BZ795" s="28"/>
      <c r="CA795" s="28"/>
      <c r="CB795" s="28"/>
      <c r="CC795" s="28"/>
      <c r="CD795" s="28"/>
      <c r="CE795" s="28"/>
      <c r="CF795" s="28"/>
      <c r="CG795" s="28"/>
      <c r="CH795" s="28"/>
      <c r="CI795" s="28"/>
      <c r="CJ795" s="28"/>
      <c r="CK795" s="28"/>
      <c r="CL795" s="28"/>
      <c r="CM795" s="28"/>
      <c r="CN795" s="28"/>
      <c r="CO795" s="28"/>
      <c r="CP795" s="28"/>
      <c r="CQ795" s="28"/>
      <c r="CR795" s="28"/>
      <c r="CS795" s="28"/>
      <c r="CT795" s="28"/>
      <c r="CU795" s="28"/>
      <c r="CV795" s="28"/>
      <c r="CW795" s="28"/>
      <c r="CX795" s="28"/>
      <c r="CY795" s="28"/>
      <c r="CZ795" s="28"/>
      <c r="DA795" s="32"/>
      <c r="DB795" s="32"/>
      <c r="DC795" s="17"/>
      <c r="DD795" s="17"/>
      <c r="DE795" s="17"/>
    </row>
    <row r="796" spans="1:109" ht="12.75" customHeight="1">
      <c r="A796" s="28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28"/>
      <c r="BG796" s="28"/>
      <c r="BH796" s="28"/>
      <c r="BI796" s="28"/>
      <c r="BJ796" s="28"/>
      <c r="BK796" s="28"/>
      <c r="BL796" s="28"/>
      <c r="BM796" s="28"/>
      <c r="BN796" s="28"/>
      <c r="BO796" s="28"/>
      <c r="BP796" s="28"/>
      <c r="BQ796" s="28"/>
      <c r="BR796" s="28"/>
      <c r="BS796" s="28"/>
      <c r="BT796" s="28"/>
      <c r="BU796" s="28"/>
      <c r="BV796" s="28"/>
      <c r="BW796" s="28"/>
      <c r="BX796" s="28"/>
      <c r="BY796" s="28"/>
      <c r="BZ796" s="28"/>
      <c r="CA796" s="28"/>
      <c r="CB796" s="28"/>
      <c r="CC796" s="28"/>
      <c r="CD796" s="28"/>
      <c r="CE796" s="28"/>
      <c r="CF796" s="28"/>
      <c r="CG796" s="28"/>
      <c r="CH796" s="28"/>
      <c r="CI796" s="28"/>
      <c r="CJ796" s="28"/>
      <c r="CK796" s="28"/>
      <c r="CL796" s="28"/>
      <c r="CM796" s="28"/>
      <c r="CN796" s="28"/>
      <c r="CO796" s="28"/>
      <c r="CP796" s="28"/>
      <c r="CQ796" s="28"/>
      <c r="CR796" s="28"/>
      <c r="CS796" s="28"/>
      <c r="CT796" s="28"/>
      <c r="CU796" s="28"/>
      <c r="CV796" s="28"/>
      <c r="CW796" s="28"/>
      <c r="CX796" s="28"/>
      <c r="CY796" s="28"/>
      <c r="CZ796" s="28"/>
      <c r="DA796" s="32"/>
      <c r="DB796" s="32"/>
      <c r="DC796" s="17"/>
      <c r="DD796" s="17"/>
      <c r="DE796" s="17"/>
    </row>
    <row r="797" spans="1:109" ht="12.75" customHeight="1">
      <c r="A797" s="28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28"/>
      <c r="BG797" s="28"/>
      <c r="BH797" s="28"/>
      <c r="BI797" s="28"/>
      <c r="BJ797" s="28"/>
      <c r="BK797" s="28"/>
      <c r="BL797" s="28"/>
      <c r="BM797" s="28"/>
      <c r="BN797" s="28"/>
      <c r="BO797" s="28"/>
      <c r="BP797" s="28"/>
      <c r="BQ797" s="28"/>
      <c r="BR797" s="28"/>
      <c r="BS797" s="28"/>
      <c r="BT797" s="28"/>
      <c r="BU797" s="28"/>
      <c r="BV797" s="28"/>
      <c r="BW797" s="28"/>
      <c r="BX797" s="28"/>
      <c r="BY797" s="28"/>
      <c r="BZ797" s="28"/>
      <c r="CA797" s="28"/>
      <c r="CB797" s="28"/>
      <c r="CC797" s="28"/>
      <c r="CD797" s="28"/>
      <c r="CE797" s="28"/>
      <c r="CF797" s="28"/>
      <c r="CG797" s="28"/>
      <c r="CH797" s="28"/>
      <c r="CI797" s="28"/>
      <c r="CJ797" s="28"/>
      <c r="CK797" s="28"/>
      <c r="CL797" s="28"/>
      <c r="CM797" s="28"/>
      <c r="CN797" s="28"/>
      <c r="CO797" s="28"/>
      <c r="CP797" s="28"/>
      <c r="CQ797" s="28"/>
      <c r="CR797" s="28"/>
      <c r="CS797" s="28"/>
      <c r="CT797" s="28"/>
      <c r="CU797" s="28"/>
      <c r="CV797" s="28"/>
      <c r="CW797" s="28"/>
      <c r="CX797" s="28"/>
      <c r="CY797" s="28"/>
      <c r="CZ797" s="28"/>
      <c r="DA797" s="32"/>
      <c r="DB797" s="32"/>
      <c r="DC797" s="17"/>
      <c r="DD797" s="17"/>
      <c r="DE797" s="17"/>
    </row>
    <row r="798" spans="1:109" ht="12.75" customHeight="1">
      <c r="A798" s="28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28"/>
      <c r="BE798" s="28"/>
      <c r="BF798" s="28"/>
      <c r="BG798" s="28"/>
      <c r="BH798" s="28"/>
      <c r="BI798" s="28"/>
      <c r="BJ798" s="28"/>
      <c r="BK798" s="28"/>
      <c r="BL798" s="28"/>
      <c r="BM798" s="28"/>
      <c r="BN798" s="28"/>
      <c r="BO798" s="28"/>
      <c r="BP798" s="28"/>
      <c r="BQ798" s="28"/>
      <c r="BR798" s="28"/>
      <c r="BS798" s="28"/>
      <c r="BT798" s="28"/>
      <c r="BU798" s="28"/>
      <c r="BV798" s="28"/>
      <c r="BW798" s="28"/>
      <c r="BX798" s="28"/>
      <c r="BY798" s="28"/>
      <c r="BZ798" s="28"/>
      <c r="CA798" s="28"/>
      <c r="CB798" s="28"/>
      <c r="CC798" s="28"/>
      <c r="CD798" s="28"/>
      <c r="CE798" s="28"/>
      <c r="CF798" s="28"/>
      <c r="CG798" s="28"/>
      <c r="CH798" s="28"/>
      <c r="CI798" s="28"/>
      <c r="CJ798" s="28"/>
      <c r="CK798" s="28"/>
      <c r="CL798" s="28"/>
      <c r="CM798" s="28"/>
      <c r="CN798" s="28"/>
      <c r="CO798" s="28"/>
      <c r="CP798" s="28"/>
      <c r="CQ798" s="28"/>
      <c r="CR798" s="28"/>
      <c r="CS798" s="28"/>
      <c r="CT798" s="28"/>
      <c r="CU798" s="28"/>
      <c r="CV798" s="28"/>
      <c r="CW798" s="28"/>
      <c r="CX798" s="28"/>
      <c r="CY798" s="28"/>
      <c r="CZ798" s="28"/>
      <c r="DA798" s="32"/>
      <c r="DB798" s="32"/>
      <c r="DC798" s="17"/>
      <c r="DD798" s="17"/>
      <c r="DE798" s="17"/>
    </row>
    <row r="799" spans="1:109" ht="12.75" customHeight="1">
      <c r="A799" s="28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28"/>
      <c r="BG799" s="28"/>
      <c r="BH799" s="28"/>
      <c r="BI799" s="28"/>
      <c r="BJ799" s="28"/>
      <c r="BK799" s="28"/>
      <c r="BL799" s="28"/>
      <c r="BM799" s="28"/>
      <c r="BN799" s="28"/>
      <c r="BO799" s="28"/>
      <c r="BP799" s="28"/>
      <c r="BQ799" s="28"/>
      <c r="BR799" s="28"/>
      <c r="BS799" s="28"/>
      <c r="BT799" s="28"/>
      <c r="BU799" s="28"/>
      <c r="BV799" s="28"/>
      <c r="BW799" s="28"/>
      <c r="BX799" s="28"/>
      <c r="BY799" s="28"/>
      <c r="BZ799" s="28"/>
      <c r="CA799" s="28"/>
      <c r="CB799" s="28"/>
      <c r="CC799" s="28"/>
      <c r="CD799" s="28"/>
      <c r="CE799" s="28"/>
      <c r="CF799" s="28"/>
      <c r="CG799" s="28"/>
      <c r="CH799" s="28"/>
      <c r="CI799" s="28"/>
      <c r="CJ799" s="28"/>
      <c r="CK799" s="28"/>
      <c r="CL799" s="28"/>
      <c r="CM799" s="28"/>
      <c r="CN799" s="28"/>
      <c r="CO799" s="28"/>
      <c r="CP799" s="28"/>
      <c r="CQ799" s="28"/>
      <c r="CR799" s="28"/>
      <c r="CS799" s="28"/>
      <c r="CT799" s="28"/>
      <c r="CU799" s="28"/>
      <c r="CV799" s="28"/>
      <c r="CW799" s="28"/>
      <c r="CX799" s="28"/>
      <c r="CY799" s="28"/>
      <c r="CZ799" s="28"/>
      <c r="DA799" s="32"/>
      <c r="DB799" s="32"/>
      <c r="DC799" s="17"/>
      <c r="DD799" s="17"/>
      <c r="DE799" s="17"/>
    </row>
    <row r="800" spans="1:109" ht="12.75" customHeight="1">
      <c r="A800" s="28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/>
      <c r="BD800" s="28"/>
      <c r="BE800" s="28"/>
      <c r="BF800" s="28"/>
      <c r="BG800" s="28"/>
      <c r="BH800" s="28"/>
      <c r="BI800" s="28"/>
      <c r="BJ800" s="28"/>
      <c r="BK800" s="28"/>
      <c r="BL800" s="28"/>
      <c r="BM800" s="28"/>
      <c r="BN800" s="28"/>
      <c r="BO800" s="28"/>
      <c r="BP800" s="28"/>
      <c r="BQ800" s="28"/>
      <c r="BR800" s="28"/>
      <c r="BS800" s="28"/>
      <c r="BT800" s="28"/>
      <c r="BU800" s="28"/>
      <c r="BV800" s="28"/>
      <c r="BW800" s="28"/>
      <c r="BX800" s="28"/>
      <c r="BY800" s="28"/>
      <c r="BZ800" s="28"/>
      <c r="CA800" s="28"/>
      <c r="CB800" s="28"/>
      <c r="CC800" s="28"/>
      <c r="CD800" s="28"/>
      <c r="CE800" s="28"/>
      <c r="CF800" s="28"/>
      <c r="CG800" s="28"/>
      <c r="CH800" s="28"/>
      <c r="CI800" s="28"/>
      <c r="CJ800" s="28"/>
      <c r="CK800" s="28"/>
      <c r="CL800" s="28"/>
      <c r="CM800" s="28"/>
      <c r="CN800" s="28"/>
      <c r="CO800" s="28"/>
      <c r="CP800" s="28"/>
      <c r="CQ800" s="28"/>
      <c r="CR800" s="28"/>
      <c r="CS800" s="28"/>
      <c r="CT800" s="28"/>
      <c r="CU800" s="28"/>
      <c r="CV800" s="28"/>
      <c r="CW800" s="28"/>
      <c r="CX800" s="28"/>
      <c r="CY800" s="28"/>
      <c r="CZ800" s="28"/>
      <c r="DA800" s="32"/>
      <c r="DB800" s="32"/>
      <c r="DC800" s="17"/>
      <c r="DD800" s="17"/>
      <c r="DE800" s="17"/>
    </row>
    <row r="801" spans="1:109" ht="12.75" customHeight="1">
      <c r="A801" s="28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28"/>
      <c r="BK801" s="28"/>
      <c r="BL801" s="28"/>
      <c r="BM801" s="28"/>
      <c r="BN801" s="28"/>
      <c r="BO801" s="28"/>
      <c r="BP801" s="28"/>
      <c r="BQ801" s="28"/>
      <c r="BR801" s="28"/>
      <c r="BS801" s="28"/>
      <c r="BT801" s="28"/>
      <c r="BU801" s="28"/>
      <c r="BV801" s="28"/>
      <c r="BW801" s="28"/>
      <c r="BX801" s="28"/>
      <c r="BY801" s="28"/>
      <c r="BZ801" s="28"/>
      <c r="CA801" s="28"/>
      <c r="CB801" s="28"/>
      <c r="CC801" s="28"/>
      <c r="CD801" s="28"/>
      <c r="CE801" s="28"/>
      <c r="CF801" s="28"/>
      <c r="CG801" s="28"/>
      <c r="CH801" s="28"/>
      <c r="CI801" s="28"/>
      <c r="CJ801" s="28"/>
      <c r="CK801" s="28"/>
      <c r="CL801" s="28"/>
      <c r="CM801" s="28"/>
      <c r="CN801" s="28"/>
      <c r="CO801" s="28"/>
      <c r="CP801" s="28"/>
      <c r="CQ801" s="28"/>
      <c r="CR801" s="28"/>
      <c r="CS801" s="28"/>
      <c r="CT801" s="28"/>
      <c r="CU801" s="28"/>
      <c r="CV801" s="28"/>
      <c r="CW801" s="28"/>
      <c r="CX801" s="28"/>
      <c r="CY801" s="28"/>
      <c r="CZ801" s="28"/>
      <c r="DA801" s="32"/>
      <c r="DB801" s="32"/>
      <c r="DC801" s="17"/>
      <c r="DD801" s="17"/>
      <c r="DE801" s="17"/>
    </row>
    <row r="802" spans="1:109" ht="12.75" customHeight="1">
      <c r="A802" s="28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28"/>
      <c r="BG802" s="28"/>
      <c r="BH802" s="28"/>
      <c r="BI802" s="28"/>
      <c r="BJ802" s="28"/>
      <c r="BK802" s="28"/>
      <c r="BL802" s="28"/>
      <c r="BM802" s="28"/>
      <c r="BN802" s="28"/>
      <c r="BO802" s="28"/>
      <c r="BP802" s="28"/>
      <c r="BQ802" s="28"/>
      <c r="BR802" s="28"/>
      <c r="BS802" s="28"/>
      <c r="BT802" s="28"/>
      <c r="BU802" s="28"/>
      <c r="BV802" s="28"/>
      <c r="BW802" s="28"/>
      <c r="BX802" s="28"/>
      <c r="BY802" s="28"/>
      <c r="BZ802" s="28"/>
      <c r="CA802" s="28"/>
      <c r="CB802" s="28"/>
      <c r="CC802" s="28"/>
      <c r="CD802" s="28"/>
      <c r="CE802" s="28"/>
      <c r="CF802" s="28"/>
      <c r="CG802" s="28"/>
      <c r="CH802" s="28"/>
      <c r="CI802" s="28"/>
      <c r="CJ802" s="28"/>
      <c r="CK802" s="28"/>
      <c r="CL802" s="28"/>
      <c r="CM802" s="28"/>
      <c r="CN802" s="28"/>
      <c r="CO802" s="28"/>
      <c r="CP802" s="28"/>
      <c r="CQ802" s="28"/>
      <c r="CR802" s="28"/>
      <c r="CS802" s="28"/>
      <c r="CT802" s="28"/>
      <c r="CU802" s="28"/>
      <c r="CV802" s="28"/>
      <c r="CW802" s="28"/>
      <c r="CX802" s="28"/>
      <c r="CY802" s="28"/>
      <c r="CZ802" s="28"/>
      <c r="DA802" s="32"/>
      <c r="DB802" s="32"/>
      <c r="DC802" s="17"/>
      <c r="DD802" s="17"/>
      <c r="DE802" s="17"/>
    </row>
    <row r="803" spans="1:109" ht="12.75" customHeight="1">
      <c r="A803" s="28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28"/>
      <c r="BG803" s="28"/>
      <c r="BH803" s="28"/>
      <c r="BI803" s="28"/>
      <c r="BJ803" s="28"/>
      <c r="BK803" s="28"/>
      <c r="BL803" s="28"/>
      <c r="BM803" s="28"/>
      <c r="BN803" s="28"/>
      <c r="BO803" s="28"/>
      <c r="BP803" s="28"/>
      <c r="BQ803" s="28"/>
      <c r="BR803" s="28"/>
      <c r="BS803" s="28"/>
      <c r="BT803" s="28"/>
      <c r="BU803" s="28"/>
      <c r="BV803" s="28"/>
      <c r="BW803" s="28"/>
      <c r="BX803" s="28"/>
      <c r="BY803" s="28"/>
      <c r="BZ803" s="28"/>
      <c r="CA803" s="28"/>
      <c r="CB803" s="28"/>
      <c r="CC803" s="28"/>
      <c r="CD803" s="28"/>
      <c r="CE803" s="28"/>
      <c r="CF803" s="28"/>
      <c r="CG803" s="28"/>
      <c r="CH803" s="28"/>
      <c r="CI803" s="28"/>
      <c r="CJ803" s="28"/>
      <c r="CK803" s="28"/>
      <c r="CL803" s="28"/>
      <c r="CM803" s="28"/>
      <c r="CN803" s="28"/>
      <c r="CO803" s="28"/>
      <c r="CP803" s="28"/>
      <c r="CQ803" s="28"/>
      <c r="CR803" s="28"/>
      <c r="CS803" s="28"/>
      <c r="CT803" s="28"/>
      <c r="CU803" s="28"/>
      <c r="CV803" s="28"/>
      <c r="CW803" s="28"/>
      <c r="CX803" s="28"/>
      <c r="CY803" s="28"/>
      <c r="CZ803" s="28"/>
      <c r="DA803" s="32"/>
      <c r="DB803" s="32"/>
      <c r="DC803" s="17"/>
      <c r="DD803" s="17"/>
      <c r="DE803" s="17"/>
    </row>
    <row r="804" spans="1:109" ht="12.75" customHeight="1">
      <c r="A804" s="28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T804" s="28"/>
      <c r="BU804" s="28"/>
      <c r="BV804" s="28"/>
      <c r="BW804" s="28"/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8"/>
      <c r="CY804" s="28"/>
      <c r="CZ804" s="28"/>
      <c r="DA804" s="32"/>
      <c r="DB804" s="32"/>
      <c r="DC804" s="17"/>
      <c r="DD804" s="17"/>
      <c r="DE804" s="17"/>
    </row>
    <row r="805" spans="1:109" ht="12.75" customHeight="1">
      <c r="A805" s="28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T805" s="28"/>
      <c r="BU805" s="28"/>
      <c r="BV805" s="28"/>
      <c r="BW805" s="28"/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8"/>
      <c r="CY805" s="28"/>
      <c r="CZ805" s="28"/>
      <c r="DA805" s="32"/>
      <c r="DB805" s="32"/>
      <c r="DC805" s="17"/>
      <c r="DD805" s="17"/>
      <c r="DE805" s="17"/>
    </row>
    <row r="806" spans="1:109" ht="12.75" customHeight="1">
      <c r="A806" s="28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8"/>
      <c r="BW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32"/>
      <c r="DB806" s="32"/>
      <c r="DC806" s="17"/>
      <c r="DD806" s="17"/>
      <c r="DE806" s="17"/>
    </row>
    <row r="807" spans="1:109" ht="12.75" customHeight="1">
      <c r="A807" s="28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T807" s="28"/>
      <c r="BU807" s="28"/>
      <c r="BV807" s="28"/>
      <c r="BW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8"/>
      <c r="CY807" s="28"/>
      <c r="CZ807" s="28"/>
      <c r="DA807" s="32"/>
      <c r="DB807" s="32"/>
      <c r="DC807" s="17"/>
      <c r="DD807" s="17"/>
      <c r="DE807" s="17"/>
    </row>
    <row r="808" spans="1:109" ht="12.75" customHeight="1">
      <c r="A808" s="28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T808" s="28"/>
      <c r="BU808" s="28"/>
      <c r="BV808" s="28"/>
      <c r="BW808" s="28"/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8"/>
      <c r="CY808" s="28"/>
      <c r="CZ808" s="28"/>
      <c r="DA808" s="32"/>
      <c r="DB808" s="32"/>
      <c r="DC808" s="17"/>
      <c r="DD808" s="17"/>
      <c r="DE808" s="17"/>
    </row>
    <row r="809" spans="1:109" ht="12.75" customHeight="1">
      <c r="A809" s="28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32"/>
      <c r="DB809" s="32"/>
      <c r="DC809" s="17"/>
      <c r="DD809" s="17"/>
      <c r="DE809" s="17"/>
    </row>
    <row r="810" spans="1:109" ht="12.75" customHeight="1">
      <c r="A810" s="28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T810" s="28"/>
      <c r="BU810" s="28"/>
      <c r="BV810" s="28"/>
      <c r="BW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8"/>
      <c r="CY810" s="28"/>
      <c r="CZ810" s="28"/>
      <c r="DA810" s="32"/>
      <c r="DB810" s="32"/>
      <c r="DC810" s="17"/>
      <c r="DD810" s="17"/>
      <c r="DE810" s="17"/>
    </row>
    <row r="811" spans="1:109" ht="12.75" customHeight="1">
      <c r="A811" s="28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32"/>
      <c r="DB811" s="32"/>
      <c r="DC811" s="17"/>
      <c r="DD811" s="17"/>
      <c r="DE811" s="17"/>
    </row>
    <row r="812" spans="1:109" ht="12.75" customHeight="1">
      <c r="A812" s="28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8"/>
      <c r="BW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8"/>
      <c r="CY812" s="28"/>
      <c r="CZ812" s="28"/>
      <c r="DA812" s="32"/>
      <c r="DB812" s="32"/>
      <c r="DC812" s="17"/>
      <c r="DD812" s="17"/>
      <c r="DE812" s="17"/>
    </row>
    <row r="813" spans="1:109" ht="12.75" customHeight="1">
      <c r="A813" s="28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  <c r="BV813" s="28"/>
      <c r="BW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8"/>
      <c r="CY813" s="28"/>
      <c r="CZ813" s="28"/>
      <c r="DA813" s="32"/>
      <c r="DB813" s="32"/>
      <c r="DC813" s="17"/>
      <c r="DD813" s="17"/>
      <c r="DE813" s="17"/>
    </row>
    <row r="814" spans="1:109" ht="12.75" customHeight="1">
      <c r="A814" s="28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T814" s="28"/>
      <c r="BU814" s="28"/>
      <c r="BV814" s="28"/>
      <c r="BW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8"/>
      <c r="CY814" s="28"/>
      <c r="CZ814" s="28"/>
      <c r="DA814" s="32"/>
      <c r="DB814" s="32"/>
      <c r="DC814" s="17"/>
      <c r="DD814" s="17"/>
      <c r="DE814" s="17"/>
    </row>
    <row r="815" spans="1:109" ht="12.75" customHeight="1">
      <c r="A815" s="28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  <c r="BV815" s="28"/>
      <c r="BW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8"/>
      <c r="CY815" s="28"/>
      <c r="CZ815" s="28"/>
      <c r="DA815" s="32"/>
      <c r="DB815" s="32"/>
      <c r="DC815" s="17"/>
      <c r="DD815" s="17"/>
      <c r="DE815" s="17"/>
    </row>
    <row r="816" spans="1:109" ht="12.75" customHeight="1">
      <c r="A816" s="28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T816" s="28"/>
      <c r="BU816" s="28"/>
      <c r="BV816" s="28"/>
      <c r="BW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/>
      <c r="DA816" s="32"/>
      <c r="DB816" s="32"/>
      <c r="DC816" s="17"/>
      <c r="DD816" s="17"/>
      <c r="DE816" s="17"/>
    </row>
    <row r="817" spans="1:109" ht="12.75" customHeight="1">
      <c r="A817" s="28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T817" s="28"/>
      <c r="BU817" s="28"/>
      <c r="BV817" s="28"/>
      <c r="BW817" s="28"/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8"/>
      <c r="CY817" s="28"/>
      <c r="CZ817" s="28"/>
      <c r="DA817" s="32"/>
      <c r="DB817" s="32"/>
      <c r="DC817" s="17"/>
      <c r="DD817" s="17"/>
      <c r="DE817" s="17"/>
    </row>
    <row r="818" spans="1:109" ht="12.75" customHeight="1">
      <c r="A818" s="28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T818" s="28"/>
      <c r="BU818" s="28"/>
      <c r="BV818" s="28"/>
      <c r="BW818" s="28"/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8"/>
      <c r="CY818" s="28"/>
      <c r="CZ818" s="28"/>
      <c r="DA818" s="32"/>
      <c r="DB818" s="32"/>
      <c r="DC818" s="17"/>
      <c r="DD818" s="17"/>
      <c r="DE818" s="17"/>
    </row>
    <row r="819" spans="1:109" ht="12.75" customHeight="1">
      <c r="A819" s="28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8"/>
      <c r="BW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32"/>
      <c r="DB819" s="32"/>
      <c r="DC819" s="17"/>
      <c r="DD819" s="17"/>
      <c r="DE819" s="17"/>
    </row>
    <row r="820" spans="1:109" ht="12.75" customHeight="1">
      <c r="A820" s="28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8"/>
      <c r="BW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32"/>
      <c r="DB820" s="32"/>
      <c r="DC820" s="17"/>
      <c r="DD820" s="17"/>
      <c r="DE820" s="17"/>
    </row>
    <row r="821" spans="1:109" ht="12.75" customHeight="1">
      <c r="A821" s="28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8"/>
      <c r="BW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32"/>
      <c r="DB821" s="32"/>
      <c r="DC821" s="17"/>
      <c r="DD821" s="17"/>
      <c r="DE821" s="17"/>
    </row>
    <row r="822" spans="1:109" ht="12.75" customHeight="1">
      <c r="A822" s="28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8"/>
      <c r="CY822" s="28"/>
      <c r="CZ822" s="28"/>
      <c r="DA822" s="32"/>
      <c r="DB822" s="32"/>
      <c r="DC822" s="17"/>
      <c r="DD822" s="17"/>
      <c r="DE822" s="17"/>
    </row>
    <row r="823" spans="1:109" ht="12.75" customHeight="1">
      <c r="A823" s="28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8"/>
      <c r="CY823" s="28"/>
      <c r="CZ823" s="28"/>
      <c r="DA823" s="32"/>
      <c r="DB823" s="32"/>
      <c r="DC823" s="17"/>
      <c r="DD823" s="17"/>
      <c r="DE823" s="17"/>
    </row>
    <row r="824" spans="1:109" ht="12.75" customHeight="1">
      <c r="A824" s="28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  <c r="AZ824" s="28"/>
      <c r="BA824" s="28"/>
      <c r="BB824" s="28"/>
      <c r="BC824" s="28"/>
      <c r="BD824" s="28"/>
      <c r="BE824" s="28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  <c r="BP824" s="28"/>
      <c r="BQ824" s="28"/>
      <c r="BR824" s="28"/>
      <c r="BS824" s="28"/>
      <c r="BT824" s="28"/>
      <c r="BU824" s="28"/>
      <c r="BV824" s="28"/>
      <c r="BW824" s="28"/>
      <c r="BX824" s="28"/>
      <c r="BY824" s="28"/>
      <c r="BZ824" s="28"/>
      <c r="CA824" s="28"/>
      <c r="CB824" s="28"/>
      <c r="CC824" s="28"/>
      <c r="CD824" s="28"/>
      <c r="CE824" s="28"/>
      <c r="CF824" s="28"/>
      <c r="CG824" s="28"/>
      <c r="CH824" s="28"/>
      <c r="CI824" s="28"/>
      <c r="CJ824" s="28"/>
      <c r="CK824" s="28"/>
      <c r="CL824" s="28"/>
      <c r="CM824" s="28"/>
      <c r="CN824" s="28"/>
      <c r="CO824" s="28"/>
      <c r="CP824" s="28"/>
      <c r="CQ824" s="28"/>
      <c r="CR824" s="28"/>
      <c r="CS824" s="28"/>
      <c r="CT824" s="28"/>
      <c r="CU824" s="28"/>
      <c r="CV824" s="28"/>
      <c r="CW824" s="28"/>
      <c r="CX824" s="28"/>
      <c r="CY824" s="28"/>
      <c r="CZ824" s="28"/>
      <c r="DA824" s="32"/>
      <c r="DB824" s="32"/>
      <c r="DC824" s="17"/>
      <c r="DD824" s="17"/>
      <c r="DE824" s="17"/>
    </row>
    <row r="825" spans="1:109" ht="12.75" customHeight="1">
      <c r="A825" s="28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  <c r="BP825" s="28"/>
      <c r="BQ825" s="28"/>
      <c r="BR825" s="28"/>
      <c r="BS825" s="28"/>
      <c r="BT825" s="28"/>
      <c r="BU825" s="28"/>
      <c r="BV825" s="28"/>
      <c r="BW825" s="28"/>
      <c r="BX825" s="28"/>
      <c r="BY825" s="28"/>
      <c r="BZ825" s="28"/>
      <c r="CA825" s="28"/>
      <c r="CB825" s="28"/>
      <c r="CC825" s="28"/>
      <c r="CD825" s="28"/>
      <c r="CE825" s="28"/>
      <c r="CF825" s="28"/>
      <c r="CG825" s="28"/>
      <c r="CH825" s="28"/>
      <c r="CI825" s="28"/>
      <c r="CJ825" s="28"/>
      <c r="CK825" s="28"/>
      <c r="CL825" s="28"/>
      <c r="CM825" s="28"/>
      <c r="CN825" s="28"/>
      <c r="CO825" s="28"/>
      <c r="CP825" s="28"/>
      <c r="CQ825" s="28"/>
      <c r="CR825" s="28"/>
      <c r="CS825" s="28"/>
      <c r="CT825" s="28"/>
      <c r="CU825" s="28"/>
      <c r="CV825" s="28"/>
      <c r="CW825" s="28"/>
      <c r="CX825" s="28"/>
      <c r="CY825" s="28"/>
      <c r="CZ825" s="28"/>
      <c r="DA825" s="32"/>
      <c r="DB825" s="32"/>
      <c r="DC825" s="17"/>
      <c r="DD825" s="17"/>
      <c r="DE825" s="17"/>
    </row>
    <row r="826" spans="1:109" ht="12.75" customHeight="1">
      <c r="A826" s="28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Q826" s="28"/>
      <c r="BR826" s="28"/>
      <c r="BS826" s="28"/>
      <c r="BT826" s="28"/>
      <c r="BU826" s="28"/>
      <c r="BV826" s="28"/>
      <c r="BW826" s="28"/>
      <c r="BX826" s="28"/>
      <c r="BY826" s="28"/>
      <c r="BZ826" s="28"/>
      <c r="CA826" s="28"/>
      <c r="CB826" s="28"/>
      <c r="CC826" s="28"/>
      <c r="CD826" s="28"/>
      <c r="CE826" s="28"/>
      <c r="CF826" s="28"/>
      <c r="CG826" s="28"/>
      <c r="CH826" s="28"/>
      <c r="CI826" s="28"/>
      <c r="CJ826" s="28"/>
      <c r="CK826" s="28"/>
      <c r="CL826" s="28"/>
      <c r="CM826" s="28"/>
      <c r="CN826" s="28"/>
      <c r="CO826" s="28"/>
      <c r="CP826" s="28"/>
      <c r="CQ826" s="28"/>
      <c r="CR826" s="28"/>
      <c r="CS826" s="28"/>
      <c r="CT826" s="28"/>
      <c r="CU826" s="28"/>
      <c r="CV826" s="28"/>
      <c r="CW826" s="28"/>
      <c r="CX826" s="28"/>
      <c r="CY826" s="28"/>
      <c r="CZ826" s="28"/>
      <c r="DA826" s="32"/>
      <c r="DB826" s="32"/>
      <c r="DC826" s="17"/>
      <c r="DD826" s="17"/>
      <c r="DE826" s="17"/>
    </row>
    <row r="827" spans="1:109" ht="12.75" customHeight="1">
      <c r="A827" s="28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28"/>
      <c r="BK827" s="28"/>
      <c r="BL827" s="28"/>
      <c r="BM827" s="28"/>
      <c r="BN827" s="28"/>
      <c r="BO827" s="28"/>
      <c r="BP827" s="28"/>
      <c r="BQ827" s="28"/>
      <c r="BR827" s="28"/>
      <c r="BS827" s="28"/>
      <c r="BT827" s="28"/>
      <c r="BU827" s="28"/>
      <c r="BV827" s="28"/>
      <c r="BW827" s="28"/>
      <c r="BX827" s="28"/>
      <c r="BY827" s="28"/>
      <c r="BZ827" s="28"/>
      <c r="CA827" s="28"/>
      <c r="CB827" s="28"/>
      <c r="CC827" s="28"/>
      <c r="CD827" s="28"/>
      <c r="CE827" s="28"/>
      <c r="CF827" s="28"/>
      <c r="CG827" s="28"/>
      <c r="CH827" s="28"/>
      <c r="CI827" s="28"/>
      <c r="CJ827" s="28"/>
      <c r="CK827" s="28"/>
      <c r="CL827" s="28"/>
      <c r="CM827" s="28"/>
      <c r="CN827" s="28"/>
      <c r="CO827" s="28"/>
      <c r="CP827" s="28"/>
      <c r="CQ827" s="28"/>
      <c r="CR827" s="28"/>
      <c r="CS827" s="28"/>
      <c r="CT827" s="28"/>
      <c r="CU827" s="28"/>
      <c r="CV827" s="28"/>
      <c r="CW827" s="28"/>
      <c r="CX827" s="28"/>
      <c r="CY827" s="28"/>
      <c r="CZ827" s="28"/>
      <c r="DA827" s="32"/>
      <c r="DB827" s="32"/>
      <c r="DC827" s="17"/>
      <c r="DD827" s="17"/>
      <c r="DE827" s="17"/>
    </row>
    <row r="828" spans="1:109" ht="12.75" customHeight="1">
      <c r="A828" s="28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  <c r="AZ828" s="28"/>
      <c r="BA828" s="28"/>
      <c r="BB828" s="28"/>
      <c r="BC828" s="28"/>
      <c r="BD828" s="28"/>
      <c r="BE828" s="28"/>
      <c r="BF828" s="28"/>
      <c r="BG828" s="28"/>
      <c r="BH828" s="28"/>
      <c r="BI828" s="28"/>
      <c r="BJ828" s="28"/>
      <c r="BK828" s="28"/>
      <c r="BL828" s="28"/>
      <c r="BM828" s="28"/>
      <c r="BN828" s="28"/>
      <c r="BO828" s="28"/>
      <c r="BP828" s="28"/>
      <c r="BQ828" s="28"/>
      <c r="BR828" s="28"/>
      <c r="BS828" s="28"/>
      <c r="BT828" s="28"/>
      <c r="BU828" s="28"/>
      <c r="BV828" s="28"/>
      <c r="BW828" s="28"/>
      <c r="BX828" s="28"/>
      <c r="BY828" s="28"/>
      <c r="BZ828" s="28"/>
      <c r="CA828" s="28"/>
      <c r="CB828" s="28"/>
      <c r="CC828" s="28"/>
      <c r="CD828" s="28"/>
      <c r="CE828" s="28"/>
      <c r="CF828" s="28"/>
      <c r="CG828" s="28"/>
      <c r="CH828" s="28"/>
      <c r="CI828" s="28"/>
      <c r="CJ828" s="28"/>
      <c r="CK828" s="28"/>
      <c r="CL828" s="28"/>
      <c r="CM828" s="28"/>
      <c r="CN828" s="28"/>
      <c r="CO828" s="28"/>
      <c r="CP828" s="28"/>
      <c r="CQ828" s="28"/>
      <c r="CR828" s="28"/>
      <c r="CS828" s="28"/>
      <c r="CT828" s="28"/>
      <c r="CU828" s="28"/>
      <c r="CV828" s="28"/>
      <c r="CW828" s="28"/>
      <c r="CX828" s="28"/>
      <c r="CY828" s="28"/>
      <c r="CZ828" s="28"/>
      <c r="DA828" s="32"/>
      <c r="DB828" s="32"/>
      <c r="DC828" s="17"/>
      <c r="DD828" s="17"/>
      <c r="DE828" s="17"/>
    </row>
    <row r="829" spans="1:109" ht="12.75" customHeight="1">
      <c r="A829" s="28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8"/>
      <c r="BR829" s="28"/>
      <c r="BS829" s="28"/>
      <c r="BT829" s="28"/>
      <c r="BU829" s="28"/>
      <c r="BV829" s="28"/>
      <c r="BW829" s="28"/>
      <c r="BX829" s="28"/>
      <c r="BY829" s="28"/>
      <c r="BZ829" s="28"/>
      <c r="CA829" s="28"/>
      <c r="CB829" s="28"/>
      <c r="CC829" s="28"/>
      <c r="CD829" s="28"/>
      <c r="CE829" s="28"/>
      <c r="CF829" s="28"/>
      <c r="CG829" s="28"/>
      <c r="CH829" s="28"/>
      <c r="CI829" s="28"/>
      <c r="CJ829" s="28"/>
      <c r="CK829" s="28"/>
      <c r="CL829" s="28"/>
      <c r="CM829" s="28"/>
      <c r="CN829" s="28"/>
      <c r="CO829" s="28"/>
      <c r="CP829" s="28"/>
      <c r="CQ829" s="28"/>
      <c r="CR829" s="28"/>
      <c r="CS829" s="28"/>
      <c r="CT829" s="28"/>
      <c r="CU829" s="28"/>
      <c r="CV829" s="28"/>
      <c r="CW829" s="28"/>
      <c r="CX829" s="28"/>
      <c r="CY829" s="28"/>
      <c r="CZ829" s="28"/>
      <c r="DA829" s="32"/>
      <c r="DB829" s="32"/>
      <c r="DC829" s="17"/>
      <c r="DD829" s="17"/>
      <c r="DE829" s="17"/>
    </row>
    <row r="830" spans="1:109" ht="12.75" customHeight="1">
      <c r="A830" s="28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  <c r="BP830" s="28"/>
      <c r="BQ830" s="28"/>
      <c r="BR830" s="28"/>
      <c r="BS830" s="28"/>
      <c r="BT830" s="28"/>
      <c r="BU830" s="28"/>
      <c r="BV830" s="28"/>
      <c r="BW830" s="28"/>
      <c r="BX830" s="28"/>
      <c r="BY830" s="28"/>
      <c r="BZ830" s="28"/>
      <c r="CA830" s="28"/>
      <c r="CB830" s="28"/>
      <c r="CC830" s="28"/>
      <c r="CD830" s="28"/>
      <c r="CE830" s="28"/>
      <c r="CF830" s="28"/>
      <c r="CG830" s="28"/>
      <c r="CH830" s="28"/>
      <c r="CI830" s="28"/>
      <c r="CJ830" s="28"/>
      <c r="CK830" s="28"/>
      <c r="CL830" s="28"/>
      <c r="CM830" s="28"/>
      <c r="CN830" s="28"/>
      <c r="CO830" s="28"/>
      <c r="CP830" s="28"/>
      <c r="CQ830" s="28"/>
      <c r="CR830" s="28"/>
      <c r="CS830" s="28"/>
      <c r="CT830" s="28"/>
      <c r="CU830" s="28"/>
      <c r="CV830" s="28"/>
      <c r="CW830" s="28"/>
      <c r="CX830" s="28"/>
      <c r="CY830" s="28"/>
      <c r="CZ830" s="28"/>
      <c r="DA830" s="32"/>
      <c r="DB830" s="32"/>
      <c r="DC830" s="17"/>
      <c r="DD830" s="17"/>
      <c r="DE830" s="17"/>
    </row>
    <row r="831" spans="1:109" ht="12.75" customHeight="1">
      <c r="A831" s="28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  <c r="BK831" s="28"/>
      <c r="BL831" s="28"/>
      <c r="BM831" s="28"/>
      <c r="BN831" s="28"/>
      <c r="BO831" s="28"/>
      <c r="BP831" s="28"/>
      <c r="BQ831" s="28"/>
      <c r="BR831" s="28"/>
      <c r="BS831" s="28"/>
      <c r="BT831" s="28"/>
      <c r="BU831" s="28"/>
      <c r="BV831" s="28"/>
      <c r="BW831" s="28"/>
      <c r="BX831" s="28"/>
      <c r="BY831" s="28"/>
      <c r="BZ831" s="28"/>
      <c r="CA831" s="28"/>
      <c r="CB831" s="28"/>
      <c r="CC831" s="28"/>
      <c r="CD831" s="28"/>
      <c r="CE831" s="28"/>
      <c r="CF831" s="28"/>
      <c r="CG831" s="28"/>
      <c r="CH831" s="28"/>
      <c r="CI831" s="28"/>
      <c r="CJ831" s="28"/>
      <c r="CK831" s="28"/>
      <c r="CL831" s="28"/>
      <c r="CM831" s="28"/>
      <c r="CN831" s="28"/>
      <c r="CO831" s="28"/>
      <c r="CP831" s="28"/>
      <c r="CQ831" s="28"/>
      <c r="CR831" s="28"/>
      <c r="CS831" s="28"/>
      <c r="CT831" s="28"/>
      <c r="CU831" s="28"/>
      <c r="CV831" s="28"/>
      <c r="CW831" s="28"/>
      <c r="CX831" s="28"/>
      <c r="CY831" s="28"/>
      <c r="CZ831" s="28"/>
      <c r="DA831" s="32"/>
      <c r="DB831" s="32"/>
      <c r="DC831" s="17"/>
      <c r="DD831" s="17"/>
      <c r="DE831" s="17"/>
    </row>
    <row r="832" spans="1:109" ht="12.75" customHeight="1">
      <c r="A832" s="28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8"/>
      <c r="BC832" s="28"/>
      <c r="BD832" s="28"/>
      <c r="BE832" s="28"/>
      <c r="BF832" s="28"/>
      <c r="BG832" s="28"/>
      <c r="BH832" s="28"/>
      <c r="BI832" s="28"/>
      <c r="BJ832" s="28"/>
      <c r="BK832" s="28"/>
      <c r="BL832" s="28"/>
      <c r="BM832" s="28"/>
      <c r="BN832" s="28"/>
      <c r="BO832" s="28"/>
      <c r="BP832" s="28"/>
      <c r="BQ832" s="28"/>
      <c r="BR832" s="28"/>
      <c r="BS832" s="28"/>
      <c r="BT832" s="28"/>
      <c r="BU832" s="28"/>
      <c r="BV832" s="28"/>
      <c r="BW832" s="28"/>
      <c r="BX832" s="28"/>
      <c r="BY832" s="28"/>
      <c r="BZ832" s="28"/>
      <c r="CA832" s="28"/>
      <c r="CB832" s="28"/>
      <c r="CC832" s="28"/>
      <c r="CD832" s="28"/>
      <c r="CE832" s="28"/>
      <c r="CF832" s="28"/>
      <c r="CG832" s="28"/>
      <c r="CH832" s="28"/>
      <c r="CI832" s="28"/>
      <c r="CJ832" s="28"/>
      <c r="CK832" s="28"/>
      <c r="CL832" s="28"/>
      <c r="CM832" s="28"/>
      <c r="CN832" s="28"/>
      <c r="CO832" s="28"/>
      <c r="CP832" s="28"/>
      <c r="CQ832" s="28"/>
      <c r="CR832" s="28"/>
      <c r="CS832" s="28"/>
      <c r="CT832" s="28"/>
      <c r="CU832" s="28"/>
      <c r="CV832" s="28"/>
      <c r="CW832" s="28"/>
      <c r="CX832" s="28"/>
      <c r="CY832" s="28"/>
      <c r="CZ832" s="28"/>
      <c r="DA832" s="32"/>
      <c r="DB832" s="32"/>
      <c r="DC832" s="17"/>
      <c r="DD832" s="17"/>
      <c r="DE832" s="17"/>
    </row>
    <row r="833" spans="1:109" ht="12.75" customHeight="1">
      <c r="A833" s="28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Q833" s="28"/>
      <c r="BR833" s="28"/>
      <c r="BS833" s="28"/>
      <c r="BT833" s="28"/>
      <c r="BU833" s="28"/>
      <c r="BV833" s="28"/>
      <c r="BW833" s="28"/>
      <c r="BX833" s="28"/>
      <c r="BY833" s="28"/>
      <c r="BZ833" s="28"/>
      <c r="CA833" s="28"/>
      <c r="CB833" s="28"/>
      <c r="CC833" s="28"/>
      <c r="CD833" s="28"/>
      <c r="CE833" s="28"/>
      <c r="CF833" s="28"/>
      <c r="CG833" s="28"/>
      <c r="CH833" s="28"/>
      <c r="CI833" s="28"/>
      <c r="CJ833" s="28"/>
      <c r="CK833" s="28"/>
      <c r="CL833" s="28"/>
      <c r="CM833" s="28"/>
      <c r="CN833" s="28"/>
      <c r="CO833" s="28"/>
      <c r="CP833" s="28"/>
      <c r="CQ833" s="28"/>
      <c r="CR833" s="28"/>
      <c r="CS833" s="28"/>
      <c r="CT833" s="28"/>
      <c r="CU833" s="28"/>
      <c r="CV833" s="28"/>
      <c r="CW833" s="28"/>
      <c r="CX833" s="28"/>
      <c r="CY833" s="28"/>
      <c r="CZ833" s="28"/>
      <c r="DA833" s="32"/>
      <c r="DB833" s="32"/>
      <c r="DC833" s="17"/>
      <c r="DD833" s="17"/>
      <c r="DE833" s="17"/>
    </row>
    <row r="834" spans="1:109" ht="12.75" customHeight="1">
      <c r="A834" s="28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  <c r="BK834" s="28"/>
      <c r="BL834" s="28"/>
      <c r="BM834" s="28"/>
      <c r="BN834" s="28"/>
      <c r="BO834" s="28"/>
      <c r="BP834" s="28"/>
      <c r="BQ834" s="28"/>
      <c r="BR834" s="28"/>
      <c r="BS834" s="28"/>
      <c r="BT834" s="28"/>
      <c r="BU834" s="28"/>
      <c r="BV834" s="28"/>
      <c r="BW834" s="28"/>
      <c r="BX834" s="28"/>
      <c r="BY834" s="28"/>
      <c r="BZ834" s="28"/>
      <c r="CA834" s="28"/>
      <c r="CB834" s="28"/>
      <c r="CC834" s="28"/>
      <c r="CD834" s="28"/>
      <c r="CE834" s="28"/>
      <c r="CF834" s="28"/>
      <c r="CG834" s="28"/>
      <c r="CH834" s="28"/>
      <c r="CI834" s="28"/>
      <c r="CJ834" s="28"/>
      <c r="CK834" s="28"/>
      <c r="CL834" s="28"/>
      <c r="CM834" s="28"/>
      <c r="CN834" s="28"/>
      <c r="CO834" s="28"/>
      <c r="CP834" s="28"/>
      <c r="CQ834" s="28"/>
      <c r="CR834" s="28"/>
      <c r="CS834" s="28"/>
      <c r="CT834" s="28"/>
      <c r="CU834" s="28"/>
      <c r="CV834" s="28"/>
      <c r="CW834" s="28"/>
      <c r="CX834" s="28"/>
      <c r="CY834" s="28"/>
      <c r="CZ834" s="28"/>
      <c r="DA834" s="32"/>
      <c r="DB834" s="32"/>
      <c r="DC834" s="17"/>
      <c r="DD834" s="17"/>
      <c r="DE834" s="17"/>
    </row>
    <row r="835" spans="1:109" ht="12.75" customHeight="1">
      <c r="A835" s="28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  <c r="BP835" s="28"/>
      <c r="BQ835" s="28"/>
      <c r="BR835" s="28"/>
      <c r="BS835" s="28"/>
      <c r="BT835" s="28"/>
      <c r="BU835" s="28"/>
      <c r="BV835" s="28"/>
      <c r="BW835" s="28"/>
      <c r="BX835" s="28"/>
      <c r="BY835" s="28"/>
      <c r="BZ835" s="28"/>
      <c r="CA835" s="28"/>
      <c r="CB835" s="28"/>
      <c r="CC835" s="28"/>
      <c r="CD835" s="28"/>
      <c r="CE835" s="28"/>
      <c r="CF835" s="28"/>
      <c r="CG835" s="28"/>
      <c r="CH835" s="28"/>
      <c r="CI835" s="28"/>
      <c r="CJ835" s="28"/>
      <c r="CK835" s="28"/>
      <c r="CL835" s="28"/>
      <c r="CM835" s="28"/>
      <c r="CN835" s="28"/>
      <c r="CO835" s="28"/>
      <c r="CP835" s="28"/>
      <c r="CQ835" s="28"/>
      <c r="CR835" s="28"/>
      <c r="CS835" s="28"/>
      <c r="CT835" s="28"/>
      <c r="CU835" s="28"/>
      <c r="CV835" s="28"/>
      <c r="CW835" s="28"/>
      <c r="CX835" s="28"/>
      <c r="CY835" s="28"/>
      <c r="CZ835" s="28"/>
      <c r="DA835" s="32"/>
      <c r="DB835" s="32"/>
      <c r="DC835" s="17"/>
      <c r="DD835" s="17"/>
      <c r="DE835" s="17"/>
    </row>
    <row r="836" spans="1:109" ht="12.75" customHeight="1">
      <c r="A836" s="28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8"/>
      <c r="BR836" s="28"/>
      <c r="BS836" s="28"/>
      <c r="BT836" s="28"/>
      <c r="BU836" s="28"/>
      <c r="BV836" s="28"/>
      <c r="BW836" s="28"/>
      <c r="BX836" s="28"/>
      <c r="BY836" s="28"/>
      <c r="BZ836" s="28"/>
      <c r="CA836" s="28"/>
      <c r="CB836" s="28"/>
      <c r="CC836" s="28"/>
      <c r="CD836" s="28"/>
      <c r="CE836" s="28"/>
      <c r="CF836" s="28"/>
      <c r="CG836" s="28"/>
      <c r="CH836" s="28"/>
      <c r="CI836" s="28"/>
      <c r="CJ836" s="28"/>
      <c r="CK836" s="28"/>
      <c r="CL836" s="28"/>
      <c r="CM836" s="28"/>
      <c r="CN836" s="28"/>
      <c r="CO836" s="28"/>
      <c r="CP836" s="28"/>
      <c r="CQ836" s="28"/>
      <c r="CR836" s="28"/>
      <c r="CS836" s="28"/>
      <c r="CT836" s="28"/>
      <c r="CU836" s="28"/>
      <c r="CV836" s="28"/>
      <c r="CW836" s="28"/>
      <c r="CX836" s="28"/>
      <c r="CY836" s="28"/>
      <c r="CZ836" s="28"/>
      <c r="DA836" s="32"/>
      <c r="DB836" s="32"/>
      <c r="DC836" s="17"/>
      <c r="DD836" s="17"/>
      <c r="DE836" s="17"/>
    </row>
    <row r="837" spans="1:109" ht="12.75" customHeight="1">
      <c r="A837" s="28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8"/>
      <c r="BR837" s="28"/>
      <c r="BS837" s="28"/>
      <c r="BT837" s="28"/>
      <c r="BU837" s="28"/>
      <c r="BV837" s="28"/>
      <c r="BW837" s="28"/>
      <c r="BX837" s="28"/>
      <c r="BY837" s="28"/>
      <c r="BZ837" s="28"/>
      <c r="CA837" s="28"/>
      <c r="CB837" s="28"/>
      <c r="CC837" s="28"/>
      <c r="CD837" s="28"/>
      <c r="CE837" s="28"/>
      <c r="CF837" s="28"/>
      <c r="CG837" s="28"/>
      <c r="CH837" s="28"/>
      <c r="CI837" s="28"/>
      <c r="CJ837" s="28"/>
      <c r="CK837" s="28"/>
      <c r="CL837" s="28"/>
      <c r="CM837" s="28"/>
      <c r="CN837" s="28"/>
      <c r="CO837" s="28"/>
      <c r="CP837" s="28"/>
      <c r="CQ837" s="28"/>
      <c r="CR837" s="28"/>
      <c r="CS837" s="28"/>
      <c r="CT837" s="28"/>
      <c r="CU837" s="28"/>
      <c r="CV837" s="28"/>
      <c r="CW837" s="28"/>
      <c r="CX837" s="28"/>
      <c r="CY837" s="28"/>
      <c r="CZ837" s="28"/>
      <c r="DA837" s="32"/>
      <c r="DB837" s="32"/>
      <c r="DC837" s="17"/>
      <c r="DD837" s="17"/>
      <c r="DE837" s="17"/>
    </row>
    <row r="838" spans="1:109" ht="12.75" customHeight="1">
      <c r="A838" s="28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Q838" s="28"/>
      <c r="BR838" s="28"/>
      <c r="BS838" s="28"/>
      <c r="BT838" s="28"/>
      <c r="BU838" s="28"/>
      <c r="BV838" s="28"/>
      <c r="BW838" s="28"/>
      <c r="BX838" s="28"/>
      <c r="BY838" s="28"/>
      <c r="BZ838" s="28"/>
      <c r="CA838" s="28"/>
      <c r="CB838" s="28"/>
      <c r="CC838" s="28"/>
      <c r="CD838" s="28"/>
      <c r="CE838" s="28"/>
      <c r="CF838" s="28"/>
      <c r="CG838" s="28"/>
      <c r="CH838" s="28"/>
      <c r="CI838" s="28"/>
      <c r="CJ838" s="28"/>
      <c r="CK838" s="28"/>
      <c r="CL838" s="28"/>
      <c r="CM838" s="28"/>
      <c r="CN838" s="28"/>
      <c r="CO838" s="28"/>
      <c r="CP838" s="28"/>
      <c r="CQ838" s="28"/>
      <c r="CR838" s="28"/>
      <c r="CS838" s="28"/>
      <c r="CT838" s="28"/>
      <c r="CU838" s="28"/>
      <c r="CV838" s="28"/>
      <c r="CW838" s="28"/>
      <c r="CX838" s="28"/>
      <c r="CY838" s="28"/>
      <c r="CZ838" s="28"/>
      <c r="DA838" s="32"/>
      <c r="DB838" s="32"/>
      <c r="DC838" s="17"/>
      <c r="DD838" s="17"/>
      <c r="DE838" s="17"/>
    </row>
    <row r="839" spans="1:109" ht="12.75" customHeight="1">
      <c r="A839" s="28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  <c r="BS839" s="28"/>
      <c r="BT839" s="28"/>
      <c r="BU839" s="28"/>
      <c r="BV839" s="28"/>
      <c r="BW839" s="28"/>
      <c r="BX839" s="28"/>
      <c r="BY839" s="28"/>
      <c r="BZ839" s="28"/>
      <c r="CA839" s="28"/>
      <c r="CB839" s="28"/>
      <c r="CC839" s="28"/>
      <c r="CD839" s="28"/>
      <c r="CE839" s="28"/>
      <c r="CF839" s="28"/>
      <c r="CG839" s="28"/>
      <c r="CH839" s="28"/>
      <c r="CI839" s="28"/>
      <c r="CJ839" s="28"/>
      <c r="CK839" s="28"/>
      <c r="CL839" s="28"/>
      <c r="CM839" s="28"/>
      <c r="CN839" s="28"/>
      <c r="CO839" s="28"/>
      <c r="CP839" s="28"/>
      <c r="CQ839" s="28"/>
      <c r="CR839" s="28"/>
      <c r="CS839" s="28"/>
      <c r="CT839" s="28"/>
      <c r="CU839" s="28"/>
      <c r="CV839" s="28"/>
      <c r="CW839" s="28"/>
      <c r="CX839" s="28"/>
      <c r="CY839" s="28"/>
      <c r="CZ839" s="28"/>
      <c r="DA839" s="32"/>
      <c r="DB839" s="32"/>
      <c r="DC839" s="17"/>
      <c r="DD839" s="17"/>
      <c r="DE839" s="17"/>
    </row>
    <row r="840" spans="1:109" ht="12.75" customHeight="1">
      <c r="A840" s="28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Q840" s="28"/>
      <c r="BR840" s="28"/>
      <c r="BS840" s="28"/>
      <c r="BT840" s="28"/>
      <c r="BU840" s="28"/>
      <c r="BV840" s="28"/>
      <c r="BW840" s="28"/>
      <c r="BX840" s="28"/>
      <c r="BY840" s="28"/>
      <c r="BZ840" s="28"/>
      <c r="CA840" s="28"/>
      <c r="CB840" s="28"/>
      <c r="CC840" s="28"/>
      <c r="CD840" s="28"/>
      <c r="CE840" s="28"/>
      <c r="CF840" s="28"/>
      <c r="CG840" s="28"/>
      <c r="CH840" s="28"/>
      <c r="CI840" s="28"/>
      <c r="CJ840" s="28"/>
      <c r="CK840" s="28"/>
      <c r="CL840" s="28"/>
      <c r="CM840" s="28"/>
      <c r="CN840" s="28"/>
      <c r="CO840" s="28"/>
      <c r="CP840" s="28"/>
      <c r="CQ840" s="28"/>
      <c r="CR840" s="28"/>
      <c r="CS840" s="28"/>
      <c r="CT840" s="28"/>
      <c r="CU840" s="28"/>
      <c r="CV840" s="28"/>
      <c r="CW840" s="28"/>
      <c r="CX840" s="28"/>
      <c r="CY840" s="28"/>
      <c r="CZ840" s="28"/>
      <c r="DA840" s="32"/>
      <c r="DB840" s="32"/>
      <c r="DC840" s="17"/>
      <c r="DD840" s="17"/>
      <c r="DE840" s="17"/>
    </row>
    <row r="841" spans="1:109" ht="12.75" customHeight="1">
      <c r="A841" s="28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8"/>
      <c r="BR841" s="28"/>
      <c r="BS841" s="28"/>
      <c r="BT841" s="28"/>
      <c r="BU841" s="28"/>
      <c r="BV841" s="28"/>
      <c r="BW841" s="28"/>
      <c r="BX841" s="28"/>
      <c r="BY841" s="28"/>
      <c r="BZ841" s="28"/>
      <c r="CA841" s="28"/>
      <c r="CB841" s="28"/>
      <c r="CC841" s="28"/>
      <c r="CD841" s="28"/>
      <c r="CE841" s="28"/>
      <c r="CF841" s="28"/>
      <c r="CG841" s="28"/>
      <c r="CH841" s="28"/>
      <c r="CI841" s="28"/>
      <c r="CJ841" s="28"/>
      <c r="CK841" s="28"/>
      <c r="CL841" s="28"/>
      <c r="CM841" s="28"/>
      <c r="CN841" s="28"/>
      <c r="CO841" s="28"/>
      <c r="CP841" s="28"/>
      <c r="CQ841" s="28"/>
      <c r="CR841" s="28"/>
      <c r="CS841" s="28"/>
      <c r="CT841" s="28"/>
      <c r="CU841" s="28"/>
      <c r="CV841" s="28"/>
      <c r="CW841" s="28"/>
      <c r="CX841" s="28"/>
      <c r="CY841" s="28"/>
      <c r="CZ841" s="28"/>
      <c r="DA841" s="32"/>
      <c r="DB841" s="32"/>
      <c r="DC841" s="17"/>
      <c r="DD841" s="17"/>
      <c r="DE841" s="17"/>
    </row>
    <row r="842" spans="1:109" ht="12.75" customHeight="1">
      <c r="A842" s="28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Q842" s="28"/>
      <c r="BR842" s="28"/>
      <c r="BS842" s="28"/>
      <c r="BT842" s="28"/>
      <c r="BU842" s="28"/>
      <c r="BV842" s="28"/>
      <c r="BW842" s="28"/>
      <c r="BX842" s="28"/>
      <c r="BY842" s="28"/>
      <c r="BZ842" s="28"/>
      <c r="CA842" s="28"/>
      <c r="CB842" s="28"/>
      <c r="CC842" s="28"/>
      <c r="CD842" s="28"/>
      <c r="CE842" s="28"/>
      <c r="CF842" s="28"/>
      <c r="CG842" s="28"/>
      <c r="CH842" s="28"/>
      <c r="CI842" s="28"/>
      <c r="CJ842" s="28"/>
      <c r="CK842" s="28"/>
      <c r="CL842" s="28"/>
      <c r="CM842" s="28"/>
      <c r="CN842" s="28"/>
      <c r="CO842" s="28"/>
      <c r="CP842" s="28"/>
      <c r="CQ842" s="28"/>
      <c r="CR842" s="28"/>
      <c r="CS842" s="28"/>
      <c r="CT842" s="28"/>
      <c r="CU842" s="28"/>
      <c r="CV842" s="28"/>
      <c r="CW842" s="28"/>
      <c r="CX842" s="28"/>
      <c r="CY842" s="28"/>
      <c r="CZ842" s="28"/>
      <c r="DA842" s="32"/>
      <c r="DB842" s="32"/>
      <c r="DC842" s="17"/>
      <c r="DD842" s="17"/>
      <c r="DE842" s="17"/>
    </row>
    <row r="843" spans="1:109" ht="12.75" customHeight="1">
      <c r="A843" s="28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8"/>
      <c r="BR843" s="28"/>
      <c r="BS843" s="28"/>
      <c r="BT843" s="28"/>
      <c r="BU843" s="28"/>
      <c r="BV843" s="28"/>
      <c r="BW843" s="28"/>
      <c r="BX843" s="28"/>
      <c r="BY843" s="28"/>
      <c r="BZ843" s="28"/>
      <c r="CA843" s="28"/>
      <c r="CB843" s="28"/>
      <c r="CC843" s="28"/>
      <c r="CD843" s="28"/>
      <c r="CE843" s="28"/>
      <c r="CF843" s="28"/>
      <c r="CG843" s="28"/>
      <c r="CH843" s="28"/>
      <c r="CI843" s="28"/>
      <c r="CJ843" s="28"/>
      <c r="CK843" s="28"/>
      <c r="CL843" s="28"/>
      <c r="CM843" s="28"/>
      <c r="CN843" s="28"/>
      <c r="CO843" s="28"/>
      <c r="CP843" s="28"/>
      <c r="CQ843" s="28"/>
      <c r="CR843" s="28"/>
      <c r="CS843" s="28"/>
      <c r="CT843" s="28"/>
      <c r="CU843" s="28"/>
      <c r="CV843" s="28"/>
      <c r="CW843" s="28"/>
      <c r="CX843" s="28"/>
      <c r="CY843" s="28"/>
      <c r="CZ843" s="28"/>
      <c r="DA843" s="32"/>
      <c r="DB843" s="32"/>
      <c r="DC843" s="17"/>
      <c r="DD843" s="17"/>
      <c r="DE843" s="17"/>
    </row>
    <row r="844" spans="1:109" ht="12.75" customHeight="1">
      <c r="A844" s="28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Q844" s="28"/>
      <c r="BR844" s="28"/>
      <c r="BS844" s="28"/>
      <c r="BT844" s="28"/>
      <c r="BU844" s="28"/>
      <c r="BV844" s="28"/>
      <c r="BW844" s="28"/>
      <c r="BX844" s="28"/>
      <c r="BY844" s="28"/>
      <c r="BZ844" s="28"/>
      <c r="CA844" s="28"/>
      <c r="CB844" s="28"/>
      <c r="CC844" s="28"/>
      <c r="CD844" s="28"/>
      <c r="CE844" s="28"/>
      <c r="CF844" s="28"/>
      <c r="CG844" s="28"/>
      <c r="CH844" s="28"/>
      <c r="CI844" s="28"/>
      <c r="CJ844" s="28"/>
      <c r="CK844" s="28"/>
      <c r="CL844" s="28"/>
      <c r="CM844" s="28"/>
      <c r="CN844" s="28"/>
      <c r="CO844" s="28"/>
      <c r="CP844" s="28"/>
      <c r="CQ844" s="28"/>
      <c r="CR844" s="28"/>
      <c r="CS844" s="28"/>
      <c r="CT844" s="28"/>
      <c r="CU844" s="28"/>
      <c r="CV844" s="28"/>
      <c r="CW844" s="28"/>
      <c r="CX844" s="28"/>
      <c r="CY844" s="28"/>
      <c r="CZ844" s="28"/>
      <c r="DA844" s="32"/>
      <c r="DB844" s="32"/>
      <c r="DC844" s="17"/>
      <c r="DD844" s="17"/>
      <c r="DE844" s="17"/>
    </row>
    <row r="845" spans="1:109" ht="12.75" customHeight="1">
      <c r="A845" s="28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32"/>
      <c r="DB845" s="32"/>
      <c r="DC845" s="17"/>
      <c r="DD845" s="17"/>
      <c r="DE845" s="17"/>
    </row>
    <row r="846" spans="1:109" ht="12.75" customHeight="1">
      <c r="A846" s="28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32"/>
      <c r="DB846" s="32"/>
      <c r="DC846" s="17"/>
      <c r="DD846" s="17"/>
      <c r="DE846" s="17"/>
    </row>
    <row r="847" spans="1:109" ht="12.75" customHeight="1">
      <c r="A847" s="28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32"/>
      <c r="DB847" s="32"/>
      <c r="DC847" s="17"/>
      <c r="DD847" s="17"/>
      <c r="DE847" s="17"/>
    </row>
    <row r="848" spans="1:109" ht="12.75" customHeight="1">
      <c r="A848" s="28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32"/>
      <c r="DB848" s="32"/>
      <c r="DC848" s="17"/>
      <c r="DD848" s="17"/>
      <c r="DE848" s="17"/>
    </row>
    <row r="849" spans="1:109" ht="12.75" customHeight="1">
      <c r="A849" s="28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32"/>
      <c r="DB849" s="32"/>
      <c r="DC849" s="17"/>
      <c r="DD849" s="17"/>
      <c r="DE849" s="17"/>
    </row>
    <row r="850" spans="1:109" ht="12.75" customHeight="1">
      <c r="A850" s="28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8"/>
      <c r="CY850" s="28"/>
      <c r="CZ850" s="28"/>
      <c r="DA850" s="32"/>
      <c r="DB850" s="32"/>
      <c r="DC850" s="17"/>
      <c r="DD850" s="17"/>
      <c r="DE850" s="17"/>
    </row>
    <row r="851" spans="1:109" ht="12.75" customHeight="1">
      <c r="A851" s="28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32"/>
      <c r="DB851" s="32"/>
      <c r="DC851" s="17"/>
      <c r="DD851" s="17"/>
      <c r="DE851" s="17"/>
    </row>
    <row r="852" spans="1:109" ht="12.75" customHeight="1">
      <c r="A852" s="28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8"/>
      <c r="CY852" s="28"/>
      <c r="CZ852" s="28"/>
      <c r="DA852" s="32"/>
      <c r="DB852" s="32"/>
      <c r="DC852" s="17"/>
      <c r="DD852" s="17"/>
      <c r="DE852" s="17"/>
    </row>
    <row r="853" spans="1:109" ht="12.75" customHeight="1">
      <c r="A853" s="28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8"/>
      <c r="CY853" s="28"/>
      <c r="CZ853" s="28"/>
      <c r="DA853" s="32"/>
      <c r="DB853" s="32"/>
      <c r="DC853" s="17"/>
      <c r="DD853" s="17"/>
      <c r="DE853" s="17"/>
    </row>
    <row r="854" spans="1:109" ht="12.75" customHeight="1">
      <c r="A854" s="28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8"/>
      <c r="BW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8"/>
      <c r="CY854" s="28"/>
      <c r="CZ854" s="28"/>
      <c r="DA854" s="32"/>
      <c r="DB854" s="32"/>
      <c r="DC854" s="17"/>
      <c r="DD854" s="17"/>
      <c r="DE854" s="17"/>
    </row>
    <row r="855" spans="1:109" ht="12.75" customHeight="1">
      <c r="A855" s="28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  <c r="BV855" s="28"/>
      <c r="BW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8"/>
      <c r="CY855" s="28"/>
      <c r="CZ855" s="28"/>
      <c r="DA855" s="32"/>
      <c r="DB855" s="32"/>
      <c r="DC855" s="17"/>
      <c r="DD855" s="17"/>
      <c r="DE855" s="17"/>
    </row>
    <row r="856" spans="1:109" ht="12.75" customHeight="1">
      <c r="A856" s="28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T856" s="28"/>
      <c r="BU856" s="28"/>
      <c r="BV856" s="28"/>
      <c r="BW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8"/>
      <c r="CY856" s="28"/>
      <c r="CZ856" s="28"/>
      <c r="DA856" s="32"/>
      <c r="DB856" s="32"/>
      <c r="DC856" s="17"/>
      <c r="DD856" s="17"/>
      <c r="DE856" s="17"/>
    </row>
    <row r="857" spans="1:109" ht="12.75" customHeight="1">
      <c r="A857" s="28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32"/>
      <c r="DB857" s="32"/>
      <c r="DC857" s="17"/>
      <c r="DD857" s="17"/>
      <c r="DE857" s="17"/>
    </row>
    <row r="858" spans="1:109" ht="12.75" customHeight="1">
      <c r="A858" s="28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8"/>
      <c r="BW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32"/>
      <c r="DB858" s="32"/>
      <c r="DC858" s="17"/>
      <c r="DD858" s="17"/>
      <c r="DE858" s="17"/>
    </row>
    <row r="859" spans="1:109" ht="12.75" customHeight="1">
      <c r="A859" s="28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8"/>
      <c r="BW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8"/>
      <c r="CY859" s="28"/>
      <c r="CZ859" s="28"/>
      <c r="DA859" s="32"/>
      <c r="DB859" s="32"/>
      <c r="DC859" s="17"/>
      <c r="DD859" s="17"/>
      <c r="DE859" s="17"/>
    </row>
    <row r="860" spans="1:109" ht="12.75" customHeight="1">
      <c r="A860" s="28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8"/>
      <c r="CY860" s="28"/>
      <c r="CZ860" s="28"/>
      <c r="DA860" s="32"/>
      <c r="DB860" s="32"/>
      <c r="DC860" s="17"/>
      <c r="DD860" s="17"/>
      <c r="DE860" s="17"/>
    </row>
    <row r="861" spans="1:109" ht="12.75" customHeight="1">
      <c r="A861" s="28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32"/>
      <c r="DB861" s="32"/>
      <c r="DC861" s="17"/>
      <c r="DD861" s="17"/>
      <c r="DE861" s="17"/>
    </row>
    <row r="862" spans="1:109" ht="12.75" customHeight="1">
      <c r="A862" s="28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32"/>
      <c r="DB862" s="32"/>
      <c r="DC862" s="17"/>
      <c r="DD862" s="17"/>
      <c r="DE862" s="17"/>
    </row>
    <row r="863" spans="1:109" ht="12.75" customHeight="1">
      <c r="A863" s="28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32"/>
      <c r="DB863" s="32"/>
      <c r="DC863" s="17"/>
      <c r="DD863" s="17"/>
      <c r="DE863" s="17"/>
    </row>
    <row r="864" spans="1:109" ht="12.75" customHeight="1">
      <c r="A864" s="28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  <c r="BK864" s="28"/>
      <c r="BL864" s="28"/>
      <c r="BM864" s="28"/>
      <c r="BN864" s="28"/>
      <c r="BO864" s="28"/>
      <c r="BP864" s="28"/>
      <c r="BQ864" s="28"/>
      <c r="BR864" s="28"/>
      <c r="BS864" s="28"/>
      <c r="BT864" s="28"/>
      <c r="BU864" s="28"/>
      <c r="BV864" s="28"/>
      <c r="BW864" s="28"/>
      <c r="BX864" s="28"/>
      <c r="BY864" s="28"/>
      <c r="BZ864" s="28"/>
      <c r="CA864" s="28"/>
      <c r="CB864" s="28"/>
      <c r="CC864" s="28"/>
      <c r="CD864" s="28"/>
      <c r="CE864" s="28"/>
      <c r="CF864" s="28"/>
      <c r="CG864" s="28"/>
      <c r="CH864" s="28"/>
      <c r="CI864" s="28"/>
      <c r="CJ864" s="28"/>
      <c r="CK864" s="28"/>
      <c r="CL864" s="28"/>
      <c r="CM864" s="28"/>
      <c r="CN864" s="28"/>
      <c r="CO864" s="28"/>
      <c r="CP864" s="28"/>
      <c r="CQ864" s="28"/>
      <c r="CR864" s="28"/>
      <c r="CS864" s="28"/>
      <c r="CT864" s="28"/>
      <c r="CU864" s="28"/>
      <c r="CV864" s="28"/>
      <c r="CW864" s="28"/>
      <c r="CX864" s="28"/>
      <c r="CY864" s="28"/>
      <c r="CZ864" s="28"/>
      <c r="DA864" s="32"/>
      <c r="DB864" s="32"/>
      <c r="DC864" s="17"/>
      <c r="DD864" s="17"/>
      <c r="DE864" s="17"/>
    </row>
    <row r="865" spans="1:109" ht="12.75" customHeight="1">
      <c r="A865" s="28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32"/>
      <c r="DB865" s="32"/>
      <c r="DC865" s="17"/>
      <c r="DD865" s="17"/>
      <c r="DE865" s="17"/>
    </row>
    <row r="866" spans="1:109" ht="12.75" customHeight="1">
      <c r="A866" s="28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32"/>
      <c r="DB866" s="32"/>
      <c r="DC866" s="17"/>
      <c r="DD866" s="17"/>
      <c r="DE866" s="17"/>
    </row>
    <row r="867" spans="1:109" ht="12.75" customHeight="1">
      <c r="A867" s="28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32"/>
      <c r="DB867" s="32"/>
      <c r="DC867" s="17"/>
      <c r="DD867" s="17"/>
      <c r="DE867" s="17"/>
    </row>
    <row r="868" spans="1:109" ht="12.75" customHeight="1">
      <c r="A868" s="28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32"/>
      <c r="DB868" s="32"/>
      <c r="DC868" s="17"/>
      <c r="DD868" s="17"/>
      <c r="DE868" s="17"/>
    </row>
    <row r="869" spans="1:109" ht="12.75" customHeight="1">
      <c r="A869" s="28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  <c r="BK869" s="28"/>
      <c r="BL869" s="28"/>
      <c r="BM869" s="28"/>
      <c r="BN869" s="28"/>
      <c r="BO869" s="28"/>
      <c r="BP869" s="28"/>
      <c r="BQ869" s="28"/>
      <c r="BR869" s="28"/>
      <c r="BS869" s="28"/>
      <c r="BT869" s="28"/>
      <c r="BU869" s="28"/>
      <c r="BV869" s="28"/>
      <c r="BW869" s="28"/>
      <c r="BX869" s="28"/>
      <c r="BY869" s="28"/>
      <c r="BZ869" s="28"/>
      <c r="CA869" s="28"/>
      <c r="CB869" s="28"/>
      <c r="CC869" s="28"/>
      <c r="CD869" s="28"/>
      <c r="CE869" s="28"/>
      <c r="CF869" s="28"/>
      <c r="CG869" s="28"/>
      <c r="CH869" s="28"/>
      <c r="CI869" s="28"/>
      <c r="CJ869" s="28"/>
      <c r="CK869" s="28"/>
      <c r="CL869" s="28"/>
      <c r="CM869" s="28"/>
      <c r="CN869" s="28"/>
      <c r="CO869" s="28"/>
      <c r="CP869" s="28"/>
      <c r="CQ869" s="28"/>
      <c r="CR869" s="28"/>
      <c r="CS869" s="28"/>
      <c r="CT869" s="28"/>
      <c r="CU869" s="28"/>
      <c r="CV869" s="28"/>
      <c r="CW869" s="28"/>
      <c r="CX869" s="28"/>
      <c r="CY869" s="28"/>
      <c r="CZ869" s="28"/>
      <c r="DA869" s="32"/>
      <c r="DB869" s="32"/>
      <c r="DC869" s="17"/>
      <c r="DD869" s="17"/>
      <c r="DE869" s="17"/>
    </row>
    <row r="870" spans="1:109" ht="12.75" customHeight="1">
      <c r="A870" s="28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Q870" s="28"/>
      <c r="BR870" s="28"/>
      <c r="BS870" s="28"/>
      <c r="BT870" s="28"/>
      <c r="BU870" s="28"/>
      <c r="BV870" s="28"/>
      <c r="BW870" s="28"/>
      <c r="BX870" s="28"/>
      <c r="BY870" s="28"/>
      <c r="BZ870" s="28"/>
      <c r="CA870" s="28"/>
      <c r="CB870" s="28"/>
      <c r="CC870" s="28"/>
      <c r="CD870" s="28"/>
      <c r="CE870" s="28"/>
      <c r="CF870" s="28"/>
      <c r="CG870" s="28"/>
      <c r="CH870" s="28"/>
      <c r="CI870" s="28"/>
      <c r="CJ870" s="28"/>
      <c r="CK870" s="28"/>
      <c r="CL870" s="28"/>
      <c r="CM870" s="28"/>
      <c r="CN870" s="28"/>
      <c r="CO870" s="28"/>
      <c r="CP870" s="28"/>
      <c r="CQ870" s="28"/>
      <c r="CR870" s="28"/>
      <c r="CS870" s="28"/>
      <c r="CT870" s="28"/>
      <c r="CU870" s="28"/>
      <c r="CV870" s="28"/>
      <c r="CW870" s="28"/>
      <c r="CX870" s="28"/>
      <c r="CY870" s="28"/>
      <c r="CZ870" s="28"/>
      <c r="DA870" s="32"/>
      <c r="DB870" s="32"/>
      <c r="DC870" s="17"/>
      <c r="DD870" s="17"/>
      <c r="DE870" s="17"/>
    </row>
    <row r="871" spans="1:109" ht="12.75" customHeight="1">
      <c r="A871" s="28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Q871" s="28"/>
      <c r="BR871" s="28"/>
      <c r="BS871" s="28"/>
      <c r="BT871" s="28"/>
      <c r="BU871" s="28"/>
      <c r="BV871" s="28"/>
      <c r="BW871" s="28"/>
      <c r="BX871" s="28"/>
      <c r="BY871" s="28"/>
      <c r="BZ871" s="28"/>
      <c r="CA871" s="28"/>
      <c r="CB871" s="28"/>
      <c r="CC871" s="28"/>
      <c r="CD871" s="28"/>
      <c r="CE871" s="28"/>
      <c r="CF871" s="28"/>
      <c r="CG871" s="28"/>
      <c r="CH871" s="28"/>
      <c r="CI871" s="28"/>
      <c r="CJ871" s="28"/>
      <c r="CK871" s="28"/>
      <c r="CL871" s="28"/>
      <c r="CM871" s="28"/>
      <c r="CN871" s="28"/>
      <c r="CO871" s="28"/>
      <c r="CP871" s="28"/>
      <c r="CQ871" s="28"/>
      <c r="CR871" s="28"/>
      <c r="CS871" s="28"/>
      <c r="CT871" s="28"/>
      <c r="CU871" s="28"/>
      <c r="CV871" s="28"/>
      <c r="CW871" s="28"/>
      <c r="CX871" s="28"/>
      <c r="CY871" s="28"/>
      <c r="CZ871" s="28"/>
      <c r="DA871" s="32"/>
      <c r="DB871" s="32"/>
      <c r="DC871" s="17"/>
      <c r="DD871" s="17"/>
      <c r="DE871" s="17"/>
    </row>
    <row r="872" spans="1:109" ht="12.75" customHeight="1">
      <c r="A872" s="28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28"/>
      <c r="BO872" s="28"/>
      <c r="BP872" s="28"/>
      <c r="BQ872" s="28"/>
      <c r="BR872" s="28"/>
      <c r="BS872" s="28"/>
      <c r="BT872" s="28"/>
      <c r="BU872" s="28"/>
      <c r="BV872" s="28"/>
      <c r="BW872" s="28"/>
      <c r="BX872" s="28"/>
      <c r="BY872" s="28"/>
      <c r="BZ872" s="28"/>
      <c r="CA872" s="28"/>
      <c r="CB872" s="28"/>
      <c r="CC872" s="28"/>
      <c r="CD872" s="28"/>
      <c r="CE872" s="28"/>
      <c r="CF872" s="28"/>
      <c r="CG872" s="28"/>
      <c r="CH872" s="28"/>
      <c r="CI872" s="28"/>
      <c r="CJ872" s="28"/>
      <c r="CK872" s="28"/>
      <c r="CL872" s="28"/>
      <c r="CM872" s="28"/>
      <c r="CN872" s="28"/>
      <c r="CO872" s="28"/>
      <c r="CP872" s="28"/>
      <c r="CQ872" s="28"/>
      <c r="CR872" s="28"/>
      <c r="CS872" s="28"/>
      <c r="CT872" s="28"/>
      <c r="CU872" s="28"/>
      <c r="CV872" s="28"/>
      <c r="CW872" s="28"/>
      <c r="CX872" s="28"/>
      <c r="CY872" s="28"/>
      <c r="CZ872" s="28"/>
      <c r="DA872" s="32"/>
      <c r="DB872" s="32"/>
      <c r="DC872" s="17"/>
      <c r="DD872" s="17"/>
      <c r="DE872" s="17"/>
    </row>
    <row r="873" spans="1:109" ht="12.75" customHeight="1">
      <c r="A873" s="28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Q873" s="28"/>
      <c r="BR873" s="28"/>
      <c r="BS873" s="28"/>
      <c r="BT873" s="28"/>
      <c r="BU873" s="28"/>
      <c r="BV873" s="28"/>
      <c r="BW873" s="28"/>
      <c r="BX873" s="28"/>
      <c r="BY873" s="28"/>
      <c r="BZ873" s="28"/>
      <c r="CA873" s="28"/>
      <c r="CB873" s="28"/>
      <c r="CC873" s="28"/>
      <c r="CD873" s="28"/>
      <c r="CE873" s="28"/>
      <c r="CF873" s="28"/>
      <c r="CG873" s="28"/>
      <c r="CH873" s="28"/>
      <c r="CI873" s="28"/>
      <c r="CJ873" s="28"/>
      <c r="CK873" s="28"/>
      <c r="CL873" s="28"/>
      <c r="CM873" s="28"/>
      <c r="CN873" s="28"/>
      <c r="CO873" s="28"/>
      <c r="CP873" s="28"/>
      <c r="CQ873" s="28"/>
      <c r="CR873" s="28"/>
      <c r="CS873" s="28"/>
      <c r="CT873" s="28"/>
      <c r="CU873" s="28"/>
      <c r="CV873" s="28"/>
      <c r="CW873" s="28"/>
      <c r="CX873" s="28"/>
      <c r="CY873" s="28"/>
      <c r="CZ873" s="28"/>
      <c r="DA873" s="32"/>
      <c r="DB873" s="32"/>
      <c r="DC873" s="17"/>
      <c r="DD873" s="17"/>
      <c r="DE873" s="17"/>
    </row>
    <row r="874" spans="1:109" ht="12.75" customHeight="1">
      <c r="A874" s="28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  <c r="AZ874" s="28"/>
      <c r="BA874" s="28"/>
      <c r="BB874" s="28"/>
      <c r="BC874" s="28"/>
      <c r="BD874" s="28"/>
      <c r="BE874" s="28"/>
      <c r="BF874" s="28"/>
      <c r="BG874" s="28"/>
      <c r="BH874" s="28"/>
      <c r="BI874" s="28"/>
      <c r="BJ874" s="28"/>
      <c r="BK874" s="28"/>
      <c r="BL874" s="28"/>
      <c r="BM874" s="28"/>
      <c r="BN874" s="28"/>
      <c r="BO874" s="28"/>
      <c r="BP874" s="28"/>
      <c r="BQ874" s="28"/>
      <c r="BR874" s="28"/>
      <c r="BS874" s="28"/>
      <c r="BT874" s="28"/>
      <c r="BU874" s="28"/>
      <c r="BV874" s="28"/>
      <c r="BW874" s="28"/>
      <c r="BX874" s="28"/>
      <c r="BY874" s="28"/>
      <c r="BZ874" s="28"/>
      <c r="CA874" s="28"/>
      <c r="CB874" s="28"/>
      <c r="CC874" s="28"/>
      <c r="CD874" s="28"/>
      <c r="CE874" s="28"/>
      <c r="CF874" s="28"/>
      <c r="CG874" s="28"/>
      <c r="CH874" s="28"/>
      <c r="CI874" s="28"/>
      <c r="CJ874" s="28"/>
      <c r="CK874" s="28"/>
      <c r="CL874" s="28"/>
      <c r="CM874" s="28"/>
      <c r="CN874" s="28"/>
      <c r="CO874" s="28"/>
      <c r="CP874" s="28"/>
      <c r="CQ874" s="28"/>
      <c r="CR874" s="28"/>
      <c r="CS874" s="28"/>
      <c r="CT874" s="28"/>
      <c r="CU874" s="28"/>
      <c r="CV874" s="28"/>
      <c r="CW874" s="28"/>
      <c r="CX874" s="28"/>
      <c r="CY874" s="28"/>
      <c r="CZ874" s="28"/>
      <c r="DA874" s="32"/>
      <c r="DB874" s="32"/>
      <c r="DC874" s="17"/>
      <c r="DD874" s="17"/>
      <c r="DE874" s="17"/>
    </row>
    <row r="875" spans="1:109" ht="12.75" customHeight="1">
      <c r="A875" s="28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28"/>
      <c r="BG875" s="28"/>
      <c r="BH875" s="28"/>
      <c r="BI875" s="28"/>
      <c r="BJ875" s="28"/>
      <c r="BK875" s="28"/>
      <c r="BL875" s="28"/>
      <c r="BM875" s="28"/>
      <c r="BN875" s="28"/>
      <c r="BO875" s="28"/>
      <c r="BP875" s="28"/>
      <c r="BQ875" s="28"/>
      <c r="BR875" s="28"/>
      <c r="BS875" s="28"/>
      <c r="BT875" s="28"/>
      <c r="BU875" s="28"/>
      <c r="BV875" s="28"/>
      <c r="BW875" s="28"/>
      <c r="BX875" s="28"/>
      <c r="BY875" s="28"/>
      <c r="BZ875" s="28"/>
      <c r="CA875" s="28"/>
      <c r="CB875" s="28"/>
      <c r="CC875" s="28"/>
      <c r="CD875" s="28"/>
      <c r="CE875" s="28"/>
      <c r="CF875" s="28"/>
      <c r="CG875" s="28"/>
      <c r="CH875" s="28"/>
      <c r="CI875" s="28"/>
      <c r="CJ875" s="28"/>
      <c r="CK875" s="28"/>
      <c r="CL875" s="28"/>
      <c r="CM875" s="28"/>
      <c r="CN875" s="28"/>
      <c r="CO875" s="28"/>
      <c r="CP875" s="28"/>
      <c r="CQ875" s="28"/>
      <c r="CR875" s="28"/>
      <c r="CS875" s="28"/>
      <c r="CT875" s="28"/>
      <c r="CU875" s="28"/>
      <c r="CV875" s="28"/>
      <c r="CW875" s="28"/>
      <c r="CX875" s="28"/>
      <c r="CY875" s="28"/>
      <c r="CZ875" s="28"/>
      <c r="DA875" s="32"/>
      <c r="DB875" s="32"/>
      <c r="DC875" s="17"/>
      <c r="DD875" s="17"/>
      <c r="DE875" s="17"/>
    </row>
    <row r="876" spans="1:109" ht="12.75" customHeight="1">
      <c r="A876" s="28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  <c r="BP876" s="28"/>
      <c r="BQ876" s="28"/>
      <c r="BR876" s="28"/>
      <c r="BS876" s="28"/>
      <c r="BT876" s="28"/>
      <c r="BU876" s="28"/>
      <c r="BV876" s="28"/>
      <c r="BW876" s="28"/>
      <c r="BX876" s="28"/>
      <c r="BY876" s="28"/>
      <c r="BZ876" s="28"/>
      <c r="CA876" s="28"/>
      <c r="CB876" s="28"/>
      <c r="CC876" s="28"/>
      <c r="CD876" s="28"/>
      <c r="CE876" s="28"/>
      <c r="CF876" s="28"/>
      <c r="CG876" s="28"/>
      <c r="CH876" s="28"/>
      <c r="CI876" s="28"/>
      <c r="CJ876" s="28"/>
      <c r="CK876" s="28"/>
      <c r="CL876" s="28"/>
      <c r="CM876" s="28"/>
      <c r="CN876" s="28"/>
      <c r="CO876" s="28"/>
      <c r="CP876" s="28"/>
      <c r="CQ876" s="28"/>
      <c r="CR876" s="28"/>
      <c r="CS876" s="28"/>
      <c r="CT876" s="28"/>
      <c r="CU876" s="28"/>
      <c r="CV876" s="28"/>
      <c r="CW876" s="28"/>
      <c r="CX876" s="28"/>
      <c r="CY876" s="28"/>
      <c r="CZ876" s="28"/>
      <c r="DA876" s="32"/>
      <c r="DB876" s="32"/>
      <c r="DC876" s="17"/>
      <c r="DD876" s="17"/>
      <c r="DE876" s="17"/>
    </row>
    <row r="877" spans="1:109" ht="12.75" customHeight="1">
      <c r="A877" s="28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/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  <c r="BP877" s="28"/>
      <c r="BQ877" s="28"/>
      <c r="BR877" s="28"/>
      <c r="BS877" s="28"/>
      <c r="BT877" s="28"/>
      <c r="BU877" s="28"/>
      <c r="BV877" s="28"/>
      <c r="BW877" s="28"/>
      <c r="BX877" s="28"/>
      <c r="BY877" s="28"/>
      <c r="BZ877" s="28"/>
      <c r="CA877" s="28"/>
      <c r="CB877" s="28"/>
      <c r="CC877" s="28"/>
      <c r="CD877" s="28"/>
      <c r="CE877" s="28"/>
      <c r="CF877" s="28"/>
      <c r="CG877" s="28"/>
      <c r="CH877" s="28"/>
      <c r="CI877" s="28"/>
      <c r="CJ877" s="28"/>
      <c r="CK877" s="28"/>
      <c r="CL877" s="28"/>
      <c r="CM877" s="28"/>
      <c r="CN877" s="28"/>
      <c r="CO877" s="28"/>
      <c r="CP877" s="28"/>
      <c r="CQ877" s="28"/>
      <c r="CR877" s="28"/>
      <c r="CS877" s="28"/>
      <c r="CT877" s="28"/>
      <c r="CU877" s="28"/>
      <c r="CV877" s="28"/>
      <c r="CW877" s="28"/>
      <c r="CX877" s="28"/>
      <c r="CY877" s="28"/>
      <c r="CZ877" s="28"/>
      <c r="DA877" s="32"/>
      <c r="DB877" s="32"/>
      <c r="DC877" s="17"/>
      <c r="DD877" s="17"/>
      <c r="DE877" s="17"/>
    </row>
    <row r="878" spans="1:109" ht="12.75" customHeight="1">
      <c r="A878" s="28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  <c r="AY878" s="28"/>
      <c r="AZ878" s="28"/>
      <c r="BA878" s="28"/>
      <c r="BB878" s="28"/>
      <c r="BC878" s="28"/>
      <c r="BD878" s="28"/>
      <c r="BE878" s="28"/>
      <c r="BF878" s="28"/>
      <c r="BG878" s="28"/>
      <c r="BH878" s="28"/>
      <c r="BI878" s="28"/>
      <c r="BJ878" s="28"/>
      <c r="BK878" s="28"/>
      <c r="BL878" s="28"/>
      <c r="BM878" s="28"/>
      <c r="BN878" s="28"/>
      <c r="BO878" s="28"/>
      <c r="BP878" s="28"/>
      <c r="BQ878" s="28"/>
      <c r="BR878" s="28"/>
      <c r="BS878" s="28"/>
      <c r="BT878" s="28"/>
      <c r="BU878" s="28"/>
      <c r="BV878" s="28"/>
      <c r="BW878" s="28"/>
      <c r="BX878" s="28"/>
      <c r="BY878" s="28"/>
      <c r="BZ878" s="28"/>
      <c r="CA878" s="28"/>
      <c r="CB878" s="28"/>
      <c r="CC878" s="28"/>
      <c r="CD878" s="28"/>
      <c r="CE878" s="28"/>
      <c r="CF878" s="28"/>
      <c r="CG878" s="28"/>
      <c r="CH878" s="28"/>
      <c r="CI878" s="28"/>
      <c r="CJ878" s="28"/>
      <c r="CK878" s="28"/>
      <c r="CL878" s="28"/>
      <c r="CM878" s="28"/>
      <c r="CN878" s="28"/>
      <c r="CO878" s="28"/>
      <c r="CP878" s="28"/>
      <c r="CQ878" s="28"/>
      <c r="CR878" s="28"/>
      <c r="CS878" s="28"/>
      <c r="CT878" s="28"/>
      <c r="CU878" s="28"/>
      <c r="CV878" s="28"/>
      <c r="CW878" s="28"/>
      <c r="CX878" s="28"/>
      <c r="CY878" s="28"/>
      <c r="CZ878" s="28"/>
      <c r="DA878" s="32"/>
      <c r="DB878" s="32"/>
      <c r="DC878" s="17"/>
      <c r="DD878" s="17"/>
      <c r="DE878" s="17"/>
    </row>
    <row r="879" spans="1:109" ht="12.75" customHeight="1">
      <c r="A879" s="28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8"/>
      <c r="AZ879" s="28"/>
      <c r="BA879" s="28"/>
      <c r="BB879" s="28"/>
      <c r="BC879" s="28"/>
      <c r="BD879" s="28"/>
      <c r="BE879" s="28"/>
      <c r="BF879" s="28"/>
      <c r="BG879" s="28"/>
      <c r="BH879" s="28"/>
      <c r="BI879" s="28"/>
      <c r="BJ879" s="28"/>
      <c r="BK879" s="28"/>
      <c r="BL879" s="28"/>
      <c r="BM879" s="28"/>
      <c r="BN879" s="28"/>
      <c r="BO879" s="28"/>
      <c r="BP879" s="28"/>
      <c r="BQ879" s="28"/>
      <c r="BR879" s="28"/>
      <c r="BS879" s="28"/>
      <c r="BT879" s="28"/>
      <c r="BU879" s="28"/>
      <c r="BV879" s="28"/>
      <c r="BW879" s="28"/>
      <c r="BX879" s="28"/>
      <c r="BY879" s="28"/>
      <c r="BZ879" s="28"/>
      <c r="CA879" s="28"/>
      <c r="CB879" s="28"/>
      <c r="CC879" s="28"/>
      <c r="CD879" s="28"/>
      <c r="CE879" s="28"/>
      <c r="CF879" s="28"/>
      <c r="CG879" s="28"/>
      <c r="CH879" s="28"/>
      <c r="CI879" s="28"/>
      <c r="CJ879" s="28"/>
      <c r="CK879" s="28"/>
      <c r="CL879" s="28"/>
      <c r="CM879" s="28"/>
      <c r="CN879" s="28"/>
      <c r="CO879" s="28"/>
      <c r="CP879" s="28"/>
      <c r="CQ879" s="28"/>
      <c r="CR879" s="28"/>
      <c r="CS879" s="28"/>
      <c r="CT879" s="28"/>
      <c r="CU879" s="28"/>
      <c r="CV879" s="28"/>
      <c r="CW879" s="28"/>
      <c r="CX879" s="28"/>
      <c r="CY879" s="28"/>
      <c r="CZ879" s="28"/>
      <c r="DA879" s="32"/>
      <c r="DB879" s="32"/>
      <c r="DC879" s="17"/>
      <c r="DD879" s="17"/>
      <c r="DE879" s="17"/>
    </row>
    <row r="880" spans="1:109" ht="12.75" customHeight="1">
      <c r="A880" s="28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Q880" s="28"/>
      <c r="BR880" s="28"/>
      <c r="BS880" s="28"/>
      <c r="BT880" s="28"/>
      <c r="BU880" s="28"/>
      <c r="BV880" s="28"/>
      <c r="BW880" s="28"/>
      <c r="BX880" s="28"/>
      <c r="BY880" s="28"/>
      <c r="BZ880" s="28"/>
      <c r="CA880" s="28"/>
      <c r="CB880" s="28"/>
      <c r="CC880" s="28"/>
      <c r="CD880" s="28"/>
      <c r="CE880" s="28"/>
      <c r="CF880" s="28"/>
      <c r="CG880" s="28"/>
      <c r="CH880" s="28"/>
      <c r="CI880" s="28"/>
      <c r="CJ880" s="28"/>
      <c r="CK880" s="28"/>
      <c r="CL880" s="28"/>
      <c r="CM880" s="28"/>
      <c r="CN880" s="28"/>
      <c r="CO880" s="28"/>
      <c r="CP880" s="28"/>
      <c r="CQ880" s="28"/>
      <c r="CR880" s="28"/>
      <c r="CS880" s="28"/>
      <c r="CT880" s="28"/>
      <c r="CU880" s="28"/>
      <c r="CV880" s="28"/>
      <c r="CW880" s="28"/>
      <c r="CX880" s="28"/>
      <c r="CY880" s="28"/>
      <c r="CZ880" s="28"/>
      <c r="DA880" s="32"/>
      <c r="DB880" s="32"/>
      <c r="DC880" s="17"/>
      <c r="DD880" s="17"/>
      <c r="DE880" s="17"/>
    </row>
    <row r="881" spans="1:109" ht="12.75" customHeight="1">
      <c r="A881" s="28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Q881" s="28"/>
      <c r="BR881" s="28"/>
      <c r="BS881" s="28"/>
      <c r="BT881" s="28"/>
      <c r="BU881" s="28"/>
      <c r="BV881" s="28"/>
      <c r="BW881" s="28"/>
      <c r="BX881" s="28"/>
      <c r="BY881" s="28"/>
      <c r="BZ881" s="28"/>
      <c r="CA881" s="28"/>
      <c r="CB881" s="28"/>
      <c r="CC881" s="28"/>
      <c r="CD881" s="28"/>
      <c r="CE881" s="28"/>
      <c r="CF881" s="28"/>
      <c r="CG881" s="28"/>
      <c r="CH881" s="28"/>
      <c r="CI881" s="28"/>
      <c r="CJ881" s="28"/>
      <c r="CK881" s="28"/>
      <c r="CL881" s="28"/>
      <c r="CM881" s="28"/>
      <c r="CN881" s="28"/>
      <c r="CO881" s="28"/>
      <c r="CP881" s="28"/>
      <c r="CQ881" s="28"/>
      <c r="CR881" s="28"/>
      <c r="CS881" s="28"/>
      <c r="CT881" s="28"/>
      <c r="CU881" s="28"/>
      <c r="CV881" s="28"/>
      <c r="CW881" s="28"/>
      <c r="CX881" s="28"/>
      <c r="CY881" s="28"/>
      <c r="CZ881" s="28"/>
      <c r="DA881" s="32"/>
      <c r="DB881" s="32"/>
      <c r="DC881" s="17"/>
      <c r="DD881" s="17"/>
      <c r="DE881" s="17"/>
    </row>
    <row r="882" spans="1:109" ht="12.75" customHeight="1">
      <c r="A882" s="28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  <c r="BP882" s="28"/>
      <c r="BQ882" s="28"/>
      <c r="BR882" s="28"/>
      <c r="BS882" s="28"/>
      <c r="BT882" s="28"/>
      <c r="BU882" s="28"/>
      <c r="BV882" s="28"/>
      <c r="BW882" s="28"/>
      <c r="BX882" s="28"/>
      <c r="BY882" s="28"/>
      <c r="BZ882" s="28"/>
      <c r="CA882" s="28"/>
      <c r="CB882" s="28"/>
      <c r="CC882" s="28"/>
      <c r="CD882" s="28"/>
      <c r="CE882" s="28"/>
      <c r="CF882" s="28"/>
      <c r="CG882" s="28"/>
      <c r="CH882" s="28"/>
      <c r="CI882" s="28"/>
      <c r="CJ882" s="28"/>
      <c r="CK882" s="28"/>
      <c r="CL882" s="28"/>
      <c r="CM882" s="28"/>
      <c r="CN882" s="28"/>
      <c r="CO882" s="28"/>
      <c r="CP882" s="28"/>
      <c r="CQ882" s="28"/>
      <c r="CR882" s="28"/>
      <c r="CS882" s="28"/>
      <c r="CT882" s="28"/>
      <c r="CU882" s="28"/>
      <c r="CV882" s="28"/>
      <c r="CW882" s="28"/>
      <c r="CX882" s="28"/>
      <c r="CY882" s="28"/>
      <c r="CZ882" s="28"/>
      <c r="DA882" s="32"/>
      <c r="DB882" s="32"/>
      <c r="DC882" s="17"/>
      <c r="DD882" s="17"/>
      <c r="DE882" s="17"/>
    </row>
    <row r="883" spans="1:109" ht="12.75" customHeight="1">
      <c r="A883" s="28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Q883" s="28"/>
      <c r="BR883" s="28"/>
      <c r="BS883" s="28"/>
      <c r="BT883" s="28"/>
      <c r="BU883" s="28"/>
      <c r="BV883" s="28"/>
      <c r="BW883" s="28"/>
      <c r="BX883" s="28"/>
      <c r="BY883" s="28"/>
      <c r="BZ883" s="28"/>
      <c r="CA883" s="28"/>
      <c r="CB883" s="28"/>
      <c r="CC883" s="28"/>
      <c r="CD883" s="28"/>
      <c r="CE883" s="28"/>
      <c r="CF883" s="28"/>
      <c r="CG883" s="28"/>
      <c r="CH883" s="28"/>
      <c r="CI883" s="28"/>
      <c r="CJ883" s="28"/>
      <c r="CK883" s="28"/>
      <c r="CL883" s="28"/>
      <c r="CM883" s="28"/>
      <c r="CN883" s="28"/>
      <c r="CO883" s="28"/>
      <c r="CP883" s="28"/>
      <c r="CQ883" s="28"/>
      <c r="CR883" s="28"/>
      <c r="CS883" s="28"/>
      <c r="CT883" s="28"/>
      <c r="CU883" s="28"/>
      <c r="CV883" s="28"/>
      <c r="CW883" s="28"/>
      <c r="CX883" s="28"/>
      <c r="CY883" s="28"/>
      <c r="CZ883" s="28"/>
      <c r="DA883" s="32"/>
      <c r="DB883" s="32"/>
      <c r="DC883" s="17"/>
      <c r="DD883" s="17"/>
      <c r="DE883" s="17"/>
    </row>
    <row r="884" spans="1:109" ht="12.75" customHeight="1">
      <c r="A884" s="28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28"/>
      <c r="BK884" s="28"/>
      <c r="BL884" s="28"/>
      <c r="BM884" s="28"/>
      <c r="BN884" s="28"/>
      <c r="BO884" s="28"/>
      <c r="BP884" s="28"/>
      <c r="BQ884" s="28"/>
      <c r="BR884" s="28"/>
      <c r="BS884" s="28"/>
      <c r="BT884" s="28"/>
      <c r="BU884" s="28"/>
      <c r="BV884" s="28"/>
      <c r="BW884" s="28"/>
      <c r="BX884" s="28"/>
      <c r="BY884" s="28"/>
      <c r="BZ884" s="28"/>
      <c r="CA884" s="28"/>
      <c r="CB884" s="28"/>
      <c r="CC884" s="28"/>
      <c r="CD884" s="28"/>
      <c r="CE884" s="28"/>
      <c r="CF884" s="28"/>
      <c r="CG884" s="28"/>
      <c r="CH884" s="28"/>
      <c r="CI884" s="28"/>
      <c r="CJ884" s="28"/>
      <c r="CK884" s="28"/>
      <c r="CL884" s="28"/>
      <c r="CM884" s="28"/>
      <c r="CN884" s="28"/>
      <c r="CO884" s="28"/>
      <c r="CP884" s="28"/>
      <c r="CQ884" s="28"/>
      <c r="CR884" s="28"/>
      <c r="CS884" s="28"/>
      <c r="CT884" s="28"/>
      <c r="CU884" s="28"/>
      <c r="CV884" s="28"/>
      <c r="CW884" s="28"/>
      <c r="CX884" s="28"/>
      <c r="CY884" s="28"/>
      <c r="CZ884" s="28"/>
      <c r="DA884" s="32"/>
      <c r="DB884" s="32"/>
      <c r="DC884" s="17"/>
      <c r="DD884" s="17"/>
      <c r="DE884" s="17"/>
    </row>
    <row r="885" spans="1:109" ht="12.75" customHeight="1">
      <c r="A885" s="28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  <c r="BK885" s="28"/>
      <c r="BL885" s="28"/>
      <c r="BM885" s="28"/>
      <c r="BN885" s="28"/>
      <c r="BO885" s="28"/>
      <c r="BP885" s="28"/>
      <c r="BQ885" s="28"/>
      <c r="BR885" s="28"/>
      <c r="BS885" s="28"/>
      <c r="BT885" s="28"/>
      <c r="BU885" s="28"/>
      <c r="BV885" s="28"/>
      <c r="BW885" s="28"/>
      <c r="BX885" s="28"/>
      <c r="BY885" s="28"/>
      <c r="BZ885" s="28"/>
      <c r="CA885" s="28"/>
      <c r="CB885" s="28"/>
      <c r="CC885" s="28"/>
      <c r="CD885" s="28"/>
      <c r="CE885" s="28"/>
      <c r="CF885" s="28"/>
      <c r="CG885" s="28"/>
      <c r="CH885" s="28"/>
      <c r="CI885" s="28"/>
      <c r="CJ885" s="28"/>
      <c r="CK885" s="28"/>
      <c r="CL885" s="28"/>
      <c r="CM885" s="28"/>
      <c r="CN885" s="28"/>
      <c r="CO885" s="28"/>
      <c r="CP885" s="28"/>
      <c r="CQ885" s="28"/>
      <c r="CR885" s="28"/>
      <c r="CS885" s="28"/>
      <c r="CT885" s="28"/>
      <c r="CU885" s="28"/>
      <c r="CV885" s="28"/>
      <c r="CW885" s="28"/>
      <c r="CX885" s="28"/>
      <c r="CY885" s="28"/>
      <c r="CZ885" s="28"/>
      <c r="DA885" s="32"/>
      <c r="DB885" s="32"/>
      <c r="DC885" s="17"/>
      <c r="DD885" s="17"/>
      <c r="DE885" s="17"/>
    </row>
    <row r="886" spans="1:109" ht="12.75" customHeight="1">
      <c r="A886" s="28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8"/>
      <c r="AZ886" s="28"/>
      <c r="BA886" s="28"/>
      <c r="BB886" s="28"/>
      <c r="BC886" s="28"/>
      <c r="BD886" s="28"/>
      <c r="BE886" s="28"/>
      <c r="BF886" s="28"/>
      <c r="BG886" s="28"/>
      <c r="BH886" s="28"/>
      <c r="BI886" s="28"/>
      <c r="BJ886" s="28"/>
      <c r="BK886" s="28"/>
      <c r="BL886" s="28"/>
      <c r="BM886" s="28"/>
      <c r="BN886" s="28"/>
      <c r="BO886" s="28"/>
      <c r="BP886" s="28"/>
      <c r="BQ886" s="28"/>
      <c r="BR886" s="28"/>
      <c r="BS886" s="28"/>
      <c r="BT886" s="28"/>
      <c r="BU886" s="28"/>
      <c r="BV886" s="28"/>
      <c r="BW886" s="28"/>
      <c r="BX886" s="28"/>
      <c r="BY886" s="28"/>
      <c r="BZ886" s="28"/>
      <c r="CA886" s="28"/>
      <c r="CB886" s="28"/>
      <c r="CC886" s="28"/>
      <c r="CD886" s="28"/>
      <c r="CE886" s="28"/>
      <c r="CF886" s="28"/>
      <c r="CG886" s="28"/>
      <c r="CH886" s="28"/>
      <c r="CI886" s="28"/>
      <c r="CJ886" s="28"/>
      <c r="CK886" s="28"/>
      <c r="CL886" s="28"/>
      <c r="CM886" s="28"/>
      <c r="CN886" s="28"/>
      <c r="CO886" s="28"/>
      <c r="CP886" s="28"/>
      <c r="CQ886" s="28"/>
      <c r="CR886" s="28"/>
      <c r="CS886" s="28"/>
      <c r="CT886" s="28"/>
      <c r="CU886" s="28"/>
      <c r="CV886" s="28"/>
      <c r="CW886" s="28"/>
      <c r="CX886" s="28"/>
      <c r="CY886" s="28"/>
      <c r="CZ886" s="28"/>
      <c r="DA886" s="32"/>
      <c r="DB886" s="32"/>
      <c r="DC886" s="17"/>
      <c r="DD886" s="17"/>
      <c r="DE886" s="17"/>
    </row>
    <row r="887" spans="1:109" ht="12.75" customHeight="1">
      <c r="A887" s="28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  <c r="AZ887" s="28"/>
      <c r="BA887" s="28"/>
      <c r="BB887" s="28"/>
      <c r="BC887" s="28"/>
      <c r="BD887" s="28"/>
      <c r="BE887" s="28"/>
      <c r="BF887" s="28"/>
      <c r="BG887" s="28"/>
      <c r="BH887" s="28"/>
      <c r="BI887" s="28"/>
      <c r="BJ887" s="28"/>
      <c r="BK887" s="28"/>
      <c r="BL887" s="28"/>
      <c r="BM887" s="28"/>
      <c r="BN887" s="28"/>
      <c r="BO887" s="28"/>
      <c r="BP887" s="28"/>
      <c r="BQ887" s="28"/>
      <c r="BR887" s="28"/>
      <c r="BS887" s="28"/>
      <c r="BT887" s="28"/>
      <c r="BU887" s="28"/>
      <c r="BV887" s="28"/>
      <c r="BW887" s="28"/>
      <c r="BX887" s="28"/>
      <c r="BY887" s="28"/>
      <c r="BZ887" s="28"/>
      <c r="CA887" s="28"/>
      <c r="CB887" s="28"/>
      <c r="CC887" s="28"/>
      <c r="CD887" s="28"/>
      <c r="CE887" s="28"/>
      <c r="CF887" s="28"/>
      <c r="CG887" s="28"/>
      <c r="CH887" s="28"/>
      <c r="CI887" s="28"/>
      <c r="CJ887" s="28"/>
      <c r="CK887" s="28"/>
      <c r="CL887" s="28"/>
      <c r="CM887" s="28"/>
      <c r="CN887" s="28"/>
      <c r="CO887" s="28"/>
      <c r="CP887" s="28"/>
      <c r="CQ887" s="28"/>
      <c r="CR887" s="28"/>
      <c r="CS887" s="28"/>
      <c r="CT887" s="28"/>
      <c r="CU887" s="28"/>
      <c r="CV887" s="28"/>
      <c r="CW887" s="28"/>
      <c r="CX887" s="28"/>
      <c r="CY887" s="28"/>
      <c r="CZ887" s="28"/>
      <c r="DA887" s="32"/>
      <c r="DB887" s="32"/>
      <c r="DC887" s="17"/>
      <c r="DD887" s="17"/>
      <c r="DE887" s="17"/>
    </row>
    <row r="888" spans="1:109" ht="12.75" customHeight="1">
      <c r="A888" s="28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8"/>
      <c r="AZ888" s="28"/>
      <c r="BA888" s="28"/>
      <c r="BB888" s="28"/>
      <c r="BC888" s="28"/>
      <c r="BD888" s="28"/>
      <c r="BE888" s="28"/>
      <c r="BF888" s="28"/>
      <c r="BG888" s="28"/>
      <c r="BH888" s="28"/>
      <c r="BI888" s="28"/>
      <c r="BJ888" s="28"/>
      <c r="BK888" s="28"/>
      <c r="BL888" s="28"/>
      <c r="BM888" s="28"/>
      <c r="BN888" s="28"/>
      <c r="BO888" s="28"/>
      <c r="BP888" s="28"/>
      <c r="BQ888" s="28"/>
      <c r="BR888" s="28"/>
      <c r="BS888" s="28"/>
      <c r="BT888" s="28"/>
      <c r="BU888" s="28"/>
      <c r="BV888" s="28"/>
      <c r="BW888" s="28"/>
      <c r="BX888" s="28"/>
      <c r="BY888" s="28"/>
      <c r="BZ888" s="28"/>
      <c r="CA888" s="28"/>
      <c r="CB888" s="28"/>
      <c r="CC888" s="28"/>
      <c r="CD888" s="28"/>
      <c r="CE888" s="28"/>
      <c r="CF888" s="28"/>
      <c r="CG888" s="28"/>
      <c r="CH888" s="28"/>
      <c r="CI888" s="28"/>
      <c r="CJ888" s="28"/>
      <c r="CK888" s="28"/>
      <c r="CL888" s="28"/>
      <c r="CM888" s="28"/>
      <c r="CN888" s="28"/>
      <c r="CO888" s="28"/>
      <c r="CP888" s="28"/>
      <c r="CQ888" s="28"/>
      <c r="CR888" s="28"/>
      <c r="CS888" s="28"/>
      <c r="CT888" s="28"/>
      <c r="CU888" s="28"/>
      <c r="CV888" s="28"/>
      <c r="CW888" s="28"/>
      <c r="CX888" s="28"/>
      <c r="CY888" s="28"/>
      <c r="CZ888" s="28"/>
      <c r="DA888" s="32"/>
      <c r="DB888" s="32"/>
      <c r="DC888" s="17"/>
      <c r="DD888" s="17"/>
      <c r="DE888" s="17"/>
    </row>
    <row r="889" spans="1:109" ht="12.75" customHeight="1">
      <c r="A889" s="28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/>
      <c r="BJ889" s="28"/>
      <c r="BK889" s="28"/>
      <c r="BL889" s="28"/>
      <c r="BM889" s="28"/>
      <c r="BN889" s="28"/>
      <c r="BO889" s="28"/>
      <c r="BP889" s="28"/>
      <c r="BQ889" s="28"/>
      <c r="BR889" s="28"/>
      <c r="BS889" s="28"/>
      <c r="BT889" s="28"/>
      <c r="BU889" s="28"/>
      <c r="BV889" s="28"/>
      <c r="BW889" s="28"/>
      <c r="BX889" s="28"/>
      <c r="BY889" s="28"/>
      <c r="BZ889" s="28"/>
      <c r="CA889" s="28"/>
      <c r="CB889" s="28"/>
      <c r="CC889" s="28"/>
      <c r="CD889" s="28"/>
      <c r="CE889" s="28"/>
      <c r="CF889" s="28"/>
      <c r="CG889" s="28"/>
      <c r="CH889" s="28"/>
      <c r="CI889" s="28"/>
      <c r="CJ889" s="28"/>
      <c r="CK889" s="28"/>
      <c r="CL889" s="28"/>
      <c r="CM889" s="28"/>
      <c r="CN889" s="28"/>
      <c r="CO889" s="28"/>
      <c r="CP889" s="28"/>
      <c r="CQ889" s="28"/>
      <c r="CR889" s="28"/>
      <c r="CS889" s="28"/>
      <c r="CT889" s="28"/>
      <c r="CU889" s="28"/>
      <c r="CV889" s="28"/>
      <c r="CW889" s="28"/>
      <c r="CX889" s="28"/>
      <c r="CY889" s="28"/>
      <c r="CZ889" s="28"/>
      <c r="DA889" s="32"/>
      <c r="DB889" s="32"/>
      <c r="DC889" s="17"/>
      <c r="DD889" s="17"/>
      <c r="DE889" s="17"/>
    </row>
    <row r="890" spans="1:109" ht="12.75" customHeight="1">
      <c r="A890" s="28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  <c r="BP890" s="28"/>
      <c r="BQ890" s="28"/>
      <c r="BR890" s="28"/>
      <c r="BS890" s="28"/>
      <c r="BT890" s="28"/>
      <c r="BU890" s="28"/>
      <c r="BV890" s="28"/>
      <c r="BW890" s="28"/>
      <c r="BX890" s="28"/>
      <c r="BY890" s="28"/>
      <c r="BZ890" s="28"/>
      <c r="CA890" s="28"/>
      <c r="CB890" s="28"/>
      <c r="CC890" s="28"/>
      <c r="CD890" s="28"/>
      <c r="CE890" s="28"/>
      <c r="CF890" s="28"/>
      <c r="CG890" s="28"/>
      <c r="CH890" s="28"/>
      <c r="CI890" s="28"/>
      <c r="CJ890" s="28"/>
      <c r="CK890" s="28"/>
      <c r="CL890" s="28"/>
      <c r="CM890" s="28"/>
      <c r="CN890" s="28"/>
      <c r="CO890" s="28"/>
      <c r="CP890" s="28"/>
      <c r="CQ890" s="28"/>
      <c r="CR890" s="28"/>
      <c r="CS890" s="28"/>
      <c r="CT890" s="28"/>
      <c r="CU890" s="28"/>
      <c r="CV890" s="28"/>
      <c r="CW890" s="28"/>
      <c r="CX890" s="28"/>
      <c r="CY890" s="28"/>
      <c r="CZ890" s="28"/>
      <c r="DA890" s="32"/>
      <c r="DB890" s="32"/>
      <c r="DC890" s="17"/>
      <c r="DD890" s="17"/>
      <c r="DE890" s="17"/>
    </row>
    <row r="891" spans="1:109" ht="12.75" customHeight="1">
      <c r="A891" s="28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Q891" s="28"/>
      <c r="BR891" s="28"/>
      <c r="BS891" s="28"/>
      <c r="BT891" s="28"/>
      <c r="BU891" s="28"/>
      <c r="BV891" s="28"/>
      <c r="BW891" s="28"/>
      <c r="BX891" s="28"/>
      <c r="BY891" s="28"/>
      <c r="BZ891" s="28"/>
      <c r="CA891" s="28"/>
      <c r="CB891" s="28"/>
      <c r="CC891" s="28"/>
      <c r="CD891" s="28"/>
      <c r="CE891" s="28"/>
      <c r="CF891" s="28"/>
      <c r="CG891" s="28"/>
      <c r="CH891" s="28"/>
      <c r="CI891" s="28"/>
      <c r="CJ891" s="28"/>
      <c r="CK891" s="28"/>
      <c r="CL891" s="28"/>
      <c r="CM891" s="28"/>
      <c r="CN891" s="28"/>
      <c r="CO891" s="28"/>
      <c r="CP891" s="28"/>
      <c r="CQ891" s="28"/>
      <c r="CR891" s="28"/>
      <c r="CS891" s="28"/>
      <c r="CT891" s="28"/>
      <c r="CU891" s="28"/>
      <c r="CV891" s="28"/>
      <c r="CW891" s="28"/>
      <c r="CX891" s="28"/>
      <c r="CY891" s="28"/>
      <c r="CZ891" s="28"/>
      <c r="DA891" s="32"/>
      <c r="DB891" s="32"/>
      <c r="DC891" s="17"/>
      <c r="DD891" s="17"/>
      <c r="DE891" s="17"/>
    </row>
    <row r="892" spans="1:109" ht="12.75" customHeight="1">
      <c r="A892" s="28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8"/>
      <c r="BR892" s="28"/>
      <c r="BS892" s="28"/>
      <c r="BT892" s="28"/>
      <c r="BU892" s="28"/>
      <c r="BV892" s="28"/>
      <c r="BW892" s="28"/>
      <c r="BX892" s="28"/>
      <c r="BY892" s="28"/>
      <c r="BZ892" s="28"/>
      <c r="CA892" s="28"/>
      <c r="CB892" s="28"/>
      <c r="CC892" s="28"/>
      <c r="CD892" s="28"/>
      <c r="CE892" s="28"/>
      <c r="CF892" s="28"/>
      <c r="CG892" s="28"/>
      <c r="CH892" s="28"/>
      <c r="CI892" s="28"/>
      <c r="CJ892" s="28"/>
      <c r="CK892" s="28"/>
      <c r="CL892" s="28"/>
      <c r="CM892" s="28"/>
      <c r="CN892" s="28"/>
      <c r="CO892" s="28"/>
      <c r="CP892" s="28"/>
      <c r="CQ892" s="28"/>
      <c r="CR892" s="28"/>
      <c r="CS892" s="28"/>
      <c r="CT892" s="28"/>
      <c r="CU892" s="28"/>
      <c r="CV892" s="28"/>
      <c r="CW892" s="28"/>
      <c r="CX892" s="28"/>
      <c r="CY892" s="28"/>
      <c r="CZ892" s="28"/>
      <c r="DA892" s="32"/>
      <c r="DB892" s="32"/>
      <c r="DC892" s="17"/>
      <c r="DD892" s="17"/>
      <c r="DE892" s="17"/>
    </row>
    <row r="893" spans="1:109" ht="12.75" customHeight="1">
      <c r="A893" s="28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Q893" s="28"/>
      <c r="BR893" s="28"/>
      <c r="BS893" s="28"/>
      <c r="BT893" s="28"/>
      <c r="BU893" s="28"/>
      <c r="BV893" s="28"/>
      <c r="BW893" s="28"/>
      <c r="BX893" s="28"/>
      <c r="BY893" s="28"/>
      <c r="BZ893" s="28"/>
      <c r="CA893" s="28"/>
      <c r="CB893" s="28"/>
      <c r="CC893" s="28"/>
      <c r="CD893" s="28"/>
      <c r="CE893" s="28"/>
      <c r="CF893" s="28"/>
      <c r="CG893" s="28"/>
      <c r="CH893" s="28"/>
      <c r="CI893" s="28"/>
      <c r="CJ893" s="28"/>
      <c r="CK893" s="28"/>
      <c r="CL893" s="28"/>
      <c r="CM893" s="28"/>
      <c r="CN893" s="28"/>
      <c r="CO893" s="28"/>
      <c r="CP893" s="28"/>
      <c r="CQ893" s="28"/>
      <c r="CR893" s="28"/>
      <c r="CS893" s="28"/>
      <c r="CT893" s="28"/>
      <c r="CU893" s="28"/>
      <c r="CV893" s="28"/>
      <c r="CW893" s="28"/>
      <c r="CX893" s="28"/>
      <c r="CY893" s="28"/>
      <c r="CZ893" s="28"/>
      <c r="DA893" s="32"/>
      <c r="DB893" s="32"/>
      <c r="DC893" s="17"/>
      <c r="DD893" s="17"/>
      <c r="DE893" s="17"/>
    </row>
    <row r="894" spans="1:109" ht="12.75" customHeight="1">
      <c r="A894" s="28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/>
      <c r="BI894" s="28"/>
      <c r="BJ894" s="28"/>
      <c r="BK894" s="28"/>
      <c r="BL894" s="28"/>
      <c r="BM894" s="28"/>
      <c r="BN894" s="28"/>
      <c r="BO894" s="28"/>
      <c r="BP894" s="28"/>
      <c r="BQ894" s="28"/>
      <c r="BR894" s="28"/>
      <c r="BS894" s="28"/>
      <c r="BT894" s="28"/>
      <c r="BU894" s="28"/>
      <c r="BV894" s="28"/>
      <c r="BW894" s="28"/>
      <c r="BX894" s="28"/>
      <c r="BY894" s="28"/>
      <c r="BZ894" s="28"/>
      <c r="CA894" s="28"/>
      <c r="CB894" s="28"/>
      <c r="CC894" s="28"/>
      <c r="CD894" s="28"/>
      <c r="CE894" s="28"/>
      <c r="CF894" s="28"/>
      <c r="CG894" s="28"/>
      <c r="CH894" s="28"/>
      <c r="CI894" s="28"/>
      <c r="CJ894" s="28"/>
      <c r="CK894" s="28"/>
      <c r="CL894" s="28"/>
      <c r="CM894" s="28"/>
      <c r="CN894" s="28"/>
      <c r="CO894" s="28"/>
      <c r="CP894" s="28"/>
      <c r="CQ894" s="28"/>
      <c r="CR894" s="28"/>
      <c r="CS894" s="28"/>
      <c r="CT894" s="28"/>
      <c r="CU894" s="28"/>
      <c r="CV894" s="28"/>
      <c r="CW894" s="28"/>
      <c r="CX894" s="28"/>
      <c r="CY894" s="28"/>
      <c r="CZ894" s="28"/>
      <c r="DA894" s="32"/>
      <c r="DB894" s="32"/>
      <c r="DC894" s="17"/>
      <c r="DD894" s="17"/>
      <c r="DE894" s="17"/>
    </row>
    <row r="895" spans="1:109" ht="12.75" customHeight="1">
      <c r="A895" s="28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  <c r="BP895" s="28"/>
      <c r="BQ895" s="28"/>
      <c r="BR895" s="28"/>
      <c r="BS895" s="28"/>
      <c r="BT895" s="28"/>
      <c r="BU895" s="28"/>
      <c r="BV895" s="28"/>
      <c r="BW895" s="28"/>
      <c r="BX895" s="28"/>
      <c r="BY895" s="28"/>
      <c r="BZ895" s="28"/>
      <c r="CA895" s="28"/>
      <c r="CB895" s="28"/>
      <c r="CC895" s="28"/>
      <c r="CD895" s="28"/>
      <c r="CE895" s="28"/>
      <c r="CF895" s="28"/>
      <c r="CG895" s="28"/>
      <c r="CH895" s="28"/>
      <c r="CI895" s="28"/>
      <c r="CJ895" s="28"/>
      <c r="CK895" s="28"/>
      <c r="CL895" s="28"/>
      <c r="CM895" s="28"/>
      <c r="CN895" s="28"/>
      <c r="CO895" s="28"/>
      <c r="CP895" s="28"/>
      <c r="CQ895" s="28"/>
      <c r="CR895" s="28"/>
      <c r="CS895" s="28"/>
      <c r="CT895" s="28"/>
      <c r="CU895" s="28"/>
      <c r="CV895" s="28"/>
      <c r="CW895" s="28"/>
      <c r="CX895" s="28"/>
      <c r="CY895" s="28"/>
      <c r="CZ895" s="28"/>
      <c r="DA895" s="32"/>
      <c r="DB895" s="32"/>
      <c r="DC895" s="17"/>
      <c r="DD895" s="17"/>
      <c r="DE895" s="17"/>
    </row>
    <row r="896" spans="1:109" ht="12.75" customHeight="1">
      <c r="A896" s="28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  <c r="BK896" s="28"/>
      <c r="BL896" s="28"/>
      <c r="BM896" s="28"/>
      <c r="BN896" s="28"/>
      <c r="BO896" s="28"/>
      <c r="BP896" s="28"/>
      <c r="BQ896" s="28"/>
      <c r="BR896" s="28"/>
      <c r="BS896" s="28"/>
      <c r="BT896" s="28"/>
      <c r="BU896" s="28"/>
      <c r="BV896" s="28"/>
      <c r="BW896" s="28"/>
      <c r="BX896" s="28"/>
      <c r="BY896" s="28"/>
      <c r="BZ896" s="28"/>
      <c r="CA896" s="28"/>
      <c r="CB896" s="28"/>
      <c r="CC896" s="28"/>
      <c r="CD896" s="28"/>
      <c r="CE896" s="28"/>
      <c r="CF896" s="28"/>
      <c r="CG896" s="28"/>
      <c r="CH896" s="28"/>
      <c r="CI896" s="28"/>
      <c r="CJ896" s="28"/>
      <c r="CK896" s="28"/>
      <c r="CL896" s="28"/>
      <c r="CM896" s="28"/>
      <c r="CN896" s="28"/>
      <c r="CO896" s="28"/>
      <c r="CP896" s="28"/>
      <c r="CQ896" s="28"/>
      <c r="CR896" s="28"/>
      <c r="CS896" s="28"/>
      <c r="CT896" s="28"/>
      <c r="CU896" s="28"/>
      <c r="CV896" s="28"/>
      <c r="CW896" s="28"/>
      <c r="CX896" s="28"/>
      <c r="CY896" s="28"/>
      <c r="CZ896" s="28"/>
      <c r="DA896" s="32"/>
      <c r="DB896" s="32"/>
      <c r="DC896" s="17"/>
      <c r="DD896" s="17"/>
      <c r="DE896" s="17"/>
    </row>
    <row r="897" spans="1:109" ht="12.75" customHeight="1">
      <c r="A897" s="28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28"/>
      <c r="BK897" s="28"/>
      <c r="BL897" s="28"/>
      <c r="BM897" s="28"/>
      <c r="BN897" s="28"/>
      <c r="BO897" s="28"/>
      <c r="BP897" s="28"/>
      <c r="BQ897" s="28"/>
      <c r="BR897" s="28"/>
      <c r="BS897" s="28"/>
      <c r="BT897" s="28"/>
      <c r="BU897" s="28"/>
      <c r="BV897" s="28"/>
      <c r="BW897" s="28"/>
      <c r="BX897" s="28"/>
      <c r="BY897" s="28"/>
      <c r="BZ897" s="28"/>
      <c r="CA897" s="28"/>
      <c r="CB897" s="28"/>
      <c r="CC897" s="28"/>
      <c r="CD897" s="28"/>
      <c r="CE897" s="28"/>
      <c r="CF897" s="28"/>
      <c r="CG897" s="28"/>
      <c r="CH897" s="28"/>
      <c r="CI897" s="28"/>
      <c r="CJ897" s="28"/>
      <c r="CK897" s="28"/>
      <c r="CL897" s="28"/>
      <c r="CM897" s="28"/>
      <c r="CN897" s="28"/>
      <c r="CO897" s="28"/>
      <c r="CP897" s="28"/>
      <c r="CQ897" s="28"/>
      <c r="CR897" s="28"/>
      <c r="CS897" s="28"/>
      <c r="CT897" s="28"/>
      <c r="CU897" s="28"/>
      <c r="CV897" s="28"/>
      <c r="CW897" s="28"/>
      <c r="CX897" s="28"/>
      <c r="CY897" s="28"/>
      <c r="CZ897" s="28"/>
      <c r="DA897" s="32"/>
      <c r="DB897" s="32"/>
      <c r="DC897" s="17"/>
      <c r="DD897" s="17"/>
      <c r="DE897" s="17"/>
    </row>
    <row r="898" spans="1:109" ht="12.75" customHeight="1">
      <c r="A898" s="28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/>
      <c r="BJ898" s="28"/>
      <c r="BK898" s="28"/>
      <c r="BL898" s="28"/>
      <c r="BM898" s="28"/>
      <c r="BN898" s="28"/>
      <c r="BO898" s="28"/>
      <c r="BP898" s="28"/>
      <c r="BQ898" s="28"/>
      <c r="BR898" s="28"/>
      <c r="BS898" s="28"/>
      <c r="BT898" s="28"/>
      <c r="BU898" s="28"/>
      <c r="BV898" s="28"/>
      <c r="BW898" s="28"/>
      <c r="BX898" s="28"/>
      <c r="BY898" s="28"/>
      <c r="BZ898" s="28"/>
      <c r="CA898" s="28"/>
      <c r="CB898" s="28"/>
      <c r="CC898" s="28"/>
      <c r="CD898" s="28"/>
      <c r="CE898" s="28"/>
      <c r="CF898" s="28"/>
      <c r="CG898" s="28"/>
      <c r="CH898" s="28"/>
      <c r="CI898" s="28"/>
      <c r="CJ898" s="28"/>
      <c r="CK898" s="28"/>
      <c r="CL898" s="28"/>
      <c r="CM898" s="28"/>
      <c r="CN898" s="28"/>
      <c r="CO898" s="28"/>
      <c r="CP898" s="28"/>
      <c r="CQ898" s="28"/>
      <c r="CR898" s="28"/>
      <c r="CS898" s="28"/>
      <c r="CT898" s="28"/>
      <c r="CU898" s="28"/>
      <c r="CV898" s="28"/>
      <c r="CW898" s="28"/>
      <c r="CX898" s="28"/>
      <c r="CY898" s="28"/>
      <c r="CZ898" s="28"/>
      <c r="DA898" s="32"/>
      <c r="DB898" s="32"/>
      <c r="DC898" s="17"/>
      <c r="DD898" s="17"/>
      <c r="DE898" s="17"/>
    </row>
    <row r="899" spans="1:109" ht="12.75" customHeight="1">
      <c r="A899" s="28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28"/>
      <c r="BK899" s="28"/>
      <c r="BL899" s="28"/>
      <c r="BM899" s="28"/>
      <c r="BN899" s="28"/>
      <c r="BO899" s="28"/>
      <c r="BP899" s="28"/>
      <c r="BQ899" s="28"/>
      <c r="BR899" s="28"/>
      <c r="BS899" s="28"/>
      <c r="BT899" s="28"/>
      <c r="BU899" s="28"/>
      <c r="BV899" s="28"/>
      <c r="BW899" s="28"/>
      <c r="BX899" s="28"/>
      <c r="BY899" s="28"/>
      <c r="BZ899" s="28"/>
      <c r="CA899" s="28"/>
      <c r="CB899" s="28"/>
      <c r="CC899" s="28"/>
      <c r="CD899" s="28"/>
      <c r="CE899" s="28"/>
      <c r="CF899" s="28"/>
      <c r="CG899" s="28"/>
      <c r="CH899" s="28"/>
      <c r="CI899" s="28"/>
      <c r="CJ899" s="28"/>
      <c r="CK899" s="28"/>
      <c r="CL899" s="28"/>
      <c r="CM899" s="28"/>
      <c r="CN899" s="28"/>
      <c r="CO899" s="28"/>
      <c r="CP899" s="28"/>
      <c r="CQ899" s="28"/>
      <c r="CR899" s="28"/>
      <c r="CS899" s="28"/>
      <c r="CT899" s="28"/>
      <c r="CU899" s="28"/>
      <c r="CV899" s="28"/>
      <c r="CW899" s="28"/>
      <c r="CX899" s="28"/>
      <c r="CY899" s="28"/>
      <c r="CZ899" s="28"/>
      <c r="DA899" s="32"/>
      <c r="DB899" s="32"/>
      <c r="DC899" s="17"/>
      <c r="DD899" s="17"/>
      <c r="DE899" s="17"/>
    </row>
    <row r="900" spans="1:109" ht="12.75" customHeight="1">
      <c r="A900" s="28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Q900" s="28"/>
      <c r="BR900" s="28"/>
      <c r="BS900" s="28"/>
      <c r="BT900" s="28"/>
      <c r="BU900" s="28"/>
      <c r="BV900" s="28"/>
      <c r="BW900" s="28"/>
      <c r="BX900" s="28"/>
      <c r="BY900" s="28"/>
      <c r="BZ900" s="28"/>
      <c r="CA900" s="28"/>
      <c r="CB900" s="28"/>
      <c r="CC900" s="28"/>
      <c r="CD900" s="28"/>
      <c r="CE900" s="28"/>
      <c r="CF900" s="28"/>
      <c r="CG900" s="28"/>
      <c r="CH900" s="28"/>
      <c r="CI900" s="28"/>
      <c r="CJ900" s="28"/>
      <c r="CK900" s="28"/>
      <c r="CL900" s="28"/>
      <c r="CM900" s="28"/>
      <c r="CN900" s="28"/>
      <c r="CO900" s="28"/>
      <c r="CP900" s="28"/>
      <c r="CQ900" s="28"/>
      <c r="CR900" s="28"/>
      <c r="CS900" s="28"/>
      <c r="CT900" s="28"/>
      <c r="CU900" s="28"/>
      <c r="CV900" s="28"/>
      <c r="CW900" s="28"/>
      <c r="CX900" s="28"/>
      <c r="CY900" s="28"/>
      <c r="CZ900" s="28"/>
      <c r="DA900" s="32"/>
      <c r="DB900" s="32"/>
      <c r="DC900" s="17"/>
      <c r="DD900" s="17"/>
      <c r="DE900" s="17"/>
    </row>
    <row r="901" spans="1:109" ht="12.75" customHeight="1">
      <c r="A901" s="28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Q901" s="28"/>
      <c r="BR901" s="28"/>
      <c r="BS901" s="28"/>
      <c r="BT901" s="28"/>
      <c r="BU901" s="28"/>
      <c r="BV901" s="28"/>
      <c r="BW901" s="28"/>
      <c r="BX901" s="28"/>
      <c r="BY901" s="28"/>
      <c r="BZ901" s="28"/>
      <c r="CA901" s="28"/>
      <c r="CB901" s="28"/>
      <c r="CC901" s="28"/>
      <c r="CD901" s="28"/>
      <c r="CE901" s="28"/>
      <c r="CF901" s="28"/>
      <c r="CG901" s="28"/>
      <c r="CH901" s="28"/>
      <c r="CI901" s="28"/>
      <c r="CJ901" s="28"/>
      <c r="CK901" s="28"/>
      <c r="CL901" s="28"/>
      <c r="CM901" s="28"/>
      <c r="CN901" s="28"/>
      <c r="CO901" s="28"/>
      <c r="CP901" s="28"/>
      <c r="CQ901" s="28"/>
      <c r="CR901" s="28"/>
      <c r="CS901" s="28"/>
      <c r="CT901" s="28"/>
      <c r="CU901" s="28"/>
      <c r="CV901" s="28"/>
      <c r="CW901" s="28"/>
      <c r="CX901" s="28"/>
      <c r="CY901" s="28"/>
      <c r="CZ901" s="28"/>
      <c r="DA901" s="32"/>
      <c r="DB901" s="32"/>
      <c r="DC901" s="17"/>
      <c r="DD901" s="17"/>
      <c r="DE901" s="17"/>
    </row>
    <row r="902" spans="1:109" ht="12.75" customHeight="1">
      <c r="A902" s="28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  <c r="BP902" s="28"/>
      <c r="BQ902" s="28"/>
      <c r="BR902" s="28"/>
      <c r="BS902" s="28"/>
      <c r="BT902" s="28"/>
      <c r="BU902" s="28"/>
      <c r="BV902" s="28"/>
      <c r="BW902" s="28"/>
      <c r="BX902" s="28"/>
      <c r="BY902" s="28"/>
      <c r="BZ902" s="28"/>
      <c r="CA902" s="28"/>
      <c r="CB902" s="28"/>
      <c r="CC902" s="28"/>
      <c r="CD902" s="28"/>
      <c r="CE902" s="28"/>
      <c r="CF902" s="28"/>
      <c r="CG902" s="28"/>
      <c r="CH902" s="28"/>
      <c r="CI902" s="28"/>
      <c r="CJ902" s="28"/>
      <c r="CK902" s="28"/>
      <c r="CL902" s="28"/>
      <c r="CM902" s="28"/>
      <c r="CN902" s="28"/>
      <c r="CO902" s="28"/>
      <c r="CP902" s="28"/>
      <c r="CQ902" s="28"/>
      <c r="CR902" s="28"/>
      <c r="CS902" s="28"/>
      <c r="CT902" s="28"/>
      <c r="CU902" s="28"/>
      <c r="CV902" s="28"/>
      <c r="CW902" s="28"/>
      <c r="CX902" s="28"/>
      <c r="CY902" s="28"/>
      <c r="CZ902" s="28"/>
      <c r="DA902" s="32"/>
      <c r="DB902" s="32"/>
      <c r="DC902" s="17"/>
      <c r="DD902" s="17"/>
      <c r="DE902" s="17"/>
    </row>
    <row r="903" spans="1:109" ht="12.75" customHeight="1">
      <c r="A903" s="28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8"/>
      <c r="BR903" s="28"/>
      <c r="BS903" s="28"/>
      <c r="BT903" s="28"/>
      <c r="BU903" s="28"/>
      <c r="BV903" s="28"/>
      <c r="BW903" s="28"/>
      <c r="BX903" s="28"/>
      <c r="BY903" s="28"/>
      <c r="BZ903" s="28"/>
      <c r="CA903" s="28"/>
      <c r="CB903" s="28"/>
      <c r="CC903" s="28"/>
      <c r="CD903" s="28"/>
      <c r="CE903" s="28"/>
      <c r="CF903" s="28"/>
      <c r="CG903" s="28"/>
      <c r="CH903" s="28"/>
      <c r="CI903" s="28"/>
      <c r="CJ903" s="28"/>
      <c r="CK903" s="28"/>
      <c r="CL903" s="28"/>
      <c r="CM903" s="28"/>
      <c r="CN903" s="28"/>
      <c r="CO903" s="28"/>
      <c r="CP903" s="28"/>
      <c r="CQ903" s="28"/>
      <c r="CR903" s="28"/>
      <c r="CS903" s="28"/>
      <c r="CT903" s="28"/>
      <c r="CU903" s="28"/>
      <c r="CV903" s="28"/>
      <c r="CW903" s="28"/>
      <c r="CX903" s="28"/>
      <c r="CY903" s="28"/>
      <c r="CZ903" s="28"/>
      <c r="DA903" s="32"/>
      <c r="DB903" s="32"/>
      <c r="DC903" s="17"/>
      <c r="DD903" s="17"/>
      <c r="DE903" s="17"/>
    </row>
    <row r="904" spans="1:109" ht="12.75" customHeight="1">
      <c r="A904" s="28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Q904" s="28"/>
      <c r="BR904" s="28"/>
      <c r="BS904" s="28"/>
      <c r="BT904" s="28"/>
      <c r="BU904" s="28"/>
      <c r="BV904" s="28"/>
      <c r="BW904" s="28"/>
      <c r="BX904" s="28"/>
      <c r="BY904" s="28"/>
      <c r="BZ904" s="28"/>
      <c r="CA904" s="28"/>
      <c r="CB904" s="28"/>
      <c r="CC904" s="28"/>
      <c r="CD904" s="28"/>
      <c r="CE904" s="28"/>
      <c r="CF904" s="28"/>
      <c r="CG904" s="28"/>
      <c r="CH904" s="28"/>
      <c r="CI904" s="28"/>
      <c r="CJ904" s="28"/>
      <c r="CK904" s="28"/>
      <c r="CL904" s="28"/>
      <c r="CM904" s="28"/>
      <c r="CN904" s="28"/>
      <c r="CO904" s="28"/>
      <c r="CP904" s="28"/>
      <c r="CQ904" s="28"/>
      <c r="CR904" s="28"/>
      <c r="CS904" s="28"/>
      <c r="CT904" s="28"/>
      <c r="CU904" s="28"/>
      <c r="CV904" s="28"/>
      <c r="CW904" s="28"/>
      <c r="CX904" s="28"/>
      <c r="CY904" s="28"/>
      <c r="CZ904" s="28"/>
      <c r="DA904" s="32"/>
      <c r="DB904" s="32"/>
      <c r="DC904" s="17"/>
      <c r="DD904" s="17"/>
      <c r="DE904" s="17"/>
    </row>
    <row r="905" spans="1:109" ht="12.75" customHeight="1">
      <c r="A905" s="28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8"/>
      <c r="BR905" s="28"/>
      <c r="BS905" s="28"/>
      <c r="BT905" s="28"/>
      <c r="BU905" s="28"/>
      <c r="BV905" s="28"/>
      <c r="BW905" s="28"/>
      <c r="BX905" s="28"/>
      <c r="BY905" s="28"/>
      <c r="BZ905" s="28"/>
      <c r="CA905" s="28"/>
      <c r="CB905" s="28"/>
      <c r="CC905" s="28"/>
      <c r="CD905" s="28"/>
      <c r="CE905" s="28"/>
      <c r="CF905" s="28"/>
      <c r="CG905" s="28"/>
      <c r="CH905" s="28"/>
      <c r="CI905" s="28"/>
      <c r="CJ905" s="28"/>
      <c r="CK905" s="28"/>
      <c r="CL905" s="28"/>
      <c r="CM905" s="28"/>
      <c r="CN905" s="28"/>
      <c r="CO905" s="28"/>
      <c r="CP905" s="28"/>
      <c r="CQ905" s="28"/>
      <c r="CR905" s="28"/>
      <c r="CS905" s="28"/>
      <c r="CT905" s="28"/>
      <c r="CU905" s="28"/>
      <c r="CV905" s="28"/>
      <c r="CW905" s="28"/>
      <c r="CX905" s="28"/>
      <c r="CY905" s="28"/>
      <c r="CZ905" s="28"/>
      <c r="DA905" s="32"/>
      <c r="DB905" s="32"/>
      <c r="DC905" s="17"/>
      <c r="DD905" s="17"/>
      <c r="DE905" s="17"/>
    </row>
    <row r="906" spans="1:109" ht="12.75" customHeight="1">
      <c r="A906" s="28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32"/>
      <c r="DB906" s="32"/>
      <c r="DC906" s="17"/>
      <c r="DD906" s="17"/>
      <c r="DE906" s="17"/>
    </row>
    <row r="907" spans="1:109" ht="12.75" customHeight="1">
      <c r="A907" s="28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32"/>
      <c r="DB907" s="32"/>
      <c r="DC907" s="17"/>
      <c r="DD907" s="17"/>
      <c r="DE907" s="17"/>
    </row>
    <row r="908" spans="1:109" ht="12.75" customHeight="1">
      <c r="A908" s="28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Q908" s="28"/>
      <c r="BR908" s="28"/>
      <c r="BS908" s="28"/>
      <c r="BT908" s="28"/>
      <c r="BU908" s="28"/>
      <c r="BV908" s="28"/>
      <c r="BW908" s="28"/>
      <c r="BX908" s="28"/>
      <c r="BY908" s="28"/>
      <c r="BZ908" s="28"/>
      <c r="CA908" s="28"/>
      <c r="CB908" s="28"/>
      <c r="CC908" s="28"/>
      <c r="CD908" s="28"/>
      <c r="CE908" s="28"/>
      <c r="CF908" s="28"/>
      <c r="CG908" s="28"/>
      <c r="CH908" s="28"/>
      <c r="CI908" s="28"/>
      <c r="CJ908" s="28"/>
      <c r="CK908" s="28"/>
      <c r="CL908" s="28"/>
      <c r="CM908" s="28"/>
      <c r="CN908" s="28"/>
      <c r="CO908" s="28"/>
      <c r="CP908" s="28"/>
      <c r="CQ908" s="28"/>
      <c r="CR908" s="28"/>
      <c r="CS908" s="28"/>
      <c r="CT908" s="28"/>
      <c r="CU908" s="28"/>
      <c r="CV908" s="28"/>
      <c r="CW908" s="28"/>
      <c r="CX908" s="28"/>
      <c r="CY908" s="28"/>
      <c r="CZ908" s="28"/>
      <c r="DA908" s="32"/>
      <c r="DB908" s="32"/>
      <c r="DC908" s="17"/>
      <c r="DD908" s="17"/>
      <c r="DE908" s="17"/>
    </row>
    <row r="909" spans="1:109" ht="12.75" customHeight="1">
      <c r="A909" s="28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Q909" s="28"/>
      <c r="BR909" s="28"/>
      <c r="BS909" s="28"/>
      <c r="BT909" s="28"/>
      <c r="BU909" s="28"/>
      <c r="BV909" s="28"/>
      <c r="BW909" s="28"/>
      <c r="BX909" s="28"/>
      <c r="BY909" s="28"/>
      <c r="BZ909" s="28"/>
      <c r="CA909" s="28"/>
      <c r="CB909" s="28"/>
      <c r="CC909" s="28"/>
      <c r="CD909" s="28"/>
      <c r="CE909" s="28"/>
      <c r="CF909" s="28"/>
      <c r="CG909" s="28"/>
      <c r="CH909" s="28"/>
      <c r="CI909" s="28"/>
      <c r="CJ909" s="28"/>
      <c r="CK909" s="28"/>
      <c r="CL909" s="28"/>
      <c r="CM909" s="28"/>
      <c r="CN909" s="28"/>
      <c r="CO909" s="28"/>
      <c r="CP909" s="28"/>
      <c r="CQ909" s="28"/>
      <c r="CR909" s="28"/>
      <c r="CS909" s="28"/>
      <c r="CT909" s="28"/>
      <c r="CU909" s="28"/>
      <c r="CV909" s="28"/>
      <c r="CW909" s="28"/>
      <c r="CX909" s="28"/>
      <c r="CY909" s="28"/>
      <c r="CZ909" s="28"/>
      <c r="DA909" s="32"/>
      <c r="DB909" s="32"/>
      <c r="DC909" s="17"/>
      <c r="DD909" s="17"/>
      <c r="DE909" s="17"/>
    </row>
    <row r="910" spans="1:109" ht="12.75" customHeight="1">
      <c r="A910" s="28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  <c r="BP910" s="28"/>
      <c r="BQ910" s="28"/>
      <c r="BR910" s="28"/>
      <c r="BS910" s="28"/>
      <c r="BT910" s="28"/>
      <c r="BU910" s="28"/>
      <c r="BV910" s="28"/>
      <c r="BW910" s="28"/>
      <c r="BX910" s="28"/>
      <c r="BY910" s="28"/>
      <c r="BZ910" s="28"/>
      <c r="CA910" s="28"/>
      <c r="CB910" s="28"/>
      <c r="CC910" s="28"/>
      <c r="CD910" s="28"/>
      <c r="CE910" s="28"/>
      <c r="CF910" s="28"/>
      <c r="CG910" s="28"/>
      <c r="CH910" s="28"/>
      <c r="CI910" s="28"/>
      <c r="CJ910" s="28"/>
      <c r="CK910" s="28"/>
      <c r="CL910" s="28"/>
      <c r="CM910" s="28"/>
      <c r="CN910" s="28"/>
      <c r="CO910" s="28"/>
      <c r="CP910" s="28"/>
      <c r="CQ910" s="28"/>
      <c r="CR910" s="28"/>
      <c r="CS910" s="28"/>
      <c r="CT910" s="28"/>
      <c r="CU910" s="28"/>
      <c r="CV910" s="28"/>
      <c r="CW910" s="28"/>
      <c r="CX910" s="28"/>
      <c r="CY910" s="28"/>
      <c r="CZ910" s="28"/>
      <c r="DA910" s="32"/>
      <c r="DB910" s="32"/>
      <c r="DC910" s="17"/>
      <c r="DD910" s="17"/>
      <c r="DE910" s="17"/>
    </row>
    <row r="911" spans="1:109" ht="12.75" customHeight="1">
      <c r="A911" s="28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Q911" s="28"/>
      <c r="BR911" s="28"/>
      <c r="BS911" s="28"/>
      <c r="BT911" s="28"/>
      <c r="BU911" s="28"/>
      <c r="BV911" s="28"/>
      <c r="BW911" s="28"/>
      <c r="BX911" s="28"/>
      <c r="BY911" s="28"/>
      <c r="BZ911" s="28"/>
      <c r="CA911" s="28"/>
      <c r="CB911" s="28"/>
      <c r="CC911" s="28"/>
      <c r="CD911" s="28"/>
      <c r="CE911" s="28"/>
      <c r="CF911" s="28"/>
      <c r="CG911" s="28"/>
      <c r="CH911" s="28"/>
      <c r="CI911" s="28"/>
      <c r="CJ911" s="28"/>
      <c r="CK911" s="28"/>
      <c r="CL911" s="28"/>
      <c r="CM911" s="28"/>
      <c r="CN911" s="28"/>
      <c r="CO911" s="28"/>
      <c r="CP911" s="28"/>
      <c r="CQ911" s="28"/>
      <c r="CR911" s="28"/>
      <c r="CS911" s="28"/>
      <c r="CT911" s="28"/>
      <c r="CU911" s="28"/>
      <c r="CV911" s="28"/>
      <c r="CW911" s="28"/>
      <c r="CX911" s="28"/>
      <c r="CY911" s="28"/>
      <c r="CZ911" s="28"/>
      <c r="DA911" s="32"/>
      <c r="DB911" s="32"/>
      <c r="DC911" s="17"/>
      <c r="DD911" s="17"/>
      <c r="DE911" s="17"/>
    </row>
    <row r="912" spans="1:109" ht="12.75" customHeight="1">
      <c r="A912" s="28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  <c r="BK912" s="28"/>
      <c r="BL912" s="28"/>
      <c r="BM912" s="28"/>
      <c r="BN912" s="28"/>
      <c r="BO912" s="28"/>
      <c r="BP912" s="28"/>
      <c r="BQ912" s="28"/>
      <c r="BR912" s="28"/>
      <c r="BS912" s="28"/>
      <c r="BT912" s="28"/>
      <c r="BU912" s="28"/>
      <c r="BV912" s="28"/>
      <c r="BW912" s="28"/>
      <c r="BX912" s="28"/>
      <c r="BY912" s="28"/>
      <c r="BZ912" s="28"/>
      <c r="CA912" s="28"/>
      <c r="CB912" s="28"/>
      <c r="CC912" s="28"/>
      <c r="CD912" s="28"/>
      <c r="CE912" s="28"/>
      <c r="CF912" s="28"/>
      <c r="CG912" s="28"/>
      <c r="CH912" s="28"/>
      <c r="CI912" s="28"/>
      <c r="CJ912" s="28"/>
      <c r="CK912" s="28"/>
      <c r="CL912" s="28"/>
      <c r="CM912" s="28"/>
      <c r="CN912" s="28"/>
      <c r="CO912" s="28"/>
      <c r="CP912" s="28"/>
      <c r="CQ912" s="28"/>
      <c r="CR912" s="28"/>
      <c r="CS912" s="28"/>
      <c r="CT912" s="28"/>
      <c r="CU912" s="28"/>
      <c r="CV912" s="28"/>
      <c r="CW912" s="28"/>
      <c r="CX912" s="28"/>
      <c r="CY912" s="28"/>
      <c r="CZ912" s="28"/>
      <c r="DA912" s="32"/>
      <c r="DB912" s="32"/>
      <c r="DC912" s="17"/>
      <c r="DD912" s="17"/>
      <c r="DE912" s="17"/>
    </row>
    <row r="913" spans="1:109" ht="12.75" customHeight="1">
      <c r="A913" s="28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28"/>
      <c r="BK913" s="28"/>
      <c r="BL913" s="28"/>
      <c r="BM913" s="28"/>
      <c r="BN913" s="28"/>
      <c r="BO913" s="28"/>
      <c r="BP913" s="28"/>
      <c r="BQ913" s="28"/>
      <c r="BR913" s="28"/>
      <c r="BS913" s="28"/>
      <c r="BT913" s="28"/>
      <c r="BU913" s="28"/>
      <c r="BV913" s="28"/>
      <c r="BW913" s="28"/>
      <c r="BX913" s="28"/>
      <c r="BY913" s="28"/>
      <c r="BZ913" s="28"/>
      <c r="CA913" s="28"/>
      <c r="CB913" s="28"/>
      <c r="CC913" s="28"/>
      <c r="CD913" s="28"/>
      <c r="CE913" s="28"/>
      <c r="CF913" s="28"/>
      <c r="CG913" s="28"/>
      <c r="CH913" s="28"/>
      <c r="CI913" s="28"/>
      <c r="CJ913" s="28"/>
      <c r="CK913" s="28"/>
      <c r="CL913" s="28"/>
      <c r="CM913" s="28"/>
      <c r="CN913" s="28"/>
      <c r="CO913" s="28"/>
      <c r="CP913" s="28"/>
      <c r="CQ913" s="28"/>
      <c r="CR913" s="28"/>
      <c r="CS913" s="28"/>
      <c r="CT913" s="28"/>
      <c r="CU913" s="28"/>
      <c r="CV913" s="28"/>
      <c r="CW913" s="28"/>
      <c r="CX913" s="28"/>
      <c r="CY913" s="28"/>
      <c r="CZ913" s="28"/>
      <c r="DA913" s="32"/>
      <c r="DB913" s="32"/>
      <c r="DC913" s="17"/>
      <c r="DD913" s="17"/>
      <c r="DE913" s="17"/>
    </row>
    <row r="914" spans="1:109" ht="12.75" customHeight="1">
      <c r="A914" s="28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  <c r="AY914" s="28"/>
      <c r="AZ914" s="28"/>
      <c r="BA914" s="28"/>
      <c r="BB914" s="28"/>
      <c r="BC914" s="28"/>
      <c r="BD914" s="28"/>
      <c r="BE914" s="28"/>
      <c r="BF914" s="28"/>
      <c r="BG914" s="28"/>
      <c r="BH914" s="28"/>
      <c r="BI914" s="28"/>
      <c r="BJ914" s="28"/>
      <c r="BK914" s="28"/>
      <c r="BL914" s="28"/>
      <c r="BM914" s="28"/>
      <c r="BN914" s="28"/>
      <c r="BO914" s="28"/>
      <c r="BP914" s="28"/>
      <c r="BQ914" s="28"/>
      <c r="BR914" s="28"/>
      <c r="BS914" s="28"/>
      <c r="BT914" s="28"/>
      <c r="BU914" s="28"/>
      <c r="BV914" s="28"/>
      <c r="BW914" s="28"/>
      <c r="BX914" s="28"/>
      <c r="BY914" s="28"/>
      <c r="BZ914" s="28"/>
      <c r="CA914" s="28"/>
      <c r="CB914" s="28"/>
      <c r="CC914" s="28"/>
      <c r="CD914" s="28"/>
      <c r="CE914" s="28"/>
      <c r="CF914" s="28"/>
      <c r="CG914" s="28"/>
      <c r="CH914" s="28"/>
      <c r="CI914" s="28"/>
      <c r="CJ914" s="28"/>
      <c r="CK914" s="28"/>
      <c r="CL914" s="28"/>
      <c r="CM914" s="28"/>
      <c r="CN914" s="28"/>
      <c r="CO914" s="28"/>
      <c r="CP914" s="28"/>
      <c r="CQ914" s="28"/>
      <c r="CR914" s="28"/>
      <c r="CS914" s="28"/>
      <c r="CT914" s="28"/>
      <c r="CU914" s="28"/>
      <c r="CV914" s="28"/>
      <c r="CW914" s="28"/>
      <c r="CX914" s="28"/>
      <c r="CY914" s="28"/>
      <c r="CZ914" s="28"/>
      <c r="DA914" s="32"/>
      <c r="DB914" s="32"/>
      <c r="DC914" s="17"/>
      <c r="DD914" s="17"/>
      <c r="DE914" s="17"/>
    </row>
    <row r="915" spans="1:109" ht="12.75" customHeight="1">
      <c r="A915" s="28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28"/>
      <c r="BG915" s="28"/>
      <c r="BH915" s="28"/>
      <c r="BI915" s="28"/>
      <c r="BJ915" s="28"/>
      <c r="BK915" s="28"/>
      <c r="BL915" s="28"/>
      <c r="BM915" s="28"/>
      <c r="BN915" s="28"/>
      <c r="BO915" s="28"/>
      <c r="BP915" s="28"/>
      <c r="BQ915" s="28"/>
      <c r="BR915" s="28"/>
      <c r="BS915" s="28"/>
      <c r="BT915" s="28"/>
      <c r="BU915" s="28"/>
      <c r="BV915" s="28"/>
      <c r="BW915" s="28"/>
      <c r="BX915" s="28"/>
      <c r="BY915" s="28"/>
      <c r="BZ915" s="28"/>
      <c r="CA915" s="28"/>
      <c r="CB915" s="28"/>
      <c r="CC915" s="28"/>
      <c r="CD915" s="28"/>
      <c r="CE915" s="28"/>
      <c r="CF915" s="28"/>
      <c r="CG915" s="28"/>
      <c r="CH915" s="28"/>
      <c r="CI915" s="28"/>
      <c r="CJ915" s="28"/>
      <c r="CK915" s="28"/>
      <c r="CL915" s="28"/>
      <c r="CM915" s="28"/>
      <c r="CN915" s="28"/>
      <c r="CO915" s="28"/>
      <c r="CP915" s="28"/>
      <c r="CQ915" s="28"/>
      <c r="CR915" s="28"/>
      <c r="CS915" s="28"/>
      <c r="CT915" s="28"/>
      <c r="CU915" s="28"/>
      <c r="CV915" s="28"/>
      <c r="CW915" s="28"/>
      <c r="CX915" s="28"/>
      <c r="CY915" s="28"/>
      <c r="CZ915" s="28"/>
      <c r="DA915" s="32"/>
      <c r="DB915" s="32"/>
      <c r="DC915" s="17"/>
      <c r="DD915" s="17"/>
      <c r="DE915" s="17"/>
    </row>
    <row r="916" spans="1:109" ht="12.75" customHeight="1">
      <c r="A916" s="28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  <c r="AY916" s="28"/>
      <c r="AZ916" s="28"/>
      <c r="BA916" s="28"/>
      <c r="BB916" s="28"/>
      <c r="BC916" s="28"/>
      <c r="BD916" s="28"/>
      <c r="BE916" s="28"/>
      <c r="BF916" s="28"/>
      <c r="BG916" s="28"/>
      <c r="BH916" s="28"/>
      <c r="BI916" s="28"/>
      <c r="BJ916" s="28"/>
      <c r="BK916" s="28"/>
      <c r="BL916" s="28"/>
      <c r="BM916" s="28"/>
      <c r="BN916" s="28"/>
      <c r="BO916" s="28"/>
      <c r="BP916" s="28"/>
      <c r="BQ916" s="28"/>
      <c r="BR916" s="28"/>
      <c r="BS916" s="28"/>
      <c r="BT916" s="28"/>
      <c r="BU916" s="28"/>
      <c r="BV916" s="28"/>
      <c r="BW916" s="28"/>
      <c r="BX916" s="28"/>
      <c r="BY916" s="28"/>
      <c r="BZ916" s="28"/>
      <c r="CA916" s="28"/>
      <c r="CB916" s="28"/>
      <c r="CC916" s="28"/>
      <c r="CD916" s="28"/>
      <c r="CE916" s="28"/>
      <c r="CF916" s="28"/>
      <c r="CG916" s="28"/>
      <c r="CH916" s="28"/>
      <c r="CI916" s="28"/>
      <c r="CJ916" s="28"/>
      <c r="CK916" s="28"/>
      <c r="CL916" s="28"/>
      <c r="CM916" s="28"/>
      <c r="CN916" s="28"/>
      <c r="CO916" s="28"/>
      <c r="CP916" s="28"/>
      <c r="CQ916" s="28"/>
      <c r="CR916" s="28"/>
      <c r="CS916" s="28"/>
      <c r="CT916" s="28"/>
      <c r="CU916" s="28"/>
      <c r="CV916" s="28"/>
      <c r="CW916" s="28"/>
      <c r="CX916" s="28"/>
      <c r="CY916" s="28"/>
      <c r="CZ916" s="28"/>
      <c r="DA916" s="32"/>
      <c r="DB916" s="32"/>
      <c r="DC916" s="17"/>
      <c r="DD916" s="17"/>
      <c r="DE916" s="17"/>
    </row>
    <row r="917" spans="1:109" ht="12.75" customHeight="1">
      <c r="A917" s="28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  <c r="BL917" s="28"/>
      <c r="BM917" s="28"/>
      <c r="BN917" s="28"/>
      <c r="BO917" s="28"/>
      <c r="BP917" s="28"/>
      <c r="BQ917" s="28"/>
      <c r="BR917" s="28"/>
      <c r="BS917" s="28"/>
      <c r="BT917" s="28"/>
      <c r="BU917" s="28"/>
      <c r="BV917" s="28"/>
      <c r="BW917" s="28"/>
      <c r="BX917" s="28"/>
      <c r="BY917" s="28"/>
      <c r="BZ917" s="28"/>
      <c r="CA917" s="28"/>
      <c r="CB917" s="28"/>
      <c r="CC917" s="28"/>
      <c r="CD917" s="28"/>
      <c r="CE917" s="28"/>
      <c r="CF917" s="28"/>
      <c r="CG917" s="28"/>
      <c r="CH917" s="28"/>
      <c r="CI917" s="28"/>
      <c r="CJ917" s="28"/>
      <c r="CK917" s="28"/>
      <c r="CL917" s="28"/>
      <c r="CM917" s="28"/>
      <c r="CN917" s="28"/>
      <c r="CO917" s="28"/>
      <c r="CP917" s="28"/>
      <c r="CQ917" s="28"/>
      <c r="CR917" s="28"/>
      <c r="CS917" s="28"/>
      <c r="CT917" s="28"/>
      <c r="CU917" s="28"/>
      <c r="CV917" s="28"/>
      <c r="CW917" s="28"/>
      <c r="CX917" s="28"/>
      <c r="CY917" s="28"/>
      <c r="CZ917" s="28"/>
      <c r="DA917" s="32"/>
      <c r="DB917" s="32"/>
      <c r="DC917" s="17"/>
      <c r="DD917" s="17"/>
      <c r="DE917" s="17"/>
    </row>
    <row r="918" spans="1:109" ht="12.75" customHeight="1">
      <c r="A918" s="28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28"/>
      <c r="BK918" s="28"/>
      <c r="BL918" s="28"/>
      <c r="BM918" s="28"/>
      <c r="BN918" s="28"/>
      <c r="BO918" s="28"/>
      <c r="BP918" s="28"/>
      <c r="BQ918" s="28"/>
      <c r="BR918" s="28"/>
      <c r="BS918" s="28"/>
      <c r="BT918" s="28"/>
      <c r="BU918" s="28"/>
      <c r="BV918" s="28"/>
      <c r="BW918" s="28"/>
      <c r="BX918" s="28"/>
      <c r="BY918" s="28"/>
      <c r="BZ918" s="28"/>
      <c r="CA918" s="28"/>
      <c r="CB918" s="28"/>
      <c r="CC918" s="28"/>
      <c r="CD918" s="28"/>
      <c r="CE918" s="28"/>
      <c r="CF918" s="28"/>
      <c r="CG918" s="28"/>
      <c r="CH918" s="28"/>
      <c r="CI918" s="28"/>
      <c r="CJ918" s="28"/>
      <c r="CK918" s="28"/>
      <c r="CL918" s="28"/>
      <c r="CM918" s="28"/>
      <c r="CN918" s="28"/>
      <c r="CO918" s="28"/>
      <c r="CP918" s="28"/>
      <c r="CQ918" s="28"/>
      <c r="CR918" s="28"/>
      <c r="CS918" s="28"/>
      <c r="CT918" s="28"/>
      <c r="CU918" s="28"/>
      <c r="CV918" s="28"/>
      <c r="CW918" s="28"/>
      <c r="CX918" s="28"/>
      <c r="CY918" s="28"/>
      <c r="CZ918" s="28"/>
      <c r="DA918" s="32"/>
      <c r="DB918" s="32"/>
      <c r="DC918" s="17"/>
      <c r="DD918" s="17"/>
      <c r="DE918" s="17"/>
    </row>
    <row r="919" spans="1:109" ht="12.75" customHeight="1">
      <c r="A919" s="28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  <c r="BP919" s="28"/>
      <c r="BQ919" s="28"/>
      <c r="BR919" s="28"/>
      <c r="BS919" s="28"/>
      <c r="BT919" s="28"/>
      <c r="BU919" s="28"/>
      <c r="BV919" s="28"/>
      <c r="BW919" s="28"/>
      <c r="BX919" s="28"/>
      <c r="BY919" s="28"/>
      <c r="BZ919" s="28"/>
      <c r="CA919" s="28"/>
      <c r="CB919" s="28"/>
      <c r="CC919" s="28"/>
      <c r="CD919" s="28"/>
      <c r="CE919" s="28"/>
      <c r="CF919" s="28"/>
      <c r="CG919" s="28"/>
      <c r="CH919" s="28"/>
      <c r="CI919" s="28"/>
      <c r="CJ919" s="28"/>
      <c r="CK919" s="28"/>
      <c r="CL919" s="28"/>
      <c r="CM919" s="28"/>
      <c r="CN919" s="28"/>
      <c r="CO919" s="28"/>
      <c r="CP919" s="28"/>
      <c r="CQ919" s="28"/>
      <c r="CR919" s="28"/>
      <c r="CS919" s="28"/>
      <c r="CT919" s="28"/>
      <c r="CU919" s="28"/>
      <c r="CV919" s="28"/>
      <c r="CW919" s="28"/>
      <c r="CX919" s="28"/>
      <c r="CY919" s="28"/>
      <c r="CZ919" s="28"/>
      <c r="DA919" s="32"/>
      <c r="DB919" s="32"/>
      <c r="DC919" s="17"/>
      <c r="DD919" s="17"/>
      <c r="DE919" s="17"/>
    </row>
    <row r="920" spans="1:109" ht="12.75" customHeight="1">
      <c r="A920" s="28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AY920" s="28"/>
      <c r="AZ920" s="28"/>
      <c r="BA920" s="28"/>
      <c r="BB920" s="28"/>
      <c r="BC920" s="28"/>
      <c r="BD920" s="28"/>
      <c r="BE920" s="28"/>
      <c r="BF920" s="28"/>
      <c r="BG920" s="28"/>
      <c r="BH920" s="28"/>
      <c r="BI920" s="28"/>
      <c r="BJ920" s="28"/>
      <c r="BK920" s="28"/>
      <c r="BL920" s="28"/>
      <c r="BM920" s="28"/>
      <c r="BN920" s="28"/>
      <c r="BO920" s="28"/>
      <c r="BP920" s="28"/>
      <c r="BQ920" s="28"/>
      <c r="BR920" s="28"/>
      <c r="BS920" s="28"/>
      <c r="BT920" s="28"/>
      <c r="BU920" s="28"/>
      <c r="BV920" s="28"/>
      <c r="BW920" s="28"/>
      <c r="BX920" s="28"/>
      <c r="BY920" s="28"/>
      <c r="BZ920" s="28"/>
      <c r="CA920" s="28"/>
      <c r="CB920" s="28"/>
      <c r="CC920" s="28"/>
      <c r="CD920" s="28"/>
      <c r="CE920" s="28"/>
      <c r="CF920" s="28"/>
      <c r="CG920" s="28"/>
      <c r="CH920" s="28"/>
      <c r="CI920" s="28"/>
      <c r="CJ920" s="28"/>
      <c r="CK920" s="28"/>
      <c r="CL920" s="28"/>
      <c r="CM920" s="28"/>
      <c r="CN920" s="28"/>
      <c r="CO920" s="28"/>
      <c r="CP920" s="28"/>
      <c r="CQ920" s="28"/>
      <c r="CR920" s="28"/>
      <c r="CS920" s="28"/>
      <c r="CT920" s="28"/>
      <c r="CU920" s="28"/>
      <c r="CV920" s="28"/>
      <c r="CW920" s="28"/>
      <c r="CX920" s="28"/>
      <c r="CY920" s="28"/>
      <c r="CZ920" s="28"/>
      <c r="DA920" s="32"/>
      <c r="DB920" s="32"/>
      <c r="DC920" s="17"/>
      <c r="DD920" s="17"/>
      <c r="DE920" s="17"/>
    </row>
    <row r="921" spans="1:109" ht="12.75" customHeight="1">
      <c r="A921" s="28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  <c r="BP921" s="28"/>
      <c r="BQ921" s="28"/>
      <c r="BR921" s="28"/>
      <c r="BS921" s="28"/>
      <c r="BT921" s="28"/>
      <c r="BU921" s="28"/>
      <c r="BV921" s="28"/>
      <c r="BW921" s="28"/>
      <c r="BX921" s="28"/>
      <c r="BY921" s="28"/>
      <c r="BZ921" s="28"/>
      <c r="CA921" s="28"/>
      <c r="CB921" s="28"/>
      <c r="CC921" s="28"/>
      <c r="CD921" s="28"/>
      <c r="CE921" s="28"/>
      <c r="CF921" s="28"/>
      <c r="CG921" s="28"/>
      <c r="CH921" s="28"/>
      <c r="CI921" s="28"/>
      <c r="CJ921" s="28"/>
      <c r="CK921" s="28"/>
      <c r="CL921" s="28"/>
      <c r="CM921" s="28"/>
      <c r="CN921" s="28"/>
      <c r="CO921" s="28"/>
      <c r="CP921" s="28"/>
      <c r="CQ921" s="28"/>
      <c r="CR921" s="28"/>
      <c r="CS921" s="28"/>
      <c r="CT921" s="28"/>
      <c r="CU921" s="28"/>
      <c r="CV921" s="28"/>
      <c r="CW921" s="28"/>
      <c r="CX921" s="28"/>
      <c r="CY921" s="28"/>
      <c r="CZ921" s="28"/>
      <c r="DA921" s="32"/>
      <c r="DB921" s="32"/>
      <c r="DC921" s="17"/>
      <c r="DD921" s="17"/>
      <c r="DE921" s="17"/>
    </row>
    <row r="922" spans="1:109" ht="12.75" customHeight="1">
      <c r="A922" s="28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28"/>
      <c r="BK922" s="28"/>
      <c r="BL922" s="28"/>
      <c r="BM922" s="28"/>
      <c r="BN922" s="28"/>
      <c r="BO922" s="28"/>
      <c r="BP922" s="28"/>
      <c r="BQ922" s="28"/>
      <c r="BR922" s="28"/>
      <c r="BS922" s="28"/>
      <c r="BT922" s="28"/>
      <c r="BU922" s="28"/>
      <c r="BV922" s="28"/>
      <c r="BW922" s="28"/>
      <c r="BX922" s="28"/>
      <c r="BY922" s="28"/>
      <c r="BZ922" s="28"/>
      <c r="CA922" s="28"/>
      <c r="CB922" s="28"/>
      <c r="CC922" s="28"/>
      <c r="CD922" s="28"/>
      <c r="CE922" s="28"/>
      <c r="CF922" s="28"/>
      <c r="CG922" s="28"/>
      <c r="CH922" s="28"/>
      <c r="CI922" s="28"/>
      <c r="CJ922" s="28"/>
      <c r="CK922" s="28"/>
      <c r="CL922" s="28"/>
      <c r="CM922" s="28"/>
      <c r="CN922" s="28"/>
      <c r="CO922" s="28"/>
      <c r="CP922" s="28"/>
      <c r="CQ922" s="28"/>
      <c r="CR922" s="28"/>
      <c r="CS922" s="28"/>
      <c r="CT922" s="28"/>
      <c r="CU922" s="28"/>
      <c r="CV922" s="28"/>
      <c r="CW922" s="28"/>
      <c r="CX922" s="28"/>
      <c r="CY922" s="28"/>
      <c r="CZ922" s="28"/>
      <c r="DA922" s="32"/>
      <c r="DB922" s="32"/>
      <c r="DC922" s="17"/>
      <c r="DD922" s="17"/>
      <c r="DE922" s="17"/>
    </row>
    <row r="923" spans="1:109" ht="12.75" customHeight="1">
      <c r="A923" s="28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/>
      <c r="BI923" s="28"/>
      <c r="BJ923" s="28"/>
      <c r="BK923" s="28"/>
      <c r="BL923" s="28"/>
      <c r="BM923" s="28"/>
      <c r="BN923" s="28"/>
      <c r="BO923" s="28"/>
      <c r="BP923" s="28"/>
      <c r="BQ923" s="28"/>
      <c r="BR923" s="28"/>
      <c r="BS923" s="28"/>
      <c r="BT923" s="28"/>
      <c r="BU923" s="28"/>
      <c r="BV923" s="28"/>
      <c r="BW923" s="28"/>
      <c r="BX923" s="28"/>
      <c r="BY923" s="28"/>
      <c r="BZ923" s="28"/>
      <c r="CA923" s="28"/>
      <c r="CB923" s="28"/>
      <c r="CC923" s="28"/>
      <c r="CD923" s="28"/>
      <c r="CE923" s="28"/>
      <c r="CF923" s="28"/>
      <c r="CG923" s="28"/>
      <c r="CH923" s="28"/>
      <c r="CI923" s="28"/>
      <c r="CJ923" s="28"/>
      <c r="CK923" s="28"/>
      <c r="CL923" s="28"/>
      <c r="CM923" s="28"/>
      <c r="CN923" s="28"/>
      <c r="CO923" s="28"/>
      <c r="CP923" s="28"/>
      <c r="CQ923" s="28"/>
      <c r="CR923" s="28"/>
      <c r="CS923" s="28"/>
      <c r="CT923" s="28"/>
      <c r="CU923" s="28"/>
      <c r="CV923" s="28"/>
      <c r="CW923" s="28"/>
      <c r="CX923" s="28"/>
      <c r="CY923" s="28"/>
      <c r="CZ923" s="28"/>
      <c r="DA923" s="32"/>
      <c r="DB923" s="32"/>
      <c r="DC923" s="17"/>
      <c r="DD923" s="17"/>
      <c r="DE923" s="17"/>
    </row>
    <row r="924" spans="1:109" ht="12.75" customHeight="1">
      <c r="A924" s="28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  <c r="BK924" s="28"/>
      <c r="BL924" s="28"/>
      <c r="BM924" s="28"/>
      <c r="BN924" s="28"/>
      <c r="BO924" s="28"/>
      <c r="BP924" s="28"/>
      <c r="BQ924" s="28"/>
      <c r="BR924" s="28"/>
      <c r="BS924" s="28"/>
      <c r="BT924" s="28"/>
      <c r="BU924" s="28"/>
      <c r="BV924" s="28"/>
      <c r="BW924" s="28"/>
      <c r="BX924" s="28"/>
      <c r="BY924" s="28"/>
      <c r="BZ924" s="28"/>
      <c r="CA924" s="28"/>
      <c r="CB924" s="28"/>
      <c r="CC924" s="28"/>
      <c r="CD924" s="28"/>
      <c r="CE924" s="28"/>
      <c r="CF924" s="28"/>
      <c r="CG924" s="28"/>
      <c r="CH924" s="28"/>
      <c r="CI924" s="28"/>
      <c r="CJ924" s="28"/>
      <c r="CK924" s="28"/>
      <c r="CL924" s="28"/>
      <c r="CM924" s="28"/>
      <c r="CN924" s="28"/>
      <c r="CO924" s="28"/>
      <c r="CP924" s="28"/>
      <c r="CQ924" s="28"/>
      <c r="CR924" s="28"/>
      <c r="CS924" s="28"/>
      <c r="CT924" s="28"/>
      <c r="CU924" s="28"/>
      <c r="CV924" s="28"/>
      <c r="CW924" s="28"/>
      <c r="CX924" s="28"/>
      <c r="CY924" s="28"/>
      <c r="CZ924" s="28"/>
      <c r="DA924" s="32"/>
      <c r="DB924" s="32"/>
      <c r="DC924" s="17"/>
      <c r="DD924" s="17"/>
      <c r="DE924" s="17"/>
    </row>
    <row r="925" spans="1:109" ht="12.75" customHeight="1">
      <c r="A925" s="28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28"/>
      <c r="BL925" s="28"/>
      <c r="BM925" s="28"/>
      <c r="BN925" s="28"/>
      <c r="BO925" s="28"/>
      <c r="BP925" s="28"/>
      <c r="BQ925" s="28"/>
      <c r="BR925" s="28"/>
      <c r="BS925" s="28"/>
      <c r="BT925" s="28"/>
      <c r="BU925" s="28"/>
      <c r="BV925" s="28"/>
      <c r="BW925" s="28"/>
      <c r="BX925" s="28"/>
      <c r="BY925" s="28"/>
      <c r="BZ925" s="28"/>
      <c r="CA925" s="28"/>
      <c r="CB925" s="28"/>
      <c r="CC925" s="28"/>
      <c r="CD925" s="28"/>
      <c r="CE925" s="28"/>
      <c r="CF925" s="28"/>
      <c r="CG925" s="28"/>
      <c r="CH925" s="28"/>
      <c r="CI925" s="28"/>
      <c r="CJ925" s="28"/>
      <c r="CK925" s="28"/>
      <c r="CL925" s="28"/>
      <c r="CM925" s="28"/>
      <c r="CN925" s="28"/>
      <c r="CO925" s="28"/>
      <c r="CP925" s="28"/>
      <c r="CQ925" s="28"/>
      <c r="CR925" s="28"/>
      <c r="CS925" s="28"/>
      <c r="CT925" s="28"/>
      <c r="CU925" s="28"/>
      <c r="CV925" s="28"/>
      <c r="CW925" s="28"/>
      <c r="CX925" s="28"/>
      <c r="CY925" s="28"/>
      <c r="CZ925" s="28"/>
      <c r="DA925" s="32"/>
      <c r="DB925" s="32"/>
      <c r="DC925" s="17"/>
      <c r="DD925" s="17"/>
      <c r="DE925" s="17"/>
    </row>
    <row r="926" spans="1:109" ht="12.75" customHeight="1">
      <c r="A926" s="28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  <c r="BK926" s="28"/>
      <c r="BL926" s="28"/>
      <c r="BM926" s="28"/>
      <c r="BN926" s="28"/>
      <c r="BO926" s="28"/>
      <c r="BP926" s="28"/>
      <c r="BQ926" s="28"/>
      <c r="BR926" s="28"/>
      <c r="BS926" s="28"/>
      <c r="BT926" s="28"/>
      <c r="BU926" s="28"/>
      <c r="BV926" s="28"/>
      <c r="BW926" s="28"/>
      <c r="BX926" s="28"/>
      <c r="BY926" s="28"/>
      <c r="BZ926" s="28"/>
      <c r="CA926" s="28"/>
      <c r="CB926" s="28"/>
      <c r="CC926" s="28"/>
      <c r="CD926" s="28"/>
      <c r="CE926" s="28"/>
      <c r="CF926" s="28"/>
      <c r="CG926" s="28"/>
      <c r="CH926" s="28"/>
      <c r="CI926" s="28"/>
      <c r="CJ926" s="28"/>
      <c r="CK926" s="28"/>
      <c r="CL926" s="28"/>
      <c r="CM926" s="28"/>
      <c r="CN926" s="28"/>
      <c r="CO926" s="28"/>
      <c r="CP926" s="28"/>
      <c r="CQ926" s="28"/>
      <c r="CR926" s="28"/>
      <c r="CS926" s="28"/>
      <c r="CT926" s="28"/>
      <c r="CU926" s="28"/>
      <c r="CV926" s="28"/>
      <c r="CW926" s="28"/>
      <c r="CX926" s="28"/>
      <c r="CY926" s="28"/>
      <c r="CZ926" s="28"/>
      <c r="DA926" s="32"/>
      <c r="DB926" s="32"/>
      <c r="DC926" s="17"/>
      <c r="DD926" s="17"/>
      <c r="DE926" s="17"/>
    </row>
    <row r="927" spans="1:109" ht="12.75" customHeight="1">
      <c r="A927" s="28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8"/>
      <c r="BJ927" s="28"/>
      <c r="BK927" s="28"/>
      <c r="BL927" s="28"/>
      <c r="BM927" s="28"/>
      <c r="BN927" s="28"/>
      <c r="BO927" s="28"/>
      <c r="BP927" s="28"/>
      <c r="BQ927" s="28"/>
      <c r="BR927" s="28"/>
      <c r="BS927" s="28"/>
      <c r="BT927" s="28"/>
      <c r="BU927" s="28"/>
      <c r="BV927" s="28"/>
      <c r="BW927" s="28"/>
      <c r="BX927" s="28"/>
      <c r="BY927" s="28"/>
      <c r="BZ927" s="28"/>
      <c r="CA927" s="28"/>
      <c r="CB927" s="28"/>
      <c r="CC927" s="28"/>
      <c r="CD927" s="28"/>
      <c r="CE927" s="28"/>
      <c r="CF927" s="28"/>
      <c r="CG927" s="28"/>
      <c r="CH927" s="28"/>
      <c r="CI927" s="28"/>
      <c r="CJ927" s="28"/>
      <c r="CK927" s="28"/>
      <c r="CL927" s="28"/>
      <c r="CM927" s="28"/>
      <c r="CN927" s="28"/>
      <c r="CO927" s="28"/>
      <c r="CP927" s="28"/>
      <c r="CQ927" s="28"/>
      <c r="CR927" s="28"/>
      <c r="CS927" s="28"/>
      <c r="CT927" s="28"/>
      <c r="CU927" s="28"/>
      <c r="CV927" s="28"/>
      <c r="CW927" s="28"/>
      <c r="CX927" s="28"/>
      <c r="CY927" s="28"/>
      <c r="CZ927" s="28"/>
      <c r="DA927" s="32"/>
      <c r="DB927" s="32"/>
      <c r="DC927" s="17"/>
      <c r="DD927" s="17"/>
      <c r="DE927" s="17"/>
    </row>
    <row r="928" spans="1:109" ht="12.75" customHeight="1">
      <c r="A928" s="28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8"/>
      <c r="BJ928" s="28"/>
      <c r="BK928" s="28"/>
      <c r="BL928" s="28"/>
      <c r="BM928" s="28"/>
      <c r="BN928" s="28"/>
      <c r="BO928" s="28"/>
      <c r="BP928" s="28"/>
      <c r="BQ928" s="28"/>
      <c r="BR928" s="28"/>
      <c r="BS928" s="28"/>
      <c r="BT928" s="28"/>
      <c r="BU928" s="28"/>
      <c r="BV928" s="28"/>
      <c r="BW928" s="28"/>
      <c r="BX928" s="28"/>
      <c r="BY928" s="28"/>
      <c r="BZ928" s="28"/>
      <c r="CA928" s="28"/>
      <c r="CB928" s="28"/>
      <c r="CC928" s="28"/>
      <c r="CD928" s="28"/>
      <c r="CE928" s="28"/>
      <c r="CF928" s="28"/>
      <c r="CG928" s="28"/>
      <c r="CH928" s="28"/>
      <c r="CI928" s="28"/>
      <c r="CJ928" s="28"/>
      <c r="CK928" s="28"/>
      <c r="CL928" s="28"/>
      <c r="CM928" s="28"/>
      <c r="CN928" s="28"/>
      <c r="CO928" s="28"/>
      <c r="CP928" s="28"/>
      <c r="CQ928" s="28"/>
      <c r="CR928" s="28"/>
      <c r="CS928" s="28"/>
      <c r="CT928" s="28"/>
      <c r="CU928" s="28"/>
      <c r="CV928" s="28"/>
      <c r="CW928" s="28"/>
      <c r="CX928" s="28"/>
      <c r="CY928" s="28"/>
      <c r="CZ928" s="28"/>
      <c r="DA928" s="32"/>
      <c r="DB928" s="32"/>
      <c r="DC928" s="17"/>
      <c r="DD928" s="17"/>
      <c r="DE928" s="17"/>
    </row>
    <row r="929" spans="1:109" ht="12.75" customHeight="1">
      <c r="A929" s="28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28"/>
      <c r="BK929" s="28"/>
      <c r="BL929" s="28"/>
      <c r="BM929" s="28"/>
      <c r="BN929" s="28"/>
      <c r="BO929" s="28"/>
      <c r="BP929" s="28"/>
      <c r="BQ929" s="28"/>
      <c r="BR929" s="28"/>
      <c r="BS929" s="28"/>
      <c r="BT929" s="28"/>
      <c r="BU929" s="28"/>
      <c r="BV929" s="28"/>
      <c r="BW929" s="28"/>
      <c r="BX929" s="28"/>
      <c r="BY929" s="28"/>
      <c r="BZ929" s="28"/>
      <c r="CA929" s="28"/>
      <c r="CB929" s="28"/>
      <c r="CC929" s="28"/>
      <c r="CD929" s="28"/>
      <c r="CE929" s="28"/>
      <c r="CF929" s="28"/>
      <c r="CG929" s="28"/>
      <c r="CH929" s="28"/>
      <c r="CI929" s="28"/>
      <c r="CJ929" s="28"/>
      <c r="CK929" s="28"/>
      <c r="CL929" s="28"/>
      <c r="CM929" s="28"/>
      <c r="CN929" s="28"/>
      <c r="CO929" s="28"/>
      <c r="CP929" s="28"/>
      <c r="CQ929" s="28"/>
      <c r="CR929" s="28"/>
      <c r="CS929" s="28"/>
      <c r="CT929" s="28"/>
      <c r="CU929" s="28"/>
      <c r="CV929" s="28"/>
      <c r="CW929" s="28"/>
      <c r="CX929" s="28"/>
      <c r="CY929" s="28"/>
      <c r="CZ929" s="28"/>
      <c r="DA929" s="32"/>
      <c r="DB929" s="32"/>
      <c r="DC929" s="17"/>
      <c r="DD929" s="17"/>
      <c r="DE929" s="17"/>
    </row>
    <row r="930" spans="1:109" ht="12.75" customHeight="1">
      <c r="A930" s="28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28"/>
      <c r="BK930" s="28"/>
      <c r="BL930" s="28"/>
      <c r="BM930" s="28"/>
      <c r="BN930" s="28"/>
      <c r="BO930" s="28"/>
      <c r="BP930" s="28"/>
      <c r="BQ930" s="28"/>
      <c r="BR930" s="28"/>
      <c r="BS930" s="28"/>
      <c r="BT930" s="28"/>
      <c r="BU930" s="28"/>
      <c r="BV930" s="28"/>
      <c r="BW930" s="28"/>
      <c r="BX930" s="28"/>
      <c r="BY930" s="28"/>
      <c r="BZ930" s="28"/>
      <c r="CA930" s="28"/>
      <c r="CB930" s="28"/>
      <c r="CC930" s="28"/>
      <c r="CD930" s="28"/>
      <c r="CE930" s="28"/>
      <c r="CF930" s="28"/>
      <c r="CG930" s="28"/>
      <c r="CH930" s="28"/>
      <c r="CI930" s="28"/>
      <c r="CJ930" s="28"/>
      <c r="CK930" s="28"/>
      <c r="CL930" s="28"/>
      <c r="CM930" s="28"/>
      <c r="CN930" s="28"/>
      <c r="CO930" s="28"/>
      <c r="CP930" s="28"/>
      <c r="CQ930" s="28"/>
      <c r="CR930" s="28"/>
      <c r="CS930" s="28"/>
      <c r="CT930" s="28"/>
      <c r="CU930" s="28"/>
      <c r="CV930" s="28"/>
      <c r="CW930" s="28"/>
      <c r="CX930" s="28"/>
      <c r="CY930" s="28"/>
      <c r="CZ930" s="28"/>
      <c r="DA930" s="32"/>
      <c r="DB930" s="32"/>
      <c r="DC930" s="17"/>
      <c r="DD930" s="17"/>
      <c r="DE930" s="17"/>
    </row>
    <row r="931" spans="1:109" ht="12.75" customHeight="1">
      <c r="A931" s="28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  <c r="BK931" s="28"/>
      <c r="BL931" s="28"/>
      <c r="BM931" s="28"/>
      <c r="BN931" s="28"/>
      <c r="BO931" s="28"/>
      <c r="BP931" s="28"/>
      <c r="BQ931" s="28"/>
      <c r="BR931" s="28"/>
      <c r="BS931" s="28"/>
      <c r="BT931" s="28"/>
      <c r="BU931" s="28"/>
      <c r="BV931" s="28"/>
      <c r="BW931" s="28"/>
      <c r="BX931" s="28"/>
      <c r="BY931" s="28"/>
      <c r="BZ931" s="28"/>
      <c r="CA931" s="28"/>
      <c r="CB931" s="28"/>
      <c r="CC931" s="28"/>
      <c r="CD931" s="28"/>
      <c r="CE931" s="28"/>
      <c r="CF931" s="28"/>
      <c r="CG931" s="28"/>
      <c r="CH931" s="28"/>
      <c r="CI931" s="28"/>
      <c r="CJ931" s="28"/>
      <c r="CK931" s="28"/>
      <c r="CL931" s="28"/>
      <c r="CM931" s="28"/>
      <c r="CN931" s="28"/>
      <c r="CO931" s="28"/>
      <c r="CP931" s="28"/>
      <c r="CQ931" s="28"/>
      <c r="CR931" s="28"/>
      <c r="CS931" s="28"/>
      <c r="CT931" s="28"/>
      <c r="CU931" s="28"/>
      <c r="CV931" s="28"/>
      <c r="CW931" s="28"/>
      <c r="CX931" s="28"/>
      <c r="CY931" s="28"/>
      <c r="CZ931" s="28"/>
      <c r="DA931" s="32"/>
      <c r="DB931" s="32"/>
      <c r="DC931" s="17"/>
      <c r="DD931" s="17"/>
      <c r="DE931" s="17"/>
    </row>
    <row r="932" spans="1:109" ht="12.75" customHeight="1">
      <c r="A932" s="28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28"/>
      <c r="BK932" s="28"/>
      <c r="BL932" s="28"/>
      <c r="BM932" s="28"/>
      <c r="BN932" s="28"/>
      <c r="BO932" s="28"/>
      <c r="BP932" s="28"/>
      <c r="BQ932" s="28"/>
      <c r="BR932" s="28"/>
      <c r="BS932" s="28"/>
      <c r="BT932" s="28"/>
      <c r="BU932" s="28"/>
      <c r="BV932" s="28"/>
      <c r="BW932" s="28"/>
      <c r="BX932" s="28"/>
      <c r="BY932" s="28"/>
      <c r="BZ932" s="28"/>
      <c r="CA932" s="28"/>
      <c r="CB932" s="28"/>
      <c r="CC932" s="28"/>
      <c r="CD932" s="28"/>
      <c r="CE932" s="28"/>
      <c r="CF932" s="28"/>
      <c r="CG932" s="28"/>
      <c r="CH932" s="28"/>
      <c r="CI932" s="28"/>
      <c r="CJ932" s="28"/>
      <c r="CK932" s="28"/>
      <c r="CL932" s="28"/>
      <c r="CM932" s="28"/>
      <c r="CN932" s="28"/>
      <c r="CO932" s="28"/>
      <c r="CP932" s="28"/>
      <c r="CQ932" s="28"/>
      <c r="CR932" s="28"/>
      <c r="CS932" s="28"/>
      <c r="CT932" s="28"/>
      <c r="CU932" s="28"/>
      <c r="CV932" s="28"/>
      <c r="CW932" s="28"/>
      <c r="CX932" s="28"/>
      <c r="CY932" s="28"/>
      <c r="CZ932" s="28"/>
      <c r="DA932" s="32"/>
      <c r="DB932" s="32"/>
      <c r="DC932" s="17"/>
      <c r="DD932" s="17"/>
      <c r="DE932" s="17"/>
    </row>
    <row r="933" spans="1:109" ht="12.75" customHeight="1">
      <c r="A933" s="28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  <c r="BL933" s="28"/>
      <c r="BM933" s="28"/>
      <c r="BN933" s="28"/>
      <c r="BO933" s="28"/>
      <c r="BP933" s="28"/>
      <c r="BQ933" s="28"/>
      <c r="BR933" s="28"/>
      <c r="BS933" s="28"/>
      <c r="BT933" s="28"/>
      <c r="BU933" s="28"/>
      <c r="BV933" s="28"/>
      <c r="BW933" s="28"/>
      <c r="BX933" s="28"/>
      <c r="BY933" s="28"/>
      <c r="BZ933" s="28"/>
      <c r="CA933" s="28"/>
      <c r="CB933" s="28"/>
      <c r="CC933" s="28"/>
      <c r="CD933" s="28"/>
      <c r="CE933" s="28"/>
      <c r="CF933" s="28"/>
      <c r="CG933" s="28"/>
      <c r="CH933" s="28"/>
      <c r="CI933" s="28"/>
      <c r="CJ933" s="28"/>
      <c r="CK933" s="28"/>
      <c r="CL933" s="28"/>
      <c r="CM933" s="28"/>
      <c r="CN933" s="28"/>
      <c r="CO933" s="28"/>
      <c r="CP933" s="28"/>
      <c r="CQ933" s="28"/>
      <c r="CR933" s="28"/>
      <c r="CS933" s="28"/>
      <c r="CT933" s="28"/>
      <c r="CU933" s="28"/>
      <c r="CV933" s="28"/>
      <c r="CW933" s="28"/>
      <c r="CX933" s="28"/>
      <c r="CY933" s="28"/>
      <c r="CZ933" s="28"/>
      <c r="DA933" s="32"/>
      <c r="DB933" s="32"/>
      <c r="DC933" s="17"/>
      <c r="DD933" s="17"/>
      <c r="DE933" s="17"/>
    </row>
    <row r="934" spans="1:109" ht="12.75" customHeight="1">
      <c r="A934" s="28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8"/>
      <c r="BJ934" s="28"/>
      <c r="BK934" s="28"/>
      <c r="BL934" s="28"/>
      <c r="BM934" s="28"/>
      <c r="BN934" s="28"/>
      <c r="BO934" s="28"/>
      <c r="BP934" s="28"/>
      <c r="BQ934" s="28"/>
      <c r="BR934" s="28"/>
      <c r="BS934" s="28"/>
      <c r="BT934" s="28"/>
      <c r="BU934" s="28"/>
      <c r="BV934" s="28"/>
      <c r="BW934" s="28"/>
      <c r="BX934" s="28"/>
      <c r="BY934" s="28"/>
      <c r="BZ934" s="28"/>
      <c r="CA934" s="28"/>
      <c r="CB934" s="28"/>
      <c r="CC934" s="28"/>
      <c r="CD934" s="28"/>
      <c r="CE934" s="28"/>
      <c r="CF934" s="28"/>
      <c r="CG934" s="28"/>
      <c r="CH934" s="28"/>
      <c r="CI934" s="28"/>
      <c r="CJ934" s="28"/>
      <c r="CK934" s="28"/>
      <c r="CL934" s="28"/>
      <c r="CM934" s="28"/>
      <c r="CN934" s="28"/>
      <c r="CO934" s="28"/>
      <c r="CP934" s="28"/>
      <c r="CQ934" s="28"/>
      <c r="CR934" s="28"/>
      <c r="CS934" s="28"/>
      <c r="CT934" s="28"/>
      <c r="CU934" s="28"/>
      <c r="CV934" s="28"/>
      <c r="CW934" s="28"/>
      <c r="CX934" s="28"/>
      <c r="CY934" s="28"/>
      <c r="CZ934" s="28"/>
      <c r="DA934" s="32"/>
      <c r="DB934" s="32"/>
      <c r="DC934" s="17"/>
      <c r="DD934" s="17"/>
      <c r="DE934" s="17"/>
    </row>
    <row r="935" spans="1:109" ht="12.75" customHeight="1">
      <c r="A935" s="28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  <c r="BN935" s="28"/>
      <c r="BO935" s="28"/>
      <c r="BP935" s="28"/>
      <c r="BQ935" s="28"/>
      <c r="BR935" s="28"/>
      <c r="BS935" s="28"/>
      <c r="BT935" s="28"/>
      <c r="BU935" s="28"/>
      <c r="BV935" s="28"/>
      <c r="BW935" s="28"/>
      <c r="BX935" s="28"/>
      <c r="BY935" s="28"/>
      <c r="BZ935" s="28"/>
      <c r="CA935" s="28"/>
      <c r="CB935" s="28"/>
      <c r="CC935" s="28"/>
      <c r="CD935" s="28"/>
      <c r="CE935" s="28"/>
      <c r="CF935" s="28"/>
      <c r="CG935" s="28"/>
      <c r="CH935" s="28"/>
      <c r="CI935" s="28"/>
      <c r="CJ935" s="28"/>
      <c r="CK935" s="28"/>
      <c r="CL935" s="28"/>
      <c r="CM935" s="28"/>
      <c r="CN935" s="28"/>
      <c r="CO935" s="28"/>
      <c r="CP935" s="28"/>
      <c r="CQ935" s="28"/>
      <c r="CR935" s="28"/>
      <c r="CS935" s="28"/>
      <c r="CT935" s="28"/>
      <c r="CU935" s="28"/>
      <c r="CV935" s="28"/>
      <c r="CW935" s="28"/>
      <c r="CX935" s="28"/>
      <c r="CY935" s="28"/>
      <c r="CZ935" s="28"/>
      <c r="DA935" s="32"/>
      <c r="DB935" s="32"/>
      <c r="DC935" s="17"/>
      <c r="DD935" s="17"/>
      <c r="DE935" s="17"/>
    </row>
    <row r="936" spans="1:109" ht="12.75" customHeight="1">
      <c r="A936" s="28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28"/>
      <c r="BK936" s="28"/>
      <c r="BL936" s="28"/>
      <c r="BM936" s="28"/>
      <c r="BN936" s="28"/>
      <c r="BO936" s="28"/>
      <c r="BP936" s="28"/>
      <c r="BQ936" s="28"/>
      <c r="BR936" s="28"/>
      <c r="BS936" s="28"/>
      <c r="BT936" s="28"/>
      <c r="BU936" s="28"/>
      <c r="BV936" s="28"/>
      <c r="BW936" s="28"/>
      <c r="BX936" s="28"/>
      <c r="BY936" s="28"/>
      <c r="BZ936" s="28"/>
      <c r="CA936" s="28"/>
      <c r="CB936" s="28"/>
      <c r="CC936" s="28"/>
      <c r="CD936" s="28"/>
      <c r="CE936" s="28"/>
      <c r="CF936" s="28"/>
      <c r="CG936" s="28"/>
      <c r="CH936" s="28"/>
      <c r="CI936" s="28"/>
      <c r="CJ936" s="28"/>
      <c r="CK936" s="28"/>
      <c r="CL936" s="28"/>
      <c r="CM936" s="28"/>
      <c r="CN936" s="28"/>
      <c r="CO936" s="28"/>
      <c r="CP936" s="28"/>
      <c r="CQ936" s="28"/>
      <c r="CR936" s="28"/>
      <c r="CS936" s="28"/>
      <c r="CT936" s="28"/>
      <c r="CU936" s="28"/>
      <c r="CV936" s="28"/>
      <c r="CW936" s="28"/>
      <c r="CX936" s="28"/>
      <c r="CY936" s="28"/>
      <c r="CZ936" s="28"/>
      <c r="DA936" s="32"/>
      <c r="DB936" s="32"/>
      <c r="DC936" s="17"/>
      <c r="DD936" s="17"/>
      <c r="DE936" s="17"/>
    </row>
    <row r="937" spans="1:109" ht="12.75" customHeight="1">
      <c r="A937" s="28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8"/>
      <c r="BJ937" s="28"/>
      <c r="BK937" s="28"/>
      <c r="BL937" s="28"/>
      <c r="BM937" s="28"/>
      <c r="BN937" s="28"/>
      <c r="BO937" s="28"/>
      <c r="BP937" s="28"/>
      <c r="BQ937" s="28"/>
      <c r="BR937" s="28"/>
      <c r="BS937" s="28"/>
      <c r="BT937" s="28"/>
      <c r="BU937" s="28"/>
      <c r="BV937" s="28"/>
      <c r="BW937" s="28"/>
      <c r="BX937" s="28"/>
      <c r="BY937" s="28"/>
      <c r="BZ937" s="28"/>
      <c r="CA937" s="28"/>
      <c r="CB937" s="28"/>
      <c r="CC937" s="28"/>
      <c r="CD937" s="28"/>
      <c r="CE937" s="28"/>
      <c r="CF937" s="28"/>
      <c r="CG937" s="28"/>
      <c r="CH937" s="28"/>
      <c r="CI937" s="28"/>
      <c r="CJ937" s="28"/>
      <c r="CK937" s="28"/>
      <c r="CL937" s="28"/>
      <c r="CM937" s="28"/>
      <c r="CN937" s="28"/>
      <c r="CO937" s="28"/>
      <c r="CP937" s="28"/>
      <c r="CQ937" s="28"/>
      <c r="CR937" s="28"/>
      <c r="CS937" s="28"/>
      <c r="CT937" s="28"/>
      <c r="CU937" s="28"/>
      <c r="CV937" s="28"/>
      <c r="CW937" s="28"/>
      <c r="CX937" s="28"/>
      <c r="CY937" s="28"/>
      <c r="CZ937" s="28"/>
      <c r="DA937" s="32"/>
      <c r="DB937" s="32"/>
      <c r="DC937" s="17"/>
      <c r="DD937" s="17"/>
      <c r="DE937" s="17"/>
    </row>
    <row r="938" spans="1:109" ht="12.75" customHeight="1">
      <c r="A938" s="28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8"/>
      <c r="BJ938" s="28"/>
      <c r="BK938" s="28"/>
      <c r="BL938" s="28"/>
      <c r="BM938" s="28"/>
      <c r="BN938" s="28"/>
      <c r="BO938" s="28"/>
      <c r="BP938" s="28"/>
      <c r="BQ938" s="28"/>
      <c r="BR938" s="28"/>
      <c r="BS938" s="28"/>
      <c r="BT938" s="28"/>
      <c r="BU938" s="28"/>
      <c r="BV938" s="28"/>
      <c r="BW938" s="28"/>
      <c r="BX938" s="28"/>
      <c r="BY938" s="28"/>
      <c r="BZ938" s="28"/>
      <c r="CA938" s="28"/>
      <c r="CB938" s="28"/>
      <c r="CC938" s="28"/>
      <c r="CD938" s="28"/>
      <c r="CE938" s="28"/>
      <c r="CF938" s="28"/>
      <c r="CG938" s="28"/>
      <c r="CH938" s="28"/>
      <c r="CI938" s="28"/>
      <c r="CJ938" s="28"/>
      <c r="CK938" s="28"/>
      <c r="CL938" s="28"/>
      <c r="CM938" s="28"/>
      <c r="CN938" s="28"/>
      <c r="CO938" s="28"/>
      <c r="CP938" s="28"/>
      <c r="CQ938" s="28"/>
      <c r="CR938" s="28"/>
      <c r="CS938" s="28"/>
      <c r="CT938" s="28"/>
      <c r="CU938" s="28"/>
      <c r="CV938" s="28"/>
      <c r="CW938" s="28"/>
      <c r="CX938" s="28"/>
      <c r="CY938" s="28"/>
      <c r="CZ938" s="28"/>
      <c r="DA938" s="32"/>
      <c r="DB938" s="32"/>
      <c r="DC938" s="17"/>
      <c r="DD938" s="17"/>
      <c r="DE938" s="17"/>
    </row>
    <row r="939" spans="1:109" ht="12.75" customHeight="1">
      <c r="A939" s="28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8"/>
      <c r="BJ939" s="28"/>
      <c r="BK939" s="28"/>
      <c r="BL939" s="28"/>
      <c r="BM939" s="28"/>
      <c r="BN939" s="28"/>
      <c r="BO939" s="28"/>
      <c r="BP939" s="28"/>
      <c r="BQ939" s="28"/>
      <c r="BR939" s="28"/>
      <c r="BS939" s="28"/>
      <c r="BT939" s="28"/>
      <c r="BU939" s="28"/>
      <c r="BV939" s="28"/>
      <c r="BW939" s="28"/>
      <c r="BX939" s="28"/>
      <c r="BY939" s="28"/>
      <c r="BZ939" s="28"/>
      <c r="CA939" s="28"/>
      <c r="CB939" s="28"/>
      <c r="CC939" s="28"/>
      <c r="CD939" s="28"/>
      <c r="CE939" s="28"/>
      <c r="CF939" s="28"/>
      <c r="CG939" s="28"/>
      <c r="CH939" s="28"/>
      <c r="CI939" s="28"/>
      <c r="CJ939" s="28"/>
      <c r="CK939" s="28"/>
      <c r="CL939" s="28"/>
      <c r="CM939" s="28"/>
      <c r="CN939" s="28"/>
      <c r="CO939" s="28"/>
      <c r="CP939" s="28"/>
      <c r="CQ939" s="28"/>
      <c r="CR939" s="28"/>
      <c r="CS939" s="28"/>
      <c r="CT939" s="28"/>
      <c r="CU939" s="28"/>
      <c r="CV939" s="28"/>
      <c r="CW939" s="28"/>
      <c r="CX939" s="28"/>
      <c r="CY939" s="28"/>
      <c r="CZ939" s="28"/>
      <c r="DA939" s="32"/>
      <c r="DB939" s="32"/>
      <c r="DC939" s="17"/>
      <c r="DD939" s="17"/>
      <c r="DE939" s="17"/>
    </row>
    <row r="940" spans="1:109" ht="12.75" customHeight="1">
      <c r="A940" s="28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  <c r="BL940" s="28"/>
      <c r="BM940" s="28"/>
      <c r="BN940" s="28"/>
      <c r="BO940" s="28"/>
      <c r="BP940" s="28"/>
      <c r="BQ940" s="28"/>
      <c r="BR940" s="28"/>
      <c r="BS940" s="28"/>
      <c r="BT940" s="28"/>
      <c r="BU940" s="28"/>
      <c r="BV940" s="28"/>
      <c r="BW940" s="28"/>
      <c r="BX940" s="28"/>
      <c r="BY940" s="28"/>
      <c r="BZ940" s="28"/>
      <c r="CA940" s="28"/>
      <c r="CB940" s="28"/>
      <c r="CC940" s="28"/>
      <c r="CD940" s="28"/>
      <c r="CE940" s="28"/>
      <c r="CF940" s="28"/>
      <c r="CG940" s="28"/>
      <c r="CH940" s="28"/>
      <c r="CI940" s="28"/>
      <c r="CJ940" s="28"/>
      <c r="CK940" s="28"/>
      <c r="CL940" s="28"/>
      <c r="CM940" s="28"/>
      <c r="CN940" s="28"/>
      <c r="CO940" s="28"/>
      <c r="CP940" s="28"/>
      <c r="CQ940" s="28"/>
      <c r="CR940" s="28"/>
      <c r="CS940" s="28"/>
      <c r="CT940" s="28"/>
      <c r="CU940" s="28"/>
      <c r="CV940" s="28"/>
      <c r="CW940" s="28"/>
      <c r="CX940" s="28"/>
      <c r="CY940" s="28"/>
      <c r="CZ940" s="28"/>
      <c r="DA940" s="32"/>
      <c r="DB940" s="32"/>
      <c r="DC940" s="17"/>
      <c r="DD940" s="17"/>
      <c r="DE940" s="17"/>
    </row>
    <row r="941" spans="1:109" ht="12.75" customHeight="1">
      <c r="A941" s="28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8"/>
      <c r="BJ941" s="28"/>
      <c r="BK941" s="28"/>
      <c r="BL941" s="28"/>
      <c r="BM941" s="28"/>
      <c r="BN941" s="28"/>
      <c r="BO941" s="28"/>
      <c r="BP941" s="28"/>
      <c r="BQ941" s="28"/>
      <c r="BR941" s="28"/>
      <c r="BS941" s="28"/>
      <c r="BT941" s="28"/>
      <c r="BU941" s="28"/>
      <c r="BV941" s="28"/>
      <c r="BW941" s="28"/>
      <c r="BX941" s="28"/>
      <c r="BY941" s="28"/>
      <c r="BZ941" s="28"/>
      <c r="CA941" s="28"/>
      <c r="CB941" s="28"/>
      <c r="CC941" s="28"/>
      <c r="CD941" s="28"/>
      <c r="CE941" s="28"/>
      <c r="CF941" s="28"/>
      <c r="CG941" s="28"/>
      <c r="CH941" s="28"/>
      <c r="CI941" s="28"/>
      <c r="CJ941" s="28"/>
      <c r="CK941" s="28"/>
      <c r="CL941" s="28"/>
      <c r="CM941" s="28"/>
      <c r="CN941" s="28"/>
      <c r="CO941" s="28"/>
      <c r="CP941" s="28"/>
      <c r="CQ941" s="28"/>
      <c r="CR941" s="28"/>
      <c r="CS941" s="28"/>
      <c r="CT941" s="28"/>
      <c r="CU941" s="28"/>
      <c r="CV941" s="28"/>
      <c r="CW941" s="28"/>
      <c r="CX941" s="28"/>
      <c r="CY941" s="28"/>
      <c r="CZ941" s="28"/>
      <c r="DA941" s="32"/>
      <c r="DB941" s="32"/>
      <c r="DC941" s="17"/>
      <c r="DD941" s="17"/>
      <c r="DE941" s="17"/>
    </row>
    <row r="942" spans="1:109" ht="12.75" customHeight="1">
      <c r="A942" s="28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8"/>
      <c r="BJ942" s="28"/>
      <c r="BK942" s="28"/>
      <c r="BL942" s="28"/>
      <c r="BM942" s="28"/>
      <c r="BN942" s="28"/>
      <c r="BO942" s="28"/>
      <c r="BP942" s="28"/>
      <c r="BQ942" s="28"/>
      <c r="BR942" s="28"/>
      <c r="BS942" s="28"/>
      <c r="BT942" s="28"/>
      <c r="BU942" s="28"/>
      <c r="BV942" s="28"/>
      <c r="BW942" s="28"/>
      <c r="BX942" s="28"/>
      <c r="BY942" s="28"/>
      <c r="BZ942" s="28"/>
      <c r="CA942" s="28"/>
      <c r="CB942" s="28"/>
      <c r="CC942" s="28"/>
      <c r="CD942" s="28"/>
      <c r="CE942" s="28"/>
      <c r="CF942" s="28"/>
      <c r="CG942" s="28"/>
      <c r="CH942" s="28"/>
      <c r="CI942" s="28"/>
      <c r="CJ942" s="28"/>
      <c r="CK942" s="28"/>
      <c r="CL942" s="28"/>
      <c r="CM942" s="28"/>
      <c r="CN942" s="28"/>
      <c r="CO942" s="28"/>
      <c r="CP942" s="28"/>
      <c r="CQ942" s="28"/>
      <c r="CR942" s="28"/>
      <c r="CS942" s="28"/>
      <c r="CT942" s="28"/>
      <c r="CU942" s="28"/>
      <c r="CV942" s="28"/>
      <c r="CW942" s="28"/>
      <c r="CX942" s="28"/>
      <c r="CY942" s="28"/>
      <c r="CZ942" s="28"/>
      <c r="DA942" s="32"/>
      <c r="DB942" s="32"/>
      <c r="DC942" s="17"/>
      <c r="DD942" s="17"/>
      <c r="DE942" s="17"/>
    </row>
    <row r="943" spans="1:109" ht="12.75" customHeight="1">
      <c r="A943" s="28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/>
      <c r="BJ943" s="28"/>
      <c r="BK943" s="28"/>
      <c r="BL943" s="28"/>
      <c r="BM943" s="28"/>
      <c r="BN943" s="28"/>
      <c r="BO943" s="28"/>
      <c r="BP943" s="28"/>
      <c r="BQ943" s="28"/>
      <c r="BR943" s="28"/>
      <c r="BS943" s="28"/>
      <c r="BT943" s="28"/>
      <c r="BU943" s="28"/>
      <c r="BV943" s="28"/>
      <c r="BW943" s="28"/>
      <c r="BX943" s="28"/>
      <c r="BY943" s="28"/>
      <c r="BZ943" s="28"/>
      <c r="CA943" s="28"/>
      <c r="CB943" s="28"/>
      <c r="CC943" s="28"/>
      <c r="CD943" s="28"/>
      <c r="CE943" s="28"/>
      <c r="CF943" s="28"/>
      <c r="CG943" s="28"/>
      <c r="CH943" s="28"/>
      <c r="CI943" s="28"/>
      <c r="CJ943" s="28"/>
      <c r="CK943" s="28"/>
      <c r="CL943" s="28"/>
      <c r="CM943" s="28"/>
      <c r="CN943" s="28"/>
      <c r="CO943" s="28"/>
      <c r="CP943" s="28"/>
      <c r="CQ943" s="28"/>
      <c r="CR943" s="28"/>
      <c r="CS943" s="28"/>
      <c r="CT943" s="28"/>
      <c r="CU943" s="28"/>
      <c r="CV943" s="28"/>
      <c r="CW943" s="28"/>
      <c r="CX943" s="28"/>
      <c r="CY943" s="28"/>
      <c r="CZ943" s="28"/>
      <c r="DA943" s="32"/>
      <c r="DB943" s="32"/>
      <c r="DC943" s="17"/>
      <c r="DD943" s="17"/>
      <c r="DE943" s="17"/>
    </row>
    <row r="944" spans="1:109" ht="12.75" customHeight="1">
      <c r="A944" s="28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8"/>
      <c r="BJ944" s="28"/>
      <c r="BK944" s="28"/>
      <c r="BL944" s="28"/>
      <c r="BM944" s="28"/>
      <c r="BN944" s="28"/>
      <c r="BO944" s="28"/>
      <c r="BP944" s="28"/>
      <c r="BQ944" s="28"/>
      <c r="BR944" s="28"/>
      <c r="BS944" s="28"/>
      <c r="BT944" s="28"/>
      <c r="BU944" s="28"/>
      <c r="BV944" s="28"/>
      <c r="BW944" s="28"/>
      <c r="BX944" s="28"/>
      <c r="BY944" s="28"/>
      <c r="BZ944" s="28"/>
      <c r="CA944" s="28"/>
      <c r="CB944" s="28"/>
      <c r="CC944" s="28"/>
      <c r="CD944" s="28"/>
      <c r="CE944" s="28"/>
      <c r="CF944" s="28"/>
      <c r="CG944" s="28"/>
      <c r="CH944" s="28"/>
      <c r="CI944" s="28"/>
      <c r="CJ944" s="28"/>
      <c r="CK944" s="28"/>
      <c r="CL944" s="28"/>
      <c r="CM944" s="28"/>
      <c r="CN944" s="28"/>
      <c r="CO944" s="28"/>
      <c r="CP944" s="28"/>
      <c r="CQ944" s="28"/>
      <c r="CR944" s="28"/>
      <c r="CS944" s="28"/>
      <c r="CT944" s="28"/>
      <c r="CU944" s="28"/>
      <c r="CV944" s="28"/>
      <c r="CW944" s="28"/>
      <c r="CX944" s="28"/>
      <c r="CY944" s="28"/>
      <c r="CZ944" s="28"/>
      <c r="DA944" s="32"/>
      <c r="DB944" s="32"/>
      <c r="DC944" s="17"/>
      <c r="DD944" s="17"/>
      <c r="DE944" s="17"/>
    </row>
    <row r="945" spans="1:109" ht="12.75" customHeight="1">
      <c r="A945" s="28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  <c r="BK945" s="28"/>
      <c r="BL945" s="28"/>
      <c r="BM945" s="28"/>
      <c r="BN945" s="28"/>
      <c r="BO945" s="28"/>
      <c r="BP945" s="28"/>
      <c r="BQ945" s="28"/>
      <c r="BR945" s="28"/>
      <c r="BS945" s="28"/>
      <c r="BT945" s="28"/>
      <c r="BU945" s="28"/>
      <c r="BV945" s="28"/>
      <c r="BW945" s="28"/>
      <c r="BX945" s="28"/>
      <c r="BY945" s="28"/>
      <c r="BZ945" s="28"/>
      <c r="CA945" s="28"/>
      <c r="CB945" s="28"/>
      <c r="CC945" s="28"/>
      <c r="CD945" s="28"/>
      <c r="CE945" s="28"/>
      <c r="CF945" s="28"/>
      <c r="CG945" s="28"/>
      <c r="CH945" s="28"/>
      <c r="CI945" s="28"/>
      <c r="CJ945" s="28"/>
      <c r="CK945" s="28"/>
      <c r="CL945" s="28"/>
      <c r="CM945" s="28"/>
      <c r="CN945" s="28"/>
      <c r="CO945" s="28"/>
      <c r="CP945" s="28"/>
      <c r="CQ945" s="28"/>
      <c r="CR945" s="28"/>
      <c r="CS945" s="28"/>
      <c r="CT945" s="28"/>
      <c r="CU945" s="28"/>
      <c r="CV945" s="28"/>
      <c r="CW945" s="28"/>
      <c r="CX945" s="28"/>
      <c r="CY945" s="28"/>
      <c r="CZ945" s="28"/>
      <c r="DA945" s="32"/>
      <c r="DB945" s="32"/>
      <c r="DC945" s="17"/>
      <c r="DD945" s="17"/>
      <c r="DE945" s="17"/>
    </row>
    <row r="946" spans="1:109" ht="12.75" customHeight="1">
      <c r="A946" s="28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  <c r="BL946" s="28"/>
      <c r="BM946" s="28"/>
      <c r="BN946" s="28"/>
      <c r="BO946" s="28"/>
      <c r="BP946" s="28"/>
      <c r="BQ946" s="28"/>
      <c r="BR946" s="28"/>
      <c r="BS946" s="28"/>
      <c r="BT946" s="28"/>
      <c r="BU946" s="28"/>
      <c r="BV946" s="28"/>
      <c r="BW946" s="28"/>
      <c r="BX946" s="28"/>
      <c r="BY946" s="28"/>
      <c r="BZ946" s="28"/>
      <c r="CA946" s="28"/>
      <c r="CB946" s="28"/>
      <c r="CC946" s="28"/>
      <c r="CD946" s="28"/>
      <c r="CE946" s="28"/>
      <c r="CF946" s="28"/>
      <c r="CG946" s="28"/>
      <c r="CH946" s="28"/>
      <c r="CI946" s="28"/>
      <c r="CJ946" s="28"/>
      <c r="CK946" s="28"/>
      <c r="CL946" s="28"/>
      <c r="CM946" s="28"/>
      <c r="CN946" s="28"/>
      <c r="CO946" s="28"/>
      <c r="CP946" s="28"/>
      <c r="CQ946" s="28"/>
      <c r="CR946" s="28"/>
      <c r="CS946" s="28"/>
      <c r="CT946" s="28"/>
      <c r="CU946" s="28"/>
      <c r="CV946" s="28"/>
      <c r="CW946" s="28"/>
      <c r="CX946" s="28"/>
      <c r="CY946" s="28"/>
      <c r="CZ946" s="28"/>
      <c r="DA946" s="32"/>
      <c r="DB946" s="32"/>
      <c r="DC946" s="17"/>
      <c r="DD946" s="17"/>
      <c r="DE946" s="17"/>
    </row>
    <row r="947" spans="1:109" ht="12.75" customHeight="1">
      <c r="A947" s="28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28"/>
      <c r="BL947" s="28"/>
      <c r="BM947" s="28"/>
      <c r="BN947" s="28"/>
      <c r="BO947" s="28"/>
      <c r="BP947" s="28"/>
      <c r="BQ947" s="28"/>
      <c r="BR947" s="28"/>
      <c r="BS947" s="28"/>
      <c r="BT947" s="28"/>
      <c r="BU947" s="28"/>
      <c r="BV947" s="28"/>
      <c r="BW947" s="28"/>
      <c r="BX947" s="28"/>
      <c r="BY947" s="28"/>
      <c r="BZ947" s="28"/>
      <c r="CA947" s="28"/>
      <c r="CB947" s="28"/>
      <c r="CC947" s="28"/>
      <c r="CD947" s="28"/>
      <c r="CE947" s="28"/>
      <c r="CF947" s="28"/>
      <c r="CG947" s="28"/>
      <c r="CH947" s="28"/>
      <c r="CI947" s="28"/>
      <c r="CJ947" s="28"/>
      <c r="CK947" s="28"/>
      <c r="CL947" s="28"/>
      <c r="CM947" s="28"/>
      <c r="CN947" s="28"/>
      <c r="CO947" s="28"/>
      <c r="CP947" s="28"/>
      <c r="CQ947" s="28"/>
      <c r="CR947" s="28"/>
      <c r="CS947" s="28"/>
      <c r="CT947" s="28"/>
      <c r="CU947" s="28"/>
      <c r="CV947" s="28"/>
      <c r="CW947" s="28"/>
      <c r="CX947" s="28"/>
      <c r="CY947" s="28"/>
      <c r="CZ947" s="28"/>
      <c r="DA947" s="32"/>
      <c r="DB947" s="32"/>
      <c r="DC947" s="17"/>
      <c r="DD947" s="17"/>
      <c r="DE947" s="17"/>
    </row>
    <row r="948" spans="1:109" ht="12.75" customHeight="1">
      <c r="A948" s="28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  <c r="BL948" s="28"/>
      <c r="BM948" s="28"/>
      <c r="BN948" s="28"/>
      <c r="BO948" s="28"/>
      <c r="BP948" s="28"/>
      <c r="BQ948" s="28"/>
      <c r="BR948" s="28"/>
      <c r="BS948" s="28"/>
      <c r="BT948" s="28"/>
      <c r="BU948" s="28"/>
      <c r="BV948" s="28"/>
      <c r="BW948" s="28"/>
      <c r="BX948" s="28"/>
      <c r="BY948" s="28"/>
      <c r="BZ948" s="28"/>
      <c r="CA948" s="28"/>
      <c r="CB948" s="28"/>
      <c r="CC948" s="28"/>
      <c r="CD948" s="28"/>
      <c r="CE948" s="28"/>
      <c r="CF948" s="28"/>
      <c r="CG948" s="28"/>
      <c r="CH948" s="28"/>
      <c r="CI948" s="28"/>
      <c r="CJ948" s="28"/>
      <c r="CK948" s="28"/>
      <c r="CL948" s="28"/>
      <c r="CM948" s="28"/>
      <c r="CN948" s="28"/>
      <c r="CO948" s="28"/>
      <c r="CP948" s="28"/>
      <c r="CQ948" s="28"/>
      <c r="CR948" s="28"/>
      <c r="CS948" s="28"/>
      <c r="CT948" s="28"/>
      <c r="CU948" s="28"/>
      <c r="CV948" s="28"/>
      <c r="CW948" s="28"/>
      <c r="CX948" s="28"/>
      <c r="CY948" s="28"/>
      <c r="CZ948" s="28"/>
      <c r="DA948" s="32"/>
      <c r="DB948" s="32"/>
      <c r="DC948" s="17"/>
      <c r="DD948" s="17"/>
      <c r="DE948" s="17"/>
    </row>
    <row r="949" spans="1:109" ht="12.75" customHeight="1">
      <c r="A949" s="28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  <c r="BK949" s="28"/>
      <c r="BL949" s="28"/>
      <c r="BM949" s="28"/>
      <c r="BN949" s="28"/>
      <c r="BO949" s="28"/>
      <c r="BP949" s="28"/>
      <c r="BQ949" s="28"/>
      <c r="BR949" s="28"/>
      <c r="BS949" s="28"/>
      <c r="BT949" s="28"/>
      <c r="BU949" s="28"/>
      <c r="BV949" s="28"/>
      <c r="BW949" s="28"/>
      <c r="BX949" s="28"/>
      <c r="BY949" s="28"/>
      <c r="BZ949" s="28"/>
      <c r="CA949" s="28"/>
      <c r="CB949" s="28"/>
      <c r="CC949" s="28"/>
      <c r="CD949" s="28"/>
      <c r="CE949" s="28"/>
      <c r="CF949" s="28"/>
      <c r="CG949" s="28"/>
      <c r="CH949" s="28"/>
      <c r="CI949" s="28"/>
      <c r="CJ949" s="28"/>
      <c r="CK949" s="28"/>
      <c r="CL949" s="28"/>
      <c r="CM949" s="28"/>
      <c r="CN949" s="28"/>
      <c r="CO949" s="28"/>
      <c r="CP949" s="28"/>
      <c r="CQ949" s="28"/>
      <c r="CR949" s="28"/>
      <c r="CS949" s="28"/>
      <c r="CT949" s="28"/>
      <c r="CU949" s="28"/>
      <c r="CV949" s="28"/>
      <c r="CW949" s="28"/>
      <c r="CX949" s="28"/>
      <c r="CY949" s="28"/>
      <c r="CZ949" s="28"/>
      <c r="DA949" s="32"/>
      <c r="DB949" s="32"/>
      <c r="DC949" s="17"/>
      <c r="DD949" s="17"/>
      <c r="DE949" s="17"/>
    </row>
    <row r="950" spans="1:109" ht="12.75" customHeight="1">
      <c r="A950" s="28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28"/>
      <c r="BL950" s="28"/>
      <c r="BM950" s="28"/>
      <c r="BN950" s="28"/>
      <c r="BO950" s="28"/>
      <c r="BP950" s="28"/>
      <c r="BQ950" s="28"/>
      <c r="BR950" s="28"/>
      <c r="BS950" s="28"/>
      <c r="BT950" s="28"/>
      <c r="BU950" s="28"/>
      <c r="BV950" s="28"/>
      <c r="BW950" s="28"/>
      <c r="BX950" s="28"/>
      <c r="BY950" s="28"/>
      <c r="BZ950" s="28"/>
      <c r="CA950" s="28"/>
      <c r="CB950" s="28"/>
      <c r="CC950" s="28"/>
      <c r="CD950" s="28"/>
      <c r="CE950" s="28"/>
      <c r="CF950" s="28"/>
      <c r="CG950" s="28"/>
      <c r="CH950" s="28"/>
      <c r="CI950" s="28"/>
      <c r="CJ950" s="28"/>
      <c r="CK950" s="28"/>
      <c r="CL950" s="28"/>
      <c r="CM950" s="28"/>
      <c r="CN950" s="28"/>
      <c r="CO950" s="28"/>
      <c r="CP950" s="28"/>
      <c r="CQ950" s="28"/>
      <c r="CR950" s="28"/>
      <c r="CS950" s="28"/>
      <c r="CT950" s="28"/>
      <c r="CU950" s="28"/>
      <c r="CV950" s="28"/>
      <c r="CW950" s="28"/>
      <c r="CX950" s="28"/>
      <c r="CY950" s="28"/>
      <c r="CZ950" s="28"/>
      <c r="DA950" s="32"/>
      <c r="DB950" s="32"/>
      <c r="DC950" s="17"/>
      <c r="DD950" s="17"/>
      <c r="DE950" s="17"/>
    </row>
    <row r="951" spans="1:109" ht="12.75" customHeight="1">
      <c r="A951" s="28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  <c r="BK951" s="28"/>
      <c r="BL951" s="28"/>
      <c r="BM951" s="28"/>
      <c r="BN951" s="28"/>
      <c r="BO951" s="28"/>
      <c r="BP951" s="28"/>
      <c r="BQ951" s="28"/>
      <c r="BR951" s="28"/>
      <c r="BS951" s="28"/>
      <c r="BT951" s="28"/>
      <c r="BU951" s="28"/>
      <c r="BV951" s="28"/>
      <c r="BW951" s="28"/>
      <c r="BX951" s="28"/>
      <c r="BY951" s="28"/>
      <c r="BZ951" s="28"/>
      <c r="CA951" s="28"/>
      <c r="CB951" s="28"/>
      <c r="CC951" s="28"/>
      <c r="CD951" s="28"/>
      <c r="CE951" s="28"/>
      <c r="CF951" s="28"/>
      <c r="CG951" s="28"/>
      <c r="CH951" s="28"/>
      <c r="CI951" s="28"/>
      <c r="CJ951" s="28"/>
      <c r="CK951" s="28"/>
      <c r="CL951" s="28"/>
      <c r="CM951" s="28"/>
      <c r="CN951" s="28"/>
      <c r="CO951" s="28"/>
      <c r="CP951" s="28"/>
      <c r="CQ951" s="28"/>
      <c r="CR951" s="28"/>
      <c r="CS951" s="28"/>
      <c r="CT951" s="28"/>
      <c r="CU951" s="28"/>
      <c r="CV951" s="28"/>
      <c r="CW951" s="28"/>
      <c r="CX951" s="28"/>
      <c r="CY951" s="28"/>
      <c r="CZ951" s="28"/>
      <c r="DA951" s="32"/>
      <c r="DB951" s="32"/>
      <c r="DC951" s="17"/>
      <c r="DD951" s="17"/>
      <c r="DE951" s="17"/>
    </row>
    <row r="952" spans="1:109" ht="12.75" customHeight="1">
      <c r="A952" s="28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28"/>
      <c r="BK952" s="28"/>
      <c r="BL952" s="28"/>
      <c r="BM952" s="28"/>
      <c r="BN952" s="28"/>
      <c r="BO952" s="28"/>
      <c r="BP952" s="28"/>
      <c r="BQ952" s="28"/>
      <c r="BR952" s="28"/>
      <c r="BS952" s="28"/>
      <c r="BT952" s="28"/>
      <c r="BU952" s="28"/>
      <c r="BV952" s="28"/>
      <c r="BW952" s="28"/>
      <c r="BX952" s="28"/>
      <c r="BY952" s="28"/>
      <c r="BZ952" s="28"/>
      <c r="CA952" s="28"/>
      <c r="CB952" s="28"/>
      <c r="CC952" s="28"/>
      <c r="CD952" s="28"/>
      <c r="CE952" s="28"/>
      <c r="CF952" s="28"/>
      <c r="CG952" s="28"/>
      <c r="CH952" s="28"/>
      <c r="CI952" s="28"/>
      <c r="CJ952" s="28"/>
      <c r="CK952" s="28"/>
      <c r="CL952" s="28"/>
      <c r="CM952" s="28"/>
      <c r="CN952" s="28"/>
      <c r="CO952" s="28"/>
      <c r="CP952" s="28"/>
      <c r="CQ952" s="28"/>
      <c r="CR952" s="28"/>
      <c r="CS952" s="28"/>
      <c r="CT952" s="28"/>
      <c r="CU952" s="28"/>
      <c r="CV952" s="28"/>
      <c r="CW952" s="28"/>
      <c r="CX952" s="28"/>
      <c r="CY952" s="28"/>
      <c r="CZ952" s="28"/>
      <c r="DA952" s="32"/>
      <c r="DB952" s="32"/>
      <c r="DC952" s="17"/>
      <c r="DD952" s="17"/>
      <c r="DE952" s="17"/>
    </row>
    <row r="953" spans="1:109" ht="12.75" customHeight="1">
      <c r="A953" s="28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28"/>
      <c r="BK953" s="28"/>
      <c r="BL953" s="28"/>
      <c r="BM953" s="28"/>
      <c r="BN953" s="28"/>
      <c r="BO953" s="28"/>
      <c r="BP953" s="28"/>
      <c r="BQ953" s="28"/>
      <c r="BR953" s="28"/>
      <c r="BS953" s="28"/>
      <c r="BT953" s="28"/>
      <c r="BU953" s="28"/>
      <c r="BV953" s="28"/>
      <c r="BW953" s="28"/>
      <c r="BX953" s="28"/>
      <c r="BY953" s="28"/>
      <c r="BZ953" s="28"/>
      <c r="CA953" s="28"/>
      <c r="CB953" s="28"/>
      <c r="CC953" s="28"/>
      <c r="CD953" s="28"/>
      <c r="CE953" s="28"/>
      <c r="CF953" s="28"/>
      <c r="CG953" s="28"/>
      <c r="CH953" s="28"/>
      <c r="CI953" s="28"/>
      <c r="CJ953" s="28"/>
      <c r="CK953" s="28"/>
      <c r="CL953" s="28"/>
      <c r="CM953" s="28"/>
      <c r="CN953" s="28"/>
      <c r="CO953" s="28"/>
      <c r="CP953" s="28"/>
      <c r="CQ953" s="28"/>
      <c r="CR953" s="28"/>
      <c r="CS953" s="28"/>
      <c r="CT953" s="28"/>
      <c r="CU953" s="28"/>
      <c r="CV953" s="28"/>
      <c r="CW953" s="28"/>
      <c r="CX953" s="28"/>
      <c r="CY953" s="28"/>
      <c r="CZ953" s="28"/>
      <c r="DA953" s="32"/>
      <c r="DB953" s="32"/>
      <c r="DC953" s="17"/>
      <c r="DD953" s="17"/>
      <c r="DE953" s="17"/>
    </row>
    <row r="954" spans="1:109" ht="12.75" customHeight="1">
      <c r="A954" s="28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  <c r="BK954" s="28"/>
      <c r="BL954" s="28"/>
      <c r="BM954" s="28"/>
      <c r="BN954" s="28"/>
      <c r="BO954" s="28"/>
      <c r="BP954" s="28"/>
      <c r="BQ954" s="28"/>
      <c r="BR954" s="28"/>
      <c r="BS954" s="28"/>
      <c r="BT954" s="28"/>
      <c r="BU954" s="28"/>
      <c r="BV954" s="28"/>
      <c r="BW954" s="28"/>
      <c r="BX954" s="28"/>
      <c r="BY954" s="28"/>
      <c r="BZ954" s="28"/>
      <c r="CA954" s="28"/>
      <c r="CB954" s="28"/>
      <c r="CC954" s="28"/>
      <c r="CD954" s="28"/>
      <c r="CE954" s="28"/>
      <c r="CF954" s="28"/>
      <c r="CG954" s="28"/>
      <c r="CH954" s="28"/>
      <c r="CI954" s="28"/>
      <c r="CJ954" s="28"/>
      <c r="CK954" s="28"/>
      <c r="CL954" s="28"/>
      <c r="CM954" s="28"/>
      <c r="CN954" s="28"/>
      <c r="CO954" s="28"/>
      <c r="CP954" s="28"/>
      <c r="CQ954" s="28"/>
      <c r="CR954" s="28"/>
      <c r="CS954" s="28"/>
      <c r="CT954" s="28"/>
      <c r="CU954" s="28"/>
      <c r="CV954" s="28"/>
      <c r="CW954" s="28"/>
      <c r="CX954" s="28"/>
      <c r="CY954" s="28"/>
      <c r="CZ954" s="28"/>
      <c r="DA954" s="32"/>
      <c r="DB954" s="32"/>
      <c r="DC954" s="17"/>
      <c r="DD954" s="17"/>
      <c r="DE954" s="17"/>
    </row>
    <row r="955" spans="1:109" ht="12.75" customHeight="1">
      <c r="A955" s="28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/>
      <c r="BJ955" s="28"/>
      <c r="BK955" s="28"/>
      <c r="BL955" s="28"/>
      <c r="BM955" s="28"/>
      <c r="BN955" s="28"/>
      <c r="BO955" s="28"/>
      <c r="BP955" s="28"/>
      <c r="BQ955" s="28"/>
      <c r="BR955" s="28"/>
      <c r="BS955" s="28"/>
      <c r="BT955" s="28"/>
      <c r="BU955" s="28"/>
      <c r="BV955" s="28"/>
      <c r="BW955" s="28"/>
      <c r="BX955" s="28"/>
      <c r="BY955" s="28"/>
      <c r="BZ955" s="28"/>
      <c r="CA955" s="28"/>
      <c r="CB955" s="28"/>
      <c r="CC955" s="28"/>
      <c r="CD955" s="28"/>
      <c r="CE955" s="28"/>
      <c r="CF955" s="28"/>
      <c r="CG955" s="28"/>
      <c r="CH955" s="28"/>
      <c r="CI955" s="28"/>
      <c r="CJ955" s="28"/>
      <c r="CK955" s="28"/>
      <c r="CL955" s="28"/>
      <c r="CM955" s="28"/>
      <c r="CN955" s="28"/>
      <c r="CO955" s="28"/>
      <c r="CP955" s="28"/>
      <c r="CQ955" s="28"/>
      <c r="CR955" s="28"/>
      <c r="CS955" s="28"/>
      <c r="CT955" s="28"/>
      <c r="CU955" s="28"/>
      <c r="CV955" s="28"/>
      <c r="CW955" s="28"/>
      <c r="CX955" s="28"/>
      <c r="CY955" s="28"/>
      <c r="CZ955" s="28"/>
      <c r="DA955" s="32"/>
      <c r="DB955" s="32"/>
      <c r="DC955" s="17"/>
      <c r="DD955" s="17"/>
      <c r="DE955" s="17"/>
    </row>
    <row r="956" spans="1:109" ht="12.75" customHeight="1">
      <c r="A956" s="28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28"/>
      <c r="BK956" s="28"/>
      <c r="BL956" s="28"/>
      <c r="BM956" s="28"/>
      <c r="BN956" s="28"/>
      <c r="BO956" s="28"/>
      <c r="BP956" s="28"/>
      <c r="BQ956" s="28"/>
      <c r="BR956" s="28"/>
      <c r="BS956" s="28"/>
      <c r="BT956" s="28"/>
      <c r="BU956" s="28"/>
      <c r="BV956" s="28"/>
      <c r="BW956" s="28"/>
      <c r="BX956" s="28"/>
      <c r="BY956" s="28"/>
      <c r="BZ956" s="28"/>
      <c r="CA956" s="28"/>
      <c r="CB956" s="28"/>
      <c r="CC956" s="28"/>
      <c r="CD956" s="28"/>
      <c r="CE956" s="28"/>
      <c r="CF956" s="28"/>
      <c r="CG956" s="28"/>
      <c r="CH956" s="28"/>
      <c r="CI956" s="28"/>
      <c r="CJ956" s="28"/>
      <c r="CK956" s="28"/>
      <c r="CL956" s="28"/>
      <c r="CM956" s="28"/>
      <c r="CN956" s="28"/>
      <c r="CO956" s="28"/>
      <c r="CP956" s="28"/>
      <c r="CQ956" s="28"/>
      <c r="CR956" s="28"/>
      <c r="CS956" s="28"/>
      <c r="CT956" s="28"/>
      <c r="CU956" s="28"/>
      <c r="CV956" s="28"/>
      <c r="CW956" s="28"/>
      <c r="CX956" s="28"/>
      <c r="CY956" s="28"/>
      <c r="CZ956" s="28"/>
      <c r="DA956" s="32"/>
      <c r="DB956" s="32"/>
      <c r="DC956" s="17"/>
      <c r="DD956" s="17"/>
      <c r="DE956" s="17"/>
    </row>
    <row r="957" spans="1:109" ht="12.75" customHeight="1">
      <c r="A957" s="28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  <c r="BK957" s="28"/>
      <c r="BL957" s="28"/>
      <c r="BM957" s="28"/>
      <c r="BN957" s="28"/>
      <c r="BO957" s="28"/>
      <c r="BP957" s="28"/>
      <c r="BQ957" s="28"/>
      <c r="BR957" s="28"/>
      <c r="BS957" s="28"/>
      <c r="BT957" s="28"/>
      <c r="BU957" s="28"/>
      <c r="BV957" s="28"/>
      <c r="BW957" s="28"/>
      <c r="BX957" s="28"/>
      <c r="BY957" s="28"/>
      <c r="BZ957" s="28"/>
      <c r="CA957" s="28"/>
      <c r="CB957" s="28"/>
      <c r="CC957" s="28"/>
      <c r="CD957" s="28"/>
      <c r="CE957" s="28"/>
      <c r="CF957" s="28"/>
      <c r="CG957" s="28"/>
      <c r="CH957" s="28"/>
      <c r="CI957" s="28"/>
      <c r="CJ957" s="28"/>
      <c r="CK957" s="28"/>
      <c r="CL957" s="28"/>
      <c r="CM957" s="28"/>
      <c r="CN957" s="28"/>
      <c r="CO957" s="28"/>
      <c r="CP957" s="28"/>
      <c r="CQ957" s="28"/>
      <c r="CR957" s="28"/>
      <c r="CS957" s="28"/>
      <c r="CT957" s="28"/>
      <c r="CU957" s="28"/>
      <c r="CV957" s="28"/>
      <c r="CW957" s="28"/>
      <c r="CX957" s="28"/>
      <c r="CY957" s="28"/>
      <c r="CZ957" s="28"/>
      <c r="DA957" s="32"/>
      <c r="DB957" s="32"/>
      <c r="DC957" s="17"/>
      <c r="DD957" s="17"/>
      <c r="DE957" s="17"/>
    </row>
    <row r="958" spans="1:109" ht="12.75" customHeight="1">
      <c r="A958" s="28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  <c r="BK958" s="28"/>
      <c r="BL958" s="28"/>
      <c r="BM958" s="28"/>
      <c r="BN958" s="28"/>
      <c r="BO958" s="28"/>
      <c r="BP958" s="28"/>
      <c r="BQ958" s="28"/>
      <c r="BR958" s="28"/>
      <c r="BS958" s="28"/>
      <c r="BT958" s="28"/>
      <c r="BU958" s="28"/>
      <c r="BV958" s="28"/>
      <c r="BW958" s="28"/>
      <c r="BX958" s="28"/>
      <c r="BY958" s="28"/>
      <c r="BZ958" s="28"/>
      <c r="CA958" s="28"/>
      <c r="CB958" s="28"/>
      <c r="CC958" s="28"/>
      <c r="CD958" s="28"/>
      <c r="CE958" s="28"/>
      <c r="CF958" s="28"/>
      <c r="CG958" s="28"/>
      <c r="CH958" s="28"/>
      <c r="CI958" s="28"/>
      <c r="CJ958" s="28"/>
      <c r="CK958" s="28"/>
      <c r="CL958" s="28"/>
      <c r="CM958" s="28"/>
      <c r="CN958" s="28"/>
      <c r="CO958" s="28"/>
      <c r="CP958" s="28"/>
      <c r="CQ958" s="28"/>
      <c r="CR958" s="28"/>
      <c r="CS958" s="28"/>
      <c r="CT958" s="28"/>
      <c r="CU958" s="28"/>
      <c r="CV958" s="28"/>
      <c r="CW958" s="28"/>
      <c r="CX958" s="28"/>
      <c r="CY958" s="28"/>
      <c r="CZ958" s="28"/>
      <c r="DA958" s="32"/>
      <c r="DB958" s="32"/>
      <c r="DC958" s="17"/>
      <c r="DD958" s="17"/>
      <c r="DE958" s="17"/>
    </row>
    <row r="959" spans="1:109" ht="12.75" customHeight="1">
      <c r="A959" s="28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  <c r="BK959" s="28"/>
      <c r="BL959" s="28"/>
      <c r="BM959" s="28"/>
      <c r="BN959" s="28"/>
      <c r="BO959" s="28"/>
      <c r="BP959" s="28"/>
      <c r="BQ959" s="28"/>
      <c r="BR959" s="28"/>
      <c r="BS959" s="28"/>
      <c r="BT959" s="28"/>
      <c r="BU959" s="28"/>
      <c r="BV959" s="28"/>
      <c r="BW959" s="28"/>
      <c r="BX959" s="28"/>
      <c r="BY959" s="28"/>
      <c r="BZ959" s="28"/>
      <c r="CA959" s="28"/>
      <c r="CB959" s="28"/>
      <c r="CC959" s="28"/>
      <c r="CD959" s="28"/>
      <c r="CE959" s="28"/>
      <c r="CF959" s="28"/>
      <c r="CG959" s="28"/>
      <c r="CH959" s="28"/>
      <c r="CI959" s="28"/>
      <c r="CJ959" s="28"/>
      <c r="CK959" s="28"/>
      <c r="CL959" s="28"/>
      <c r="CM959" s="28"/>
      <c r="CN959" s="28"/>
      <c r="CO959" s="28"/>
      <c r="CP959" s="28"/>
      <c r="CQ959" s="28"/>
      <c r="CR959" s="28"/>
      <c r="CS959" s="28"/>
      <c r="CT959" s="28"/>
      <c r="CU959" s="28"/>
      <c r="CV959" s="28"/>
      <c r="CW959" s="28"/>
      <c r="CX959" s="28"/>
      <c r="CY959" s="28"/>
      <c r="CZ959" s="28"/>
      <c r="DA959" s="32"/>
      <c r="DB959" s="32"/>
      <c r="DC959" s="17"/>
      <c r="DD959" s="17"/>
      <c r="DE959" s="17"/>
    </row>
    <row r="960" spans="1:109" ht="12.75" customHeight="1">
      <c r="A960" s="28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  <c r="BK960" s="28"/>
      <c r="BL960" s="28"/>
      <c r="BM960" s="28"/>
      <c r="BN960" s="28"/>
      <c r="BO960" s="28"/>
      <c r="BP960" s="28"/>
      <c r="BQ960" s="28"/>
      <c r="BR960" s="28"/>
      <c r="BS960" s="28"/>
      <c r="BT960" s="28"/>
      <c r="BU960" s="28"/>
      <c r="BV960" s="28"/>
      <c r="BW960" s="28"/>
      <c r="BX960" s="28"/>
      <c r="BY960" s="28"/>
      <c r="BZ960" s="28"/>
      <c r="CA960" s="28"/>
      <c r="CB960" s="28"/>
      <c r="CC960" s="28"/>
      <c r="CD960" s="28"/>
      <c r="CE960" s="28"/>
      <c r="CF960" s="28"/>
      <c r="CG960" s="28"/>
      <c r="CH960" s="28"/>
      <c r="CI960" s="28"/>
      <c r="CJ960" s="28"/>
      <c r="CK960" s="28"/>
      <c r="CL960" s="28"/>
      <c r="CM960" s="28"/>
      <c r="CN960" s="28"/>
      <c r="CO960" s="28"/>
      <c r="CP960" s="28"/>
      <c r="CQ960" s="28"/>
      <c r="CR960" s="28"/>
      <c r="CS960" s="28"/>
      <c r="CT960" s="28"/>
      <c r="CU960" s="28"/>
      <c r="CV960" s="28"/>
      <c r="CW960" s="28"/>
      <c r="CX960" s="28"/>
      <c r="CY960" s="28"/>
      <c r="CZ960" s="28"/>
      <c r="DA960" s="32"/>
      <c r="DB960" s="32"/>
      <c r="DC960" s="17"/>
      <c r="DD960" s="17"/>
      <c r="DE960" s="17"/>
    </row>
    <row r="961" spans="1:109" ht="12.75" customHeight="1">
      <c r="A961" s="28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28"/>
      <c r="BL961" s="28"/>
      <c r="BM961" s="28"/>
      <c r="BN961" s="28"/>
      <c r="BO961" s="28"/>
      <c r="BP961" s="28"/>
      <c r="BQ961" s="28"/>
      <c r="BR961" s="28"/>
      <c r="BS961" s="28"/>
      <c r="BT961" s="28"/>
      <c r="BU961" s="28"/>
      <c r="BV961" s="28"/>
      <c r="BW961" s="28"/>
      <c r="BX961" s="28"/>
      <c r="BY961" s="28"/>
      <c r="BZ961" s="28"/>
      <c r="CA961" s="28"/>
      <c r="CB961" s="28"/>
      <c r="CC961" s="28"/>
      <c r="CD961" s="28"/>
      <c r="CE961" s="28"/>
      <c r="CF961" s="28"/>
      <c r="CG961" s="28"/>
      <c r="CH961" s="28"/>
      <c r="CI961" s="28"/>
      <c r="CJ961" s="28"/>
      <c r="CK961" s="28"/>
      <c r="CL961" s="28"/>
      <c r="CM961" s="28"/>
      <c r="CN961" s="28"/>
      <c r="CO961" s="28"/>
      <c r="CP961" s="28"/>
      <c r="CQ961" s="28"/>
      <c r="CR961" s="28"/>
      <c r="CS961" s="28"/>
      <c r="CT961" s="28"/>
      <c r="CU961" s="28"/>
      <c r="CV961" s="28"/>
      <c r="CW961" s="28"/>
      <c r="CX961" s="28"/>
      <c r="CY961" s="28"/>
      <c r="CZ961" s="28"/>
      <c r="DA961" s="32"/>
      <c r="DB961" s="32"/>
      <c r="DC961" s="17"/>
      <c r="DD961" s="17"/>
      <c r="DE961" s="17"/>
    </row>
    <row r="962" spans="1:109" ht="12.75" customHeight="1">
      <c r="A962" s="28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  <c r="BK962" s="28"/>
      <c r="BL962" s="28"/>
      <c r="BM962" s="28"/>
      <c r="BN962" s="28"/>
      <c r="BO962" s="28"/>
      <c r="BP962" s="28"/>
      <c r="BQ962" s="28"/>
      <c r="BR962" s="28"/>
      <c r="BS962" s="28"/>
      <c r="BT962" s="28"/>
      <c r="BU962" s="28"/>
      <c r="BV962" s="28"/>
      <c r="BW962" s="28"/>
      <c r="BX962" s="28"/>
      <c r="BY962" s="28"/>
      <c r="BZ962" s="28"/>
      <c r="CA962" s="28"/>
      <c r="CB962" s="28"/>
      <c r="CC962" s="28"/>
      <c r="CD962" s="28"/>
      <c r="CE962" s="28"/>
      <c r="CF962" s="28"/>
      <c r="CG962" s="28"/>
      <c r="CH962" s="28"/>
      <c r="CI962" s="28"/>
      <c r="CJ962" s="28"/>
      <c r="CK962" s="28"/>
      <c r="CL962" s="28"/>
      <c r="CM962" s="28"/>
      <c r="CN962" s="28"/>
      <c r="CO962" s="28"/>
      <c r="CP962" s="28"/>
      <c r="CQ962" s="28"/>
      <c r="CR962" s="28"/>
      <c r="CS962" s="28"/>
      <c r="CT962" s="28"/>
      <c r="CU962" s="28"/>
      <c r="CV962" s="28"/>
      <c r="CW962" s="28"/>
      <c r="CX962" s="28"/>
      <c r="CY962" s="28"/>
      <c r="CZ962" s="28"/>
      <c r="DA962" s="32"/>
      <c r="DB962" s="32"/>
      <c r="DC962" s="17"/>
      <c r="DD962" s="17"/>
      <c r="DE962" s="17"/>
    </row>
    <row r="963" spans="1:109" ht="12.75" customHeight="1">
      <c r="A963" s="28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8"/>
      <c r="BJ963" s="28"/>
      <c r="BK963" s="28"/>
      <c r="BL963" s="28"/>
      <c r="BM963" s="28"/>
      <c r="BN963" s="28"/>
      <c r="BO963" s="28"/>
      <c r="BP963" s="28"/>
      <c r="BQ963" s="28"/>
      <c r="BR963" s="28"/>
      <c r="BS963" s="28"/>
      <c r="BT963" s="28"/>
      <c r="BU963" s="28"/>
      <c r="BV963" s="28"/>
      <c r="BW963" s="28"/>
      <c r="BX963" s="28"/>
      <c r="BY963" s="28"/>
      <c r="BZ963" s="28"/>
      <c r="CA963" s="28"/>
      <c r="CB963" s="28"/>
      <c r="CC963" s="28"/>
      <c r="CD963" s="28"/>
      <c r="CE963" s="28"/>
      <c r="CF963" s="28"/>
      <c r="CG963" s="28"/>
      <c r="CH963" s="28"/>
      <c r="CI963" s="28"/>
      <c r="CJ963" s="28"/>
      <c r="CK963" s="28"/>
      <c r="CL963" s="28"/>
      <c r="CM963" s="28"/>
      <c r="CN963" s="28"/>
      <c r="CO963" s="28"/>
      <c r="CP963" s="28"/>
      <c r="CQ963" s="28"/>
      <c r="CR963" s="28"/>
      <c r="CS963" s="28"/>
      <c r="CT963" s="28"/>
      <c r="CU963" s="28"/>
      <c r="CV963" s="28"/>
      <c r="CW963" s="28"/>
      <c r="CX963" s="28"/>
      <c r="CY963" s="28"/>
      <c r="CZ963" s="28"/>
      <c r="DA963" s="32"/>
      <c r="DB963" s="32"/>
      <c r="DC963" s="17"/>
      <c r="DD963" s="17"/>
      <c r="DE963" s="17"/>
    </row>
    <row r="964" spans="1:109" ht="12.75" customHeight="1">
      <c r="A964" s="28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/>
      <c r="BI964" s="28"/>
      <c r="BJ964" s="28"/>
      <c r="BK964" s="28"/>
      <c r="BL964" s="28"/>
      <c r="BM964" s="28"/>
      <c r="BN964" s="28"/>
      <c r="BO964" s="28"/>
      <c r="BP964" s="28"/>
      <c r="BQ964" s="28"/>
      <c r="BR964" s="28"/>
      <c r="BS964" s="28"/>
      <c r="BT964" s="28"/>
      <c r="BU964" s="28"/>
      <c r="BV964" s="28"/>
      <c r="BW964" s="28"/>
      <c r="BX964" s="28"/>
      <c r="BY964" s="28"/>
      <c r="BZ964" s="28"/>
      <c r="CA964" s="28"/>
      <c r="CB964" s="28"/>
      <c r="CC964" s="28"/>
      <c r="CD964" s="28"/>
      <c r="CE964" s="28"/>
      <c r="CF964" s="28"/>
      <c r="CG964" s="28"/>
      <c r="CH964" s="28"/>
      <c r="CI964" s="28"/>
      <c r="CJ964" s="28"/>
      <c r="CK964" s="28"/>
      <c r="CL964" s="28"/>
      <c r="CM964" s="28"/>
      <c r="CN964" s="28"/>
      <c r="CO964" s="28"/>
      <c r="CP964" s="28"/>
      <c r="CQ964" s="28"/>
      <c r="CR964" s="28"/>
      <c r="CS964" s="28"/>
      <c r="CT964" s="28"/>
      <c r="CU964" s="28"/>
      <c r="CV964" s="28"/>
      <c r="CW964" s="28"/>
      <c r="CX964" s="28"/>
      <c r="CY964" s="28"/>
      <c r="CZ964" s="28"/>
      <c r="DA964" s="32"/>
      <c r="DB964" s="32"/>
      <c r="DC964" s="17"/>
      <c r="DD964" s="17"/>
      <c r="DE964" s="17"/>
    </row>
    <row r="965" spans="1:109" ht="12.75" customHeight="1">
      <c r="A965" s="28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8"/>
      <c r="BJ965" s="28"/>
      <c r="BK965" s="28"/>
      <c r="BL965" s="28"/>
      <c r="BM965" s="28"/>
      <c r="BN965" s="28"/>
      <c r="BO965" s="28"/>
      <c r="BP965" s="28"/>
      <c r="BQ965" s="28"/>
      <c r="BR965" s="28"/>
      <c r="BS965" s="28"/>
      <c r="BT965" s="28"/>
      <c r="BU965" s="28"/>
      <c r="BV965" s="28"/>
      <c r="BW965" s="28"/>
      <c r="BX965" s="28"/>
      <c r="BY965" s="28"/>
      <c r="BZ965" s="28"/>
      <c r="CA965" s="28"/>
      <c r="CB965" s="28"/>
      <c r="CC965" s="28"/>
      <c r="CD965" s="28"/>
      <c r="CE965" s="28"/>
      <c r="CF965" s="28"/>
      <c r="CG965" s="28"/>
      <c r="CH965" s="28"/>
      <c r="CI965" s="28"/>
      <c r="CJ965" s="28"/>
      <c r="CK965" s="28"/>
      <c r="CL965" s="28"/>
      <c r="CM965" s="28"/>
      <c r="CN965" s="28"/>
      <c r="CO965" s="28"/>
      <c r="CP965" s="28"/>
      <c r="CQ965" s="28"/>
      <c r="CR965" s="28"/>
      <c r="CS965" s="28"/>
      <c r="CT965" s="28"/>
      <c r="CU965" s="28"/>
      <c r="CV965" s="28"/>
      <c r="CW965" s="28"/>
      <c r="CX965" s="28"/>
      <c r="CY965" s="28"/>
      <c r="CZ965" s="28"/>
      <c r="DA965" s="32"/>
      <c r="DB965" s="32"/>
      <c r="DC965" s="17"/>
      <c r="DD965" s="17"/>
      <c r="DE965" s="17"/>
    </row>
    <row r="966" spans="1:109" ht="12.75" customHeight="1">
      <c r="A966" s="28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8"/>
      <c r="BJ966" s="28"/>
      <c r="BK966" s="28"/>
      <c r="BL966" s="28"/>
      <c r="BM966" s="28"/>
      <c r="BN966" s="28"/>
      <c r="BO966" s="28"/>
      <c r="BP966" s="28"/>
      <c r="BQ966" s="28"/>
      <c r="BR966" s="28"/>
      <c r="BS966" s="28"/>
      <c r="BT966" s="28"/>
      <c r="BU966" s="28"/>
      <c r="BV966" s="28"/>
      <c r="BW966" s="28"/>
      <c r="BX966" s="28"/>
      <c r="BY966" s="28"/>
      <c r="BZ966" s="28"/>
      <c r="CA966" s="28"/>
      <c r="CB966" s="28"/>
      <c r="CC966" s="28"/>
      <c r="CD966" s="28"/>
      <c r="CE966" s="28"/>
      <c r="CF966" s="28"/>
      <c r="CG966" s="28"/>
      <c r="CH966" s="28"/>
      <c r="CI966" s="28"/>
      <c r="CJ966" s="28"/>
      <c r="CK966" s="28"/>
      <c r="CL966" s="28"/>
      <c r="CM966" s="28"/>
      <c r="CN966" s="28"/>
      <c r="CO966" s="28"/>
      <c r="CP966" s="28"/>
      <c r="CQ966" s="28"/>
      <c r="CR966" s="28"/>
      <c r="CS966" s="28"/>
      <c r="CT966" s="28"/>
      <c r="CU966" s="28"/>
      <c r="CV966" s="28"/>
      <c r="CW966" s="28"/>
      <c r="CX966" s="28"/>
      <c r="CY966" s="28"/>
      <c r="CZ966" s="28"/>
      <c r="DA966" s="32"/>
      <c r="DB966" s="32"/>
      <c r="DC966" s="17"/>
      <c r="DD966" s="17"/>
      <c r="DE966" s="17"/>
    </row>
    <row r="967" spans="1:109" ht="12.75" customHeight="1">
      <c r="A967" s="28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28"/>
      <c r="BK967" s="28"/>
      <c r="BL967" s="28"/>
      <c r="BM967" s="28"/>
      <c r="BN967" s="28"/>
      <c r="BO967" s="28"/>
      <c r="BP967" s="28"/>
      <c r="BQ967" s="28"/>
      <c r="BR967" s="28"/>
      <c r="BS967" s="28"/>
      <c r="BT967" s="28"/>
      <c r="BU967" s="28"/>
      <c r="BV967" s="28"/>
      <c r="BW967" s="28"/>
      <c r="BX967" s="28"/>
      <c r="BY967" s="28"/>
      <c r="BZ967" s="28"/>
      <c r="CA967" s="28"/>
      <c r="CB967" s="28"/>
      <c r="CC967" s="28"/>
      <c r="CD967" s="28"/>
      <c r="CE967" s="28"/>
      <c r="CF967" s="28"/>
      <c r="CG967" s="28"/>
      <c r="CH967" s="28"/>
      <c r="CI967" s="28"/>
      <c r="CJ967" s="28"/>
      <c r="CK967" s="28"/>
      <c r="CL967" s="28"/>
      <c r="CM967" s="28"/>
      <c r="CN967" s="28"/>
      <c r="CO967" s="28"/>
      <c r="CP967" s="28"/>
      <c r="CQ967" s="28"/>
      <c r="CR967" s="28"/>
      <c r="CS967" s="28"/>
      <c r="CT967" s="28"/>
      <c r="CU967" s="28"/>
      <c r="CV967" s="28"/>
      <c r="CW967" s="28"/>
      <c r="CX967" s="28"/>
      <c r="CY967" s="28"/>
      <c r="CZ967" s="28"/>
      <c r="DA967" s="32"/>
      <c r="DB967" s="32"/>
      <c r="DC967" s="17"/>
      <c r="DD967" s="17"/>
      <c r="DE967" s="17"/>
    </row>
    <row r="968" spans="1:109" ht="12.75" customHeight="1">
      <c r="A968" s="28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8"/>
      <c r="BJ968" s="28"/>
      <c r="BK968" s="28"/>
      <c r="BL968" s="28"/>
      <c r="BM968" s="28"/>
      <c r="BN968" s="28"/>
      <c r="BO968" s="28"/>
      <c r="BP968" s="28"/>
      <c r="BQ968" s="28"/>
      <c r="BR968" s="28"/>
      <c r="BS968" s="28"/>
      <c r="BT968" s="28"/>
      <c r="BU968" s="28"/>
      <c r="BV968" s="28"/>
      <c r="BW968" s="28"/>
      <c r="BX968" s="28"/>
      <c r="BY968" s="28"/>
      <c r="BZ968" s="28"/>
      <c r="CA968" s="28"/>
      <c r="CB968" s="28"/>
      <c r="CC968" s="28"/>
      <c r="CD968" s="28"/>
      <c r="CE968" s="28"/>
      <c r="CF968" s="28"/>
      <c r="CG968" s="28"/>
      <c r="CH968" s="28"/>
      <c r="CI968" s="28"/>
      <c r="CJ968" s="28"/>
      <c r="CK968" s="28"/>
      <c r="CL968" s="28"/>
      <c r="CM968" s="28"/>
      <c r="CN968" s="28"/>
      <c r="CO968" s="28"/>
      <c r="CP968" s="28"/>
      <c r="CQ968" s="28"/>
      <c r="CR968" s="28"/>
      <c r="CS968" s="28"/>
      <c r="CT968" s="28"/>
      <c r="CU968" s="28"/>
      <c r="CV968" s="28"/>
      <c r="CW968" s="28"/>
      <c r="CX968" s="28"/>
      <c r="CY968" s="28"/>
      <c r="CZ968" s="28"/>
      <c r="DA968" s="32"/>
      <c r="DB968" s="32"/>
      <c r="DC968" s="17"/>
      <c r="DD968" s="17"/>
      <c r="DE968" s="17"/>
    </row>
    <row r="969" spans="1:109" ht="12.75" customHeight="1">
      <c r="A969" s="28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  <c r="BK969" s="28"/>
      <c r="BL969" s="28"/>
      <c r="BM969" s="28"/>
      <c r="BN969" s="28"/>
      <c r="BO969" s="28"/>
      <c r="BP969" s="28"/>
      <c r="BQ969" s="28"/>
      <c r="BR969" s="28"/>
      <c r="BS969" s="28"/>
      <c r="BT969" s="28"/>
      <c r="BU969" s="28"/>
      <c r="BV969" s="28"/>
      <c r="BW969" s="28"/>
      <c r="BX969" s="28"/>
      <c r="BY969" s="28"/>
      <c r="BZ969" s="28"/>
      <c r="CA969" s="28"/>
      <c r="CB969" s="28"/>
      <c r="CC969" s="28"/>
      <c r="CD969" s="28"/>
      <c r="CE969" s="28"/>
      <c r="CF969" s="28"/>
      <c r="CG969" s="28"/>
      <c r="CH969" s="28"/>
      <c r="CI969" s="28"/>
      <c r="CJ969" s="28"/>
      <c r="CK969" s="28"/>
      <c r="CL969" s="28"/>
      <c r="CM969" s="28"/>
      <c r="CN969" s="28"/>
      <c r="CO969" s="28"/>
      <c r="CP969" s="28"/>
      <c r="CQ969" s="28"/>
      <c r="CR969" s="28"/>
      <c r="CS969" s="28"/>
      <c r="CT969" s="28"/>
      <c r="CU969" s="28"/>
      <c r="CV969" s="28"/>
      <c r="CW969" s="28"/>
      <c r="CX969" s="28"/>
      <c r="CY969" s="28"/>
      <c r="CZ969" s="28"/>
      <c r="DA969" s="32"/>
      <c r="DB969" s="32"/>
      <c r="DC969" s="17"/>
      <c r="DD969" s="17"/>
      <c r="DE969" s="17"/>
    </row>
    <row r="970" spans="1:109" ht="12.75" customHeight="1">
      <c r="A970" s="28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  <c r="AZ970" s="28"/>
      <c r="BA970" s="28"/>
      <c r="BB970" s="28"/>
      <c r="BC970" s="28"/>
      <c r="BD970" s="28"/>
      <c r="BE970" s="28"/>
      <c r="BF970" s="28"/>
      <c r="BG970" s="28"/>
      <c r="BH970" s="28"/>
      <c r="BI970" s="28"/>
      <c r="BJ970" s="28"/>
      <c r="BK970" s="28"/>
      <c r="BL970" s="28"/>
      <c r="BM970" s="28"/>
      <c r="BN970" s="28"/>
      <c r="BO970" s="28"/>
      <c r="BP970" s="28"/>
      <c r="BQ970" s="28"/>
      <c r="BR970" s="28"/>
      <c r="BS970" s="28"/>
      <c r="BT970" s="28"/>
      <c r="BU970" s="28"/>
      <c r="BV970" s="28"/>
      <c r="BW970" s="28"/>
      <c r="BX970" s="28"/>
      <c r="BY970" s="28"/>
      <c r="BZ970" s="28"/>
      <c r="CA970" s="28"/>
      <c r="CB970" s="28"/>
      <c r="CC970" s="28"/>
      <c r="CD970" s="28"/>
      <c r="CE970" s="28"/>
      <c r="CF970" s="28"/>
      <c r="CG970" s="28"/>
      <c r="CH970" s="28"/>
      <c r="CI970" s="28"/>
      <c r="CJ970" s="28"/>
      <c r="CK970" s="28"/>
      <c r="CL970" s="28"/>
      <c r="CM970" s="28"/>
      <c r="CN970" s="28"/>
      <c r="CO970" s="28"/>
      <c r="CP970" s="28"/>
      <c r="CQ970" s="28"/>
      <c r="CR970" s="28"/>
      <c r="CS970" s="28"/>
      <c r="CT970" s="28"/>
      <c r="CU970" s="28"/>
      <c r="CV970" s="28"/>
      <c r="CW970" s="28"/>
      <c r="CX970" s="28"/>
      <c r="CY970" s="28"/>
      <c r="CZ970" s="28"/>
      <c r="DA970" s="32"/>
      <c r="DB970" s="32"/>
      <c r="DC970" s="17"/>
      <c r="DD970" s="17"/>
      <c r="DE970" s="17"/>
    </row>
    <row r="971" spans="1:109" ht="12.75" customHeight="1">
      <c r="A971" s="28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28"/>
      <c r="BK971" s="28"/>
      <c r="BL971" s="28"/>
      <c r="BM971" s="28"/>
      <c r="BN971" s="28"/>
      <c r="BO971" s="28"/>
      <c r="BP971" s="28"/>
      <c r="BQ971" s="28"/>
      <c r="BR971" s="28"/>
      <c r="BS971" s="28"/>
      <c r="BT971" s="28"/>
      <c r="BU971" s="28"/>
      <c r="BV971" s="28"/>
      <c r="BW971" s="28"/>
      <c r="BX971" s="28"/>
      <c r="BY971" s="28"/>
      <c r="BZ971" s="28"/>
      <c r="CA971" s="28"/>
      <c r="CB971" s="28"/>
      <c r="CC971" s="28"/>
      <c r="CD971" s="28"/>
      <c r="CE971" s="28"/>
      <c r="CF971" s="28"/>
      <c r="CG971" s="28"/>
      <c r="CH971" s="28"/>
      <c r="CI971" s="28"/>
      <c r="CJ971" s="28"/>
      <c r="CK971" s="28"/>
      <c r="CL971" s="28"/>
      <c r="CM971" s="28"/>
      <c r="CN971" s="28"/>
      <c r="CO971" s="28"/>
      <c r="CP971" s="28"/>
      <c r="CQ971" s="28"/>
      <c r="CR971" s="28"/>
      <c r="CS971" s="28"/>
      <c r="CT971" s="28"/>
      <c r="CU971" s="28"/>
      <c r="CV971" s="28"/>
      <c r="CW971" s="28"/>
      <c r="CX971" s="28"/>
      <c r="CY971" s="28"/>
      <c r="CZ971" s="28"/>
      <c r="DA971" s="32"/>
      <c r="DB971" s="32"/>
      <c r="DC971" s="17"/>
      <c r="DD971" s="17"/>
      <c r="DE971" s="17"/>
    </row>
    <row r="972" spans="1:109" ht="12.75" customHeight="1">
      <c r="A972" s="28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/>
      <c r="BH972" s="28"/>
      <c r="BI972" s="28"/>
      <c r="BJ972" s="28"/>
      <c r="BK972" s="28"/>
      <c r="BL972" s="28"/>
      <c r="BM972" s="28"/>
      <c r="BN972" s="28"/>
      <c r="BO972" s="28"/>
      <c r="BP972" s="28"/>
      <c r="BQ972" s="28"/>
      <c r="BR972" s="28"/>
      <c r="BS972" s="28"/>
      <c r="BT972" s="28"/>
      <c r="BU972" s="28"/>
      <c r="BV972" s="28"/>
      <c r="BW972" s="28"/>
      <c r="BX972" s="28"/>
      <c r="BY972" s="28"/>
      <c r="BZ972" s="28"/>
      <c r="CA972" s="28"/>
      <c r="CB972" s="28"/>
      <c r="CC972" s="28"/>
      <c r="CD972" s="28"/>
      <c r="CE972" s="28"/>
      <c r="CF972" s="28"/>
      <c r="CG972" s="28"/>
      <c r="CH972" s="28"/>
      <c r="CI972" s="28"/>
      <c r="CJ972" s="28"/>
      <c r="CK972" s="28"/>
      <c r="CL972" s="28"/>
      <c r="CM972" s="28"/>
      <c r="CN972" s="28"/>
      <c r="CO972" s="28"/>
      <c r="CP972" s="28"/>
      <c r="CQ972" s="28"/>
      <c r="CR972" s="28"/>
      <c r="CS972" s="28"/>
      <c r="CT972" s="28"/>
      <c r="CU972" s="28"/>
      <c r="CV972" s="28"/>
      <c r="CW972" s="28"/>
      <c r="CX972" s="28"/>
      <c r="CY972" s="28"/>
      <c r="CZ972" s="28"/>
      <c r="DA972" s="32"/>
      <c r="DB972" s="32"/>
      <c r="DC972" s="17"/>
      <c r="DD972" s="17"/>
      <c r="DE972" s="17"/>
    </row>
    <row r="973" spans="1:109" ht="12.75" customHeight="1">
      <c r="A973" s="28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8"/>
      <c r="AZ973" s="28"/>
      <c r="BA973" s="28"/>
      <c r="BB973" s="28"/>
      <c r="BC973" s="28"/>
      <c r="BD973" s="28"/>
      <c r="BE973" s="28"/>
      <c r="BF973" s="28"/>
      <c r="BG973" s="28"/>
      <c r="BH973" s="28"/>
      <c r="BI973" s="28"/>
      <c r="BJ973" s="28"/>
      <c r="BK973" s="28"/>
      <c r="BL973" s="28"/>
      <c r="BM973" s="28"/>
      <c r="BN973" s="28"/>
      <c r="BO973" s="28"/>
      <c r="BP973" s="28"/>
      <c r="BQ973" s="28"/>
      <c r="BR973" s="28"/>
      <c r="BS973" s="28"/>
      <c r="BT973" s="28"/>
      <c r="BU973" s="28"/>
      <c r="BV973" s="28"/>
      <c r="BW973" s="28"/>
      <c r="BX973" s="28"/>
      <c r="BY973" s="28"/>
      <c r="BZ973" s="28"/>
      <c r="CA973" s="28"/>
      <c r="CB973" s="28"/>
      <c r="CC973" s="28"/>
      <c r="CD973" s="28"/>
      <c r="CE973" s="28"/>
      <c r="CF973" s="28"/>
      <c r="CG973" s="28"/>
      <c r="CH973" s="28"/>
      <c r="CI973" s="28"/>
      <c r="CJ973" s="28"/>
      <c r="CK973" s="28"/>
      <c r="CL973" s="28"/>
      <c r="CM973" s="28"/>
      <c r="CN973" s="28"/>
      <c r="CO973" s="28"/>
      <c r="CP973" s="28"/>
      <c r="CQ973" s="28"/>
      <c r="CR973" s="28"/>
      <c r="CS973" s="28"/>
      <c r="CT973" s="28"/>
      <c r="CU973" s="28"/>
      <c r="CV973" s="28"/>
      <c r="CW973" s="28"/>
      <c r="CX973" s="28"/>
      <c r="CY973" s="28"/>
      <c r="CZ973" s="28"/>
      <c r="DA973" s="32"/>
      <c r="DB973" s="32"/>
      <c r="DC973" s="17"/>
      <c r="DD973" s="17"/>
      <c r="DE973" s="17"/>
    </row>
    <row r="974" spans="1:109" ht="12.75" customHeight="1">
      <c r="A974" s="28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8"/>
      <c r="AZ974" s="28"/>
      <c r="BA974" s="28"/>
      <c r="BB974" s="28"/>
      <c r="BC974" s="28"/>
      <c r="BD974" s="28"/>
      <c r="BE974" s="28"/>
      <c r="BF974" s="28"/>
      <c r="BG974" s="28"/>
      <c r="BH974" s="28"/>
      <c r="BI974" s="28"/>
      <c r="BJ974" s="28"/>
      <c r="BK974" s="28"/>
      <c r="BL974" s="28"/>
      <c r="BM974" s="28"/>
      <c r="BN974" s="28"/>
      <c r="BO974" s="28"/>
      <c r="BP974" s="28"/>
      <c r="BQ974" s="28"/>
      <c r="BR974" s="28"/>
      <c r="BS974" s="28"/>
      <c r="BT974" s="28"/>
      <c r="BU974" s="28"/>
      <c r="BV974" s="28"/>
      <c r="BW974" s="28"/>
      <c r="BX974" s="28"/>
      <c r="BY974" s="28"/>
      <c r="BZ974" s="28"/>
      <c r="CA974" s="28"/>
      <c r="CB974" s="28"/>
      <c r="CC974" s="28"/>
      <c r="CD974" s="28"/>
      <c r="CE974" s="28"/>
      <c r="CF974" s="28"/>
      <c r="CG974" s="28"/>
      <c r="CH974" s="28"/>
      <c r="CI974" s="28"/>
      <c r="CJ974" s="28"/>
      <c r="CK974" s="28"/>
      <c r="CL974" s="28"/>
      <c r="CM974" s="28"/>
      <c r="CN974" s="28"/>
      <c r="CO974" s="28"/>
      <c r="CP974" s="28"/>
      <c r="CQ974" s="28"/>
      <c r="CR974" s="28"/>
      <c r="CS974" s="28"/>
      <c r="CT974" s="28"/>
      <c r="CU974" s="28"/>
      <c r="CV974" s="28"/>
      <c r="CW974" s="28"/>
      <c r="CX974" s="28"/>
      <c r="CY974" s="28"/>
      <c r="CZ974" s="28"/>
      <c r="DA974" s="32"/>
      <c r="DB974" s="32"/>
      <c r="DC974" s="17"/>
      <c r="DD974" s="17"/>
      <c r="DE974" s="17"/>
    </row>
    <row r="975" spans="1:109" ht="12.75" customHeight="1">
      <c r="A975" s="28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28"/>
      <c r="BK975" s="28"/>
      <c r="BL975" s="28"/>
      <c r="BM975" s="28"/>
      <c r="BN975" s="28"/>
      <c r="BO975" s="28"/>
      <c r="BP975" s="28"/>
      <c r="BQ975" s="28"/>
      <c r="BR975" s="28"/>
      <c r="BS975" s="28"/>
      <c r="BT975" s="28"/>
      <c r="BU975" s="28"/>
      <c r="BV975" s="28"/>
      <c r="BW975" s="28"/>
      <c r="BX975" s="28"/>
      <c r="BY975" s="28"/>
      <c r="BZ975" s="28"/>
      <c r="CA975" s="28"/>
      <c r="CB975" s="28"/>
      <c r="CC975" s="28"/>
      <c r="CD975" s="28"/>
      <c r="CE975" s="28"/>
      <c r="CF975" s="28"/>
      <c r="CG975" s="28"/>
      <c r="CH975" s="28"/>
      <c r="CI975" s="28"/>
      <c r="CJ975" s="28"/>
      <c r="CK975" s="28"/>
      <c r="CL975" s="28"/>
      <c r="CM975" s="28"/>
      <c r="CN975" s="28"/>
      <c r="CO975" s="28"/>
      <c r="CP975" s="28"/>
      <c r="CQ975" s="28"/>
      <c r="CR975" s="28"/>
      <c r="CS975" s="28"/>
      <c r="CT975" s="28"/>
      <c r="CU975" s="28"/>
      <c r="CV975" s="28"/>
      <c r="CW975" s="28"/>
      <c r="CX975" s="28"/>
      <c r="CY975" s="28"/>
      <c r="CZ975" s="28"/>
      <c r="DA975" s="32"/>
      <c r="DB975" s="32"/>
      <c r="DC975" s="17"/>
      <c r="DD975" s="17"/>
      <c r="DE975" s="17"/>
    </row>
    <row r="976" spans="1:109" ht="12.75" customHeight="1">
      <c r="A976" s="28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8"/>
      <c r="BA976" s="28"/>
      <c r="BB976" s="28"/>
      <c r="BC976" s="28"/>
      <c r="BD976" s="28"/>
      <c r="BE976" s="28"/>
      <c r="BF976" s="28"/>
      <c r="BG976" s="28"/>
      <c r="BH976" s="28"/>
      <c r="BI976" s="28"/>
      <c r="BJ976" s="28"/>
      <c r="BK976" s="28"/>
      <c r="BL976" s="28"/>
      <c r="BM976" s="28"/>
      <c r="BN976" s="28"/>
      <c r="BO976" s="28"/>
      <c r="BP976" s="28"/>
      <c r="BQ976" s="28"/>
      <c r="BR976" s="28"/>
      <c r="BS976" s="28"/>
      <c r="BT976" s="28"/>
      <c r="BU976" s="28"/>
      <c r="BV976" s="28"/>
      <c r="BW976" s="28"/>
      <c r="BX976" s="28"/>
      <c r="BY976" s="28"/>
      <c r="BZ976" s="28"/>
      <c r="CA976" s="28"/>
      <c r="CB976" s="28"/>
      <c r="CC976" s="28"/>
      <c r="CD976" s="28"/>
      <c r="CE976" s="28"/>
      <c r="CF976" s="28"/>
      <c r="CG976" s="28"/>
      <c r="CH976" s="28"/>
      <c r="CI976" s="28"/>
      <c r="CJ976" s="28"/>
      <c r="CK976" s="28"/>
      <c r="CL976" s="28"/>
      <c r="CM976" s="28"/>
      <c r="CN976" s="28"/>
      <c r="CO976" s="28"/>
      <c r="CP976" s="28"/>
      <c r="CQ976" s="28"/>
      <c r="CR976" s="28"/>
      <c r="CS976" s="28"/>
      <c r="CT976" s="28"/>
      <c r="CU976" s="28"/>
      <c r="CV976" s="28"/>
      <c r="CW976" s="28"/>
      <c r="CX976" s="28"/>
      <c r="CY976" s="28"/>
      <c r="CZ976" s="28"/>
      <c r="DA976" s="32"/>
      <c r="DB976" s="32"/>
      <c r="DC976" s="17"/>
      <c r="DD976" s="17"/>
      <c r="DE976" s="17"/>
    </row>
    <row r="977" spans="1:109" ht="12.75" customHeight="1">
      <c r="A977" s="28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28"/>
      <c r="BK977" s="28"/>
      <c r="BL977" s="28"/>
      <c r="BM977" s="28"/>
      <c r="BN977" s="28"/>
      <c r="BO977" s="28"/>
      <c r="BP977" s="28"/>
      <c r="BQ977" s="28"/>
      <c r="BR977" s="28"/>
      <c r="BS977" s="28"/>
      <c r="BT977" s="28"/>
      <c r="BU977" s="28"/>
      <c r="BV977" s="28"/>
      <c r="BW977" s="28"/>
      <c r="BX977" s="28"/>
      <c r="BY977" s="28"/>
      <c r="BZ977" s="28"/>
      <c r="CA977" s="28"/>
      <c r="CB977" s="28"/>
      <c r="CC977" s="28"/>
      <c r="CD977" s="28"/>
      <c r="CE977" s="28"/>
      <c r="CF977" s="28"/>
      <c r="CG977" s="28"/>
      <c r="CH977" s="28"/>
      <c r="CI977" s="28"/>
      <c r="CJ977" s="28"/>
      <c r="CK977" s="28"/>
      <c r="CL977" s="28"/>
      <c r="CM977" s="28"/>
      <c r="CN977" s="28"/>
      <c r="CO977" s="28"/>
      <c r="CP977" s="28"/>
      <c r="CQ977" s="28"/>
      <c r="CR977" s="28"/>
      <c r="CS977" s="28"/>
      <c r="CT977" s="28"/>
      <c r="CU977" s="28"/>
      <c r="CV977" s="28"/>
      <c r="CW977" s="28"/>
      <c r="CX977" s="28"/>
      <c r="CY977" s="28"/>
      <c r="CZ977" s="28"/>
      <c r="DA977" s="32"/>
      <c r="DB977" s="32"/>
      <c r="DC977" s="17"/>
      <c r="DD977" s="17"/>
      <c r="DE977" s="17"/>
    </row>
    <row r="978" spans="1:109" ht="12.75" customHeight="1">
      <c r="A978" s="28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8"/>
      <c r="BK978" s="28"/>
      <c r="BL978" s="28"/>
      <c r="BM978" s="28"/>
      <c r="BN978" s="28"/>
      <c r="BO978" s="28"/>
      <c r="BP978" s="28"/>
      <c r="BQ978" s="28"/>
      <c r="BR978" s="28"/>
      <c r="BS978" s="28"/>
      <c r="BT978" s="28"/>
      <c r="BU978" s="28"/>
      <c r="BV978" s="28"/>
      <c r="BW978" s="28"/>
      <c r="BX978" s="28"/>
      <c r="BY978" s="28"/>
      <c r="BZ978" s="28"/>
      <c r="CA978" s="28"/>
      <c r="CB978" s="28"/>
      <c r="CC978" s="28"/>
      <c r="CD978" s="28"/>
      <c r="CE978" s="28"/>
      <c r="CF978" s="28"/>
      <c r="CG978" s="28"/>
      <c r="CH978" s="28"/>
      <c r="CI978" s="28"/>
      <c r="CJ978" s="28"/>
      <c r="CK978" s="28"/>
      <c r="CL978" s="28"/>
      <c r="CM978" s="28"/>
      <c r="CN978" s="28"/>
      <c r="CO978" s="28"/>
      <c r="CP978" s="28"/>
      <c r="CQ978" s="28"/>
      <c r="CR978" s="28"/>
      <c r="CS978" s="28"/>
      <c r="CT978" s="28"/>
      <c r="CU978" s="28"/>
      <c r="CV978" s="28"/>
      <c r="CW978" s="28"/>
      <c r="CX978" s="28"/>
      <c r="CY978" s="28"/>
      <c r="CZ978" s="28"/>
      <c r="DA978" s="32"/>
      <c r="DB978" s="32"/>
      <c r="DC978" s="17"/>
      <c r="DD978" s="17"/>
      <c r="DE978" s="17"/>
    </row>
    <row r="979" spans="1:109" ht="12.75" customHeight="1">
      <c r="A979" s="28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28"/>
      <c r="BK979" s="28"/>
      <c r="BL979" s="28"/>
      <c r="BM979" s="28"/>
      <c r="BN979" s="28"/>
      <c r="BO979" s="28"/>
      <c r="BP979" s="28"/>
      <c r="BQ979" s="28"/>
      <c r="BR979" s="28"/>
      <c r="BS979" s="28"/>
      <c r="BT979" s="28"/>
      <c r="BU979" s="28"/>
      <c r="BV979" s="28"/>
      <c r="BW979" s="28"/>
      <c r="BX979" s="28"/>
      <c r="BY979" s="28"/>
      <c r="BZ979" s="28"/>
      <c r="CA979" s="28"/>
      <c r="CB979" s="28"/>
      <c r="CC979" s="28"/>
      <c r="CD979" s="28"/>
      <c r="CE979" s="28"/>
      <c r="CF979" s="28"/>
      <c r="CG979" s="28"/>
      <c r="CH979" s="28"/>
      <c r="CI979" s="28"/>
      <c r="CJ979" s="28"/>
      <c r="CK979" s="28"/>
      <c r="CL979" s="28"/>
      <c r="CM979" s="28"/>
      <c r="CN979" s="28"/>
      <c r="CO979" s="28"/>
      <c r="CP979" s="28"/>
      <c r="CQ979" s="28"/>
      <c r="CR979" s="28"/>
      <c r="CS979" s="28"/>
      <c r="CT979" s="28"/>
      <c r="CU979" s="28"/>
      <c r="CV979" s="28"/>
      <c r="CW979" s="28"/>
      <c r="CX979" s="28"/>
      <c r="CY979" s="28"/>
      <c r="CZ979" s="28"/>
      <c r="DA979" s="32"/>
      <c r="DB979" s="32"/>
      <c r="DC979" s="17"/>
      <c r="DD979" s="17"/>
      <c r="DE979" s="17"/>
    </row>
    <row r="980" spans="1:109" ht="12.75" customHeight="1">
      <c r="A980" s="28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8"/>
      <c r="BA980" s="28"/>
      <c r="BB980" s="28"/>
      <c r="BC980" s="28"/>
      <c r="BD980" s="28"/>
      <c r="BE980" s="28"/>
      <c r="BF980" s="28"/>
      <c r="BG980" s="28"/>
      <c r="BH980" s="28"/>
      <c r="BI980" s="28"/>
      <c r="BJ980" s="28"/>
      <c r="BK980" s="28"/>
      <c r="BL980" s="28"/>
      <c r="BM980" s="28"/>
      <c r="BN980" s="28"/>
      <c r="BO980" s="28"/>
      <c r="BP980" s="28"/>
      <c r="BQ980" s="28"/>
      <c r="BR980" s="28"/>
      <c r="BS980" s="28"/>
      <c r="BT980" s="28"/>
      <c r="BU980" s="28"/>
      <c r="BV980" s="28"/>
      <c r="BW980" s="28"/>
      <c r="BX980" s="28"/>
      <c r="BY980" s="28"/>
      <c r="BZ980" s="28"/>
      <c r="CA980" s="28"/>
      <c r="CB980" s="28"/>
      <c r="CC980" s="28"/>
      <c r="CD980" s="28"/>
      <c r="CE980" s="28"/>
      <c r="CF980" s="28"/>
      <c r="CG980" s="28"/>
      <c r="CH980" s="28"/>
      <c r="CI980" s="28"/>
      <c r="CJ980" s="28"/>
      <c r="CK980" s="28"/>
      <c r="CL980" s="28"/>
      <c r="CM980" s="28"/>
      <c r="CN980" s="28"/>
      <c r="CO980" s="28"/>
      <c r="CP980" s="28"/>
      <c r="CQ980" s="28"/>
      <c r="CR980" s="28"/>
      <c r="CS980" s="28"/>
      <c r="CT980" s="28"/>
      <c r="CU980" s="28"/>
      <c r="CV980" s="28"/>
      <c r="CW980" s="28"/>
      <c r="CX980" s="28"/>
      <c r="CY980" s="28"/>
      <c r="CZ980" s="28"/>
      <c r="DA980" s="32"/>
      <c r="DB980" s="32"/>
      <c r="DC980" s="17"/>
      <c r="DD980" s="17"/>
      <c r="DE980" s="17"/>
    </row>
    <row r="981" spans="1:109" ht="12.75" customHeight="1">
      <c r="A981" s="28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28"/>
      <c r="BK981" s="28"/>
      <c r="BL981" s="28"/>
      <c r="BM981" s="28"/>
      <c r="BN981" s="28"/>
      <c r="BO981" s="28"/>
      <c r="BP981" s="28"/>
      <c r="BQ981" s="28"/>
      <c r="BR981" s="28"/>
      <c r="BS981" s="28"/>
      <c r="BT981" s="28"/>
      <c r="BU981" s="28"/>
      <c r="BV981" s="28"/>
      <c r="BW981" s="28"/>
      <c r="BX981" s="28"/>
      <c r="BY981" s="28"/>
      <c r="BZ981" s="28"/>
      <c r="CA981" s="28"/>
      <c r="CB981" s="28"/>
      <c r="CC981" s="28"/>
      <c r="CD981" s="28"/>
      <c r="CE981" s="28"/>
      <c r="CF981" s="28"/>
      <c r="CG981" s="28"/>
      <c r="CH981" s="28"/>
      <c r="CI981" s="28"/>
      <c r="CJ981" s="28"/>
      <c r="CK981" s="28"/>
      <c r="CL981" s="28"/>
      <c r="CM981" s="28"/>
      <c r="CN981" s="28"/>
      <c r="CO981" s="28"/>
      <c r="CP981" s="28"/>
      <c r="CQ981" s="28"/>
      <c r="CR981" s="28"/>
      <c r="CS981" s="28"/>
      <c r="CT981" s="28"/>
      <c r="CU981" s="28"/>
      <c r="CV981" s="28"/>
      <c r="CW981" s="28"/>
      <c r="CX981" s="28"/>
      <c r="CY981" s="28"/>
      <c r="CZ981" s="28"/>
      <c r="DA981" s="32"/>
      <c r="DB981" s="32"/>
      <c r="DC981" s="17"/>
      <c r="DD981" s="17"/>
      <c r="DE981" s="17"/>
    </row>
    <row r="982" spans="1:109" ht="12.75" customHeight="1">
      <c r="A982" s="28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  <c r="BA982" s="28"/>
      <c r="BB982" s="28"/>
      <c r="BC982" s="28"/>
      <c r="BD982" s="28"/>
      <c r="BE982" s="28"/>
      <c r="BF982" s="28"/>
      <c r="BG982" s="28"/>
      <c r="BH982" s="28"/>
      <c r="BI982" s="28"/>
      <c r="BJ982" s="28"/>
      <c r="BK982" s="28"/>
      <c r="BL982" s="28"/>
      <c r="BM982" s="28"/>
      <c r="BN982" s="28"/>
      <c r="BO982" s="28"/>
      <c r="BP982" s="28"/>
      <c r="BQ982" s="28"/>
      <c r="BR982" s="28"/>
      <c r="BS982" s="28"/>
      <c r="BT982" s="28"/>
      <c r="BU982" s="28"/>
      <c r="BV982" s="28"/>
      <c r="BW982" s="28"/>
      <c r="BX982" s="28"/>
      <c r="BY982" s="28"/>
      <c r="BZ982" s="28"/>
      <c r="CA982" s="28"/>
      <c r="CB982" s="28"/>
      <c r="CC982" s="28"/>
      <c r="CD982" s="28"/>
      <c r="CE982" s="28"/>
      <c r="CF982" s="28"/>
      <c r="CG982" s="28"/>
      <c r="CH982" s="28"/>
      <c r="CI982" s="28"/>
      <c r="CJ982" s="28"/>
      <c r="CK982" s="28"/>
      <c r="CL982" s="28"/>
      <c r="CM982" s="28"/>
      <c r="CN982" s="28"/>
      <c r="CO982" s="28"/>
      <c r="CP982" s="28"/>
      <c r="CQ982" s="28"/>
      <c r="CR982" s="28"/>
      <c r="CS982" s="28"/>
      <c r="CT982" s="28"/>
      <c r="CU982" s="28"/>
      <c r="CV982" s="28"/>
      <c r="CW982" s="28"/>
      <c r="CX982" s="28"/>
      <c r="CY982" s="28"/>
      <c r="CZ982" s="28"/>
      <c r="DA982" s="32"/>
      <c r="DB982" s="32"/>
      <c r="DC982" s="17"/>
      <c r="DD982" s="17"/>
      <c r="DE982" s="17"/>
    </row>
    <row r="983" spans="1:109" ht="12.75" customHeight="1">
      <c r="A983" s="28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/>
      <c r="BI983" s="28"/>
      <c r="BJ983" s="28"/>
      <c r="BK983" s="28"/>
      <c r="BL983" s="28"/>
      <c r="BM983" s="28"/>
      <c r="BN983" s="28"/>
      <c r="BO983" s="28"/>
      <c r="BP983" s="28"/>
      <c r="BQ983" s="28"/>
      <c r="BR983" s="28"/>
      <c r="BS983" s="28"/>
      <c r="BT983" s="28"/>
      <c r="BU983" s="28"/>
      <c r="BV983" s="28"/>
      <c r="BW983" s="28"/>
      <c r="BX983" s="28"/>
      <c r="BY983" s="28"/>
      <c r="BZ983" s="28"/>
      <c r="CA983" s="28"/>
      <c r="CB983" s="28"/>
      <c r="CC983" s="28"/>
      <c r="CD983" s="28"/>
      <c r="CE983" s="28"/>
      <c r="CF983" s="28"/>
      <c r="CG983" s="28"/>
      <c r="CH983" s="28"/>
      <c r="CI983" s="28"/>
      <c r="CJ983" s="28"/>
      <c r="CK983" s="28"/>
      <c r="CL983" s="28"/>
      <c r="CM983" s="28"/>
      <c r="CN983" s="28"/>
      <c r="CO983" s="28"/>
      <c r="CP983" s="28"/>
      <c r="CQ983" s="28"/>
      <c r="CR983" s="28"/>
      <c r="CS983" s="28"/>
      <c r="CT983" s="28"/>
      <c r="CU983" s="28"/>
      <c r="CV983" s="28"/>
      <c r="CW983" s="28"/>
      <c r="CX983" s="28"/>
      <c r="CY983" s="28"/>
      <c r="CZ983" s="28"/>
      <c r="DA983" s="32"/>
      <c r="DB983" s="32"/>
      <c r="DC983" s="17"/>
      <c r="DD983" s="17"/>
      <c r="DE983" s="17"/>
    </row>
    <row r="984" spans="1:109" ht="12.75" customHeight="1">
      <c r="A984" s="28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8"/>
      <c r="AZ984" s="28"/>
      <c r="BA984" s="28"/>
      <c r="BB984" s="28"/>
      <c r="BC984" s="28"/>
      <c r="BD984" s="28"/>
      <c r="BE984" s="28"/>
      <c r="BF984" s="28"/>
      <c r="BG984" s="28"/>
      <c r="BH984" s="28"/>
      <c r="BI984" s="28"/>
      <c r="BJ984" s="28"/>
      <c r="BK984" s="28"/>
      <c r="BL984" s="28"/>
      <c r="BM984" s="28"/>
      <c r="BN984" s="28"/>
      <c r="BO984" s="28"/>
      <c r="BP984" s="28"/>
      <c r="BQ984" s="28"/>
      <c r="BR984" s="28"/>
      <c r="BS984" s="28"/>
      <c r="BT984" s="28"/>
      <c r="BU984" s="28"/>
      <c r="BV984" s="28"/>
      <c r="BW984" s="28"/>
      <c r="BX984" s="28"/>
      <c r="BY984" s="28"/>
      <c r="BZ984" s="28"/>
      <c r="CA984" s="28"/>
      <c r="CB984" s="28"/>
      <c r="CC984" s="28"/>
      <c r="CD984" s="28"/>
      <c r="CE984" s="28"/>
      <c r="CF984" s="28"/>
      <c r="CG984" s="28"/>
      <c r="CH984" s="28"/>
      <c r="CI984" s="28"/>
      <c r="CJ984" s="28"/>
      <c r="CK984" s="28"/>
      <c r="CL984" s="28"/>
      <c r="CM984" s="28"/>
      <c r="CN984" s="28"/>
      <c r="CO984" s="28"/>
      <c r="CP984" s="28"/>
      <c r="CQ984" s="28"/>
      <c r="CR984" s="28"/>
      <c r="CS984" s="28"/>
      <c r="CT984" s="28"/>
      <c r="CU984" s="28"/>
      <c r="CV984" s="28"/>
      <c r="CW984" s="28"/>
      <c r="CX984" s="28"/>
      <c r="CY984" s="28"/>
      <c r="CZ984" s="28"/>
      <c r="DA984" s="32"/>
      <c r="DB984" s="32"/>
      <c r="DC984" s="17"/>
      <c r="DD984" s="17"/>
      <c r="DE984" s="17"/>
    </row>
    <row r="985" spans="1:109" ht="12.75" customHeight="1">
      <c r="A985" s="28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  <c r="BJ985" s="28"/>
      <c r="BK985" s="28"/>
      <c r="BL985" s="28"/>
      <c r="BM985" s="28"/>
      <c r="BN985" s="28"/>
      <c r="BO985" s="28"/>
      <c r="BP985" s="28"/>
      <c r="BQ985" s="28"/>
      <c r="BR985" s="28"/>
      <c r="BS985" s="28"/>
      <c r="BT985" s="28"/>
      <c r="BU985" s="28"/>
      <c r="BV985" s="28"/>
      <c r="BW985" s="28"/>
      <c r="BX985" s="28"/>
      <c r="BY985" s="28"/>
      <c r="BZ985" s="28"/>
      <c r="CA985" s="28"/>
      <c r="CB985" s="28"/>
      <c r="CC985" s="28"/>
      <c r="CD985" s="28"/>
      <c r="CE985" s="28"/>
      <c r="CF985" s="28"/>
      <c r="CG985" s="28"/>
      <c r="CH985" s="28"/>
      <c r="CI985" s="28"/>
      <c r="CJ985" s="28"/>
      <c r="CK985" s="28"/>
      <c r="CL985" s="28"/>
      <c r="CM985" s="28"/>
      <c r="CN985" s="28"/>
      <c r="CO985" s="28"/>
      <c r="CP985" s="28"/>
      <c r="CQ985" s="28"/>
      <c r="CR985" s="28"/>
      <c r="CS985" s="28"/>
      <c r="CT985" s="28"/>
      <c r="CU985" s="28"/>
      <c r="CV985" s="28"/>
      <c r="CW985" s="28"/>
      <c r="CX985" s="28"/>
      <c r="CY985" s="28"/>
      <c r="CZ985" s="28"/>
      <c r="DA985" s="32"/>
      <c r="DB985" s="32"/>
      <c r="DC985" s="17"/>
      <c r="DD985" s="17"/>
      <c r="DE985" s="17"/>
    </row>
    <row r="986" spans="1:109" ht="12.75" customHeight="1">
      <c r="A986" s="28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  <c r="BL986" s="28"/>
      <c r="BM986" s="28"/>
      <c r="BN986" s="28"/>
      <c r="BO986" s="28"/>
      <c r="BP986" s="28"/>
      <c r="BQ986" s="28"/>
      <c r="BR986" s="28"/>
      <c r="BS986" s="28"/>
      <c r="BT986" s="28"/>
      <c r="BU986" s="28"/>
      <c r="BV986" s="28"/>
      <c r="BW986" s="28"/>
      <c r="BX986" s="28"/>
      <c r="BY986" s="28"/>
      <c r="BZ986" s="28"/>
      <c r="CA986" s="28"/>
      <c r="CB986" s="28"/>
      <c r="CC986" s="28"/>
      <c r="CD986" s="28"/>
      <c r="CE986" s="28"/>
      <c r="CF986" s="28"/>
      <c r="CG986" s="28"/>
      <c r="CH986" s="28"/>
      <c r="CI986" s="28"/>
      <c r="CJ986" s="28"/>
      <c r="CK986" s="28"/>
      <c r="CL986" s="28"/>
      <c r="CM986" s="28"/>
      <c r="CN986" s="28"/>
      <c r="CO986" s="28"/>
      <c r="CP986" s="28"/>
      <c r="CQ986" s="28"/>
      <c r="CR986" s="28"/>
      <c r="CS986" s="28"/>
      <c r="CT986" s="28"/>
      <c r="CU986" s="28"/>
      <c r="CV986" s="28"/>
      <c r="CW986" s="28"/>
      <c r="CX986" s="28"/>
      <c r="CY986" s="28"/>
      <c r="CZ986" s="28"/>
      <c r="DA986" s="32"/>
      <c r="DB986" s="32"/>
      <c r="DC986" s="17"/>
      <c r="DD986" s="17"/>
      <c r="DE986" s="17"/>
    </row>
    <row r="987" spans="1:109" ht="12.75" customHeight="1">
      <c r="A987" s="28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  <c r="BJ987" s="28"/>
      <c r="BK987" s="28"/>
      <c r="BL987" s="28"/>
      <c r="BM987" s="28"/>
      <c r="BN987" s="28"/>
      <c r="BO987" s="28"/>
      <c r="BP987" s="28"/>
      <c r="BQ987" s="28"/>
      <c r="BR987" s="28"/>
      <c r="BS987" s="28"/>
      <c r="BT987" s="28"/>
      <c r="BU987" s="28"/>
      <c r="BV987" s="28"/>
      <c r="BW987" s="28"/>
      <c r="BX987" s="28"/>
      <c r="BY987" s="28"/>
      <c r="BZ987" s="28"/>
      <c r="CA987" s="28"/>
      <c r="CB987" s="28"/>
      <c r="CC987" s="28"/>
      <c r="CD987" s="28"/>
      <c r="CE987" s="28"/>
      <c r="CF987" s="28"/>
      <c r="CG987" s="28"/>
      <c r="CH987" s="28"/>
      <c r="CI987" s="28"/>
      <c r="CJ987" s="28"/>
      <c r="CK987" s="28"/>
      <c r="CL987" s="28"/>
      <c r="CM987" s="28"/>
      <c r="CN987" s="28"/>
      <c r="CO987" s="28"/>
      <c r="CP987" s="28"/>
      <c r="CQ987" s="28"/>
      <c r="CR987" s="28"/>
      <c r="CS987" s="28"/>
      <c r="CT987" s="28"/>
      <c r="CU987" s="28"/>
      <c r="CV987" s="28"/>
      <c r="CW987" s="28"/>
      <c r="CX987" s="28"/>
      <c r="CY987" s="28"/>
      <c r="CZ987" s="28"/>
      <c r="DA987" s="32"/>
      <c r="DB987" s="32"/>
      <c r="DC987" s="17"/>
      <c r="DD987" s="17"/>
      <c r="DE987" s="17"/>
    </row>
    <row r="988" spans="1:109" ht="12.75" customHeight="1">
      <c r="A988" s="28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28"/>
      <c r="AZ988" s="28"/>
      <c r="BA988" s="28"/>
      <c r="BB988" s="28"/>
      <c r="BC988" s="28"/>
      <c r="BD988" s="28"/>
      <c r="BE988" s="28"/>
      <c r="BF988" s="28"/>
      <c r="BG988" s="28"/>
      <c r="BH988" s="28"/>
      <c r="BI988" s="28"/>
      <c r="BJ988" s="28"/>
      <c r="BK988" s="28"/>
      <c r="BL988" s="28"/>
      <c r="BM988" s="28"/>
      <c r="BN988" s="28"/>
      <c r="BO988" s="28"/>
      <c r="BP988" s="28"/>
      <c r="BQ988" s="28"/>
      <c r="BR988" s="28"/>
      <c r="BS988" s="28"/>
      <c r="BT988" s="28"/>
      <c r="BU988" s="28"/>
      <c r="BV988" s="28"/>
      <c r="BW988" s="28"/>
      <c r="BX988" s="28"/>
      <c r="BY988" s="28"/>
      <c r="BZ988" s="28"/>
      <c r="CA988" s="28"/>
      <c r="CB988" s="28"/>
      <c r="CC988" s="28"/>
      <c r="CD988" s="28"/>
      <c r="CE988" s="28"/>
      <c r="CF988" s="28"/>
      <c r="CG988" s="28"/>
      <c r="CH988" s="28"/>
      <c r="CI988" s="28"/>
      <c r="CJ988" s="28"/>
      <c r="CK988" s="28"/>
      <c r="CL988" s="28"/>
      <c r="CM988" s="28"/>
      <c r="CN988" s="28"/>
      <c r="CO988" s="28"/>
      <c r="CP988" s="28"/>
      <c r="CQ988" s="28"/>
      <c r="CR988" s="28"/>
      <c r="CS988" s="28"/>
      <c r="CT988" s="28"/>
      <c r="CU988" s="28"/>
      <c r="CV988" s="28"/>
      <c r="CW988" s="28"/>
      <c r="CX988" s="28"/>
      <c r="CY988" s="28"/>
      <c r="CZ988" s="28"/>
      <c r="DA988" s="32"/>
      <c r="DB988" s="32"/>
      <c r="DC988" s="17"/>
      <c r="DD988" s="17"/>
      <c r="DE988" s="17"/>
    </row>
    <row r="989" spans="1:109" ht="12.75" customHeight="1">
      <c r="A989" s="28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8"/>
      <c r="AZ989" s="28"/>
      <c r="BA989" s="28"/>
      <c r="BB989" s="28"/>
      <c r="BC989" s="28"/>
      <c r="BD989" s="28"/>
      <c r="BE989" s="28"/>
      <c r="BF989" s="28"/>
      <c r="BG989" s="28"/>
      <c r="BH989" s="28"/>
      <c r="BI989" s="28"/>
      <c r="BJ989" s="28"/>
      <c r="BK989" s="28"/>
      <c r="BL989" s="28"/>
      <c r="BM989" s="28"/>
      <c r="BN989" s="28"/>
      <c r="BO989" s="28"/>
      <c r="BP989" s="28"/>
      <c r="BQ989" s="28"/>
      <c r="BR989" s="28"/>
      <c r="BS989" s="28"/>
      <c r="BT989" s="28"/>
      <c r="BU989" s="28"/>
      <c r="BV989" s="28"/>
      <c r="BW989" s="28"/>
      <c r="BX989" s="28"/>
      <c r="BY989" s="28"/>
      <c r="BZ989" s="28"/>
      <c r="CA989" s="28"/>
      <c r="CB989" s="28"/>
      <c r="CC989" s="28"/>
      <c r="CD989" s="28"/>
      <c r="CE989" s="28"/>
      <c r="CF989" s="28"/>
      <c r="CG989" s="28"/>
      <c r="CH989" s="28"/>
      <c r="CI989" s="28"/>
      <c r="CJ989" s="28"/>
      <c r="CK989" s="28"/>
      <c r="CL989" s="28"/>
      <c r="CM989" s="28"/>
      <c r="CN989" s="28"/>
      <c r="CO989" s="28"/>
      <c r="CP989" s="28"/>
      <c r="CQ989" s="28"/>
      <c r="CR989" s="28"/>
      <c r="CS989" s="28"/>
      <c r="CT989" s="28"/>
      <c r="CU989" s="28"/>
      <c r="CV989" s="28"/>
      <c r="CW989" s="28"/>
      <c r="CX989" s="28"/>
      <c r="CY989" s="28"/>
      <c r="CZ989" s="28"/>
      <c r="DA989" s="32"/>
      <c r="DB989" s="32"/>
      <c r="DC989" s="17"/>
      <c r="DD989" s="17"/>
      <c r="DE989" s="17"/>
    </row>
    <row r="990" spans="1:109" ht="12.75" customHeight="1">
      <c r="A990" s="28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8"/>
      <c r="BA990" s="28"/>
      <c r="BB990" s="28"/>
      <c r="BC990" s="28"/>
      <c r="BD990" s="28"/>
      <c r="BE990" s="28"/>
      <c r="BF990" s="28"/>
      <c r="BG990" s="28"/>
      <c r="BH990" s="28"/>
      <c r="BI990" s="28"/>
      <c r="BJ990" s="28"/>
      <c r="BK990" s="28"/>
      <c r="BL990" s="28"/>
      <c r="BM990" s="28"/>
      <c r="BN990" s="28"/>
      <c r="BO990" s="28"/>
      <c r="BP990" s="28"/>
      <c r="BQ990" s="28"/>
      <c r="BR990" s="28"/>
      <c r="BS990" s="28"/>
      <c r="BT990" s="28"/>
      <c r="BU990" s="28"/>
      <c r="BV990" s="28"/>
      <c r="BW990" s="28"/>
      <c r="BX990" s="28"/>
      <c r="BY990" s="28"/>
      <c r="BZ990" s="28"/>
      <c r="CA990" s="28"/>
      <c r="CB990" s="28"/>
      <c r="CC990" s="28"/>
      <c r="CD990" s="28"/>
      <c r="CE990" s="28"/>
      <c r="CF990" s="28"/>
      <c r="CG990" s="28"/>
      <c r="CH990" s="28"/>
      <c r="CI990" s="28"/>
      <c r="CJ990" s="28"/>
      <c r="CK990" s="28"/>
      <c r="CL990" s="28"/>
      <c r="CM990" s="28"/>
      <c r="CN990" s="28"/>
      <c r="CO990" s="28"/>
      <c r="CP990" s="28"/>
      <c r="CQ990" s="28"/>
      <c r="CR990" s="28"/>
      <c r="CS990" s="28"/>
      <c r="CT990" s="28"/>
      <c r="CU990" s="28"/>
      <c r="CV990" s="28"/>
      <c r="CW990" s="28"/>
      <c r="CX990" s="28"/>
      <c r="CY990" s="28"/>
      <c r="CZ990" s="28"/>
      <c r="DA990" s="32"/>
      <c r="DB990" s="32"/>
      <c r="DC990" s="17"/>
      <c r="DD990" s="17"/>
      <c r="DE990" s="17"/>
    </row>
    <row r="991" spans="1:109" ht="12.75" customHeight="1">
      <c r="A991" s="28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  <c r="BA991" s="28"/>
      <c r="BB991" s="28"/>
      <c r="BC991" s="28"/>
      <c r="BD991" s="28"/>
      <c r="BE991" s="28"/>
      <c r="BF991" s="28"/>
      <c r="BG991" s="28"/>
      <c r="BH991" s="28"/>
      <c r="BI991" s="28"/>
      <c r="BJ991" s="28"/>
      <c r="BK991" s="28"/>
      <c r="BL991" s="28"/>
      <c r="BM991" s="28"/>
      <c r="BN991" s="28"/>
      <c r="BO991" s="28"/>
      <c r="BP991" s="28"/>
      <c r="BQ991" s="28"/>
      <c r="BR991" s="28"/>
      <c r="BS991" s="28"/>
      <c r="BT991" s="28"/>
      <c r="BU991" s="28"/>
      <c r="BV991" s="28"/>
      <c r="BW991" s="28"/>
      <c r="BX991" s="28"/>
      <c r="BY991" s="28"/>
      <c r="BZ991" s="28"/>
      <c r="CA991" s="28"/>
      <c r="CB991" s="28"/>
      <c r="CC991" s="28"/>
      <c r="CD991" s="28"/>
      <c r="CE991" s="28"/>
      <c r="CF991" s="28"/>
      <c r="CG991" s="28"/>
      <c r="CH991" s="28"/>
      <c r="CI991" s="28"/>
      <c r="CJ991" s="28"/>
      <c r="CK991" s="28"/>
      <c r="CL991" s="28"/>
      <c r="CM991" s="28"/>
      <c r="CN991" s="28"/>
      <c r="CO991" s="28"/>
      <c r="CP991" s="28"/>
      <c r="CQ991" s="28"/>
      <c r="CR991" s="28"/>
      <c r="CS991" s="28"/>
      <c r="CT991" s="28"/>
      <c r="CU991" s="28"/>
      <c r="CV991" s="28"/>
      <c r="CW991" s="28"/>
      <c r="CX991" s="28"/>
      <c r="CY991" s="28"/>
      <c r="CZ991" s="28"/>
      <c r="DA991" s="32"/>
      <c r="DB991" s="32"/>
      <c r="DC991" s="17"/>
      <c r="DD991" s="17"/>
      <c r="DE991" s="17"/>
    </row>
    <row r="992" spans="1:109" ht="12.75" customHeight="1">
      <c r="A992" s="28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8"/>
      <c r="BA992" s="28"/>
      <c r="BB992" s="28"/>
      <c r="BC992" s="28"/>
      <c r="BD992" s="28"/>
      <c r="BE992" s="28"/>
      <c r="BF992" s="28"/>
      <c r="BG992" s="28"/>
      <c r="BH992" s="28"/>
      <c r="BI992" s="28"/>
      <c r="BJ992" s="28"/>
      <c r="BK992" s="28"/>
      <c r="BL992" s="28"/>
      <c r="BM992" s="28"/>
      <c r="BN992" s="28"/>
      <c r="BO992" s="28"/>
      <c r="BP992" s="28"/>
      <c r="BQ992" s="28"/>
      <c r="BR992" s="28"/>
      <c r="BS992" s="28"/>
      <c r="BT992" s="28"/>
      <c r="BU992" s="28"/>
      <c r="BV992" s="28"/>
      <c r="BW992" s="28"/>
      <c r="BX992" s="28"/>
      <c r="BY992" s="28"/>
      <c r="BZ992" s="28"/>
      <c r="CA992" s="28"/>
      <c r="CB992" s="28"/>
      <c r="CC992" s="28"/>
      <c r="CD992" s="28"/>
      <c r="CE992" s="28"/>
      <c r="CF992" s="28"/>
      <c r="CG992" s="28"/>
      <c r="CH992" s="28"/>
      <c r="CI992" s="28"/>
      <c r="CJ992" s="28"/>
      <c r="CK992" s="28"/>
      <c r="CL992" s="28"/>
      <c r="CM992" s="28"/>
      <c r="CN992" s="28"/>
      <c r="CO992" s="28"/>
      <c r="CP992" s="28"/>
      <c r="CQ992" s="28"/>
      <c r="CR992" s="28"/>
      <c r="CS992" s="28"/>
      <c r="CT992" s="28"/>
      <c r="CU992" s="28"/>
      <c r="CV992" s="28"/>
      <c r="CW992" s="28"/>
      <c r="CX992" s="28"/>
      <c r="CY992" s="28"/>
      <c r="CZ992" s="28"/>
      <c r="DA992" s="32"/>
      <c r="DB992" s="32"/>
      <c r="DC992" s="17"/>
      <c r="DD992" s="17"/>
      <c r="DE992" s="17"/>
    </row>
    <row r="993" spans="1:109" ht="12.75" customHeight="1">
      <c r="A993" s="28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  <c r="BD993" s="28"/>
      <c r="BE993" s="28"/>
      <c r="BF993" s="28"/>
      <c r="BG993" s="28"/>
      <c r="BH993" s="28"/>
      <c r="BI993" s="28"/>
      <c r="BJ993" s="28"/>
      <c r="BK993" s="28"/>
      <c r="BL993" s="28"/>
      <c r="BM993" s="28"/>
      <c r="BN993" s="28"/>
      <c r="BO993" s="28"/>
      <c r="BP993" s="28"/>
      <c r="BQ993" s="28"/>
      <c r="BR993" s="28"/>
      <c r="BS993" s="28"/>
      <c r="BT993" s="28"/>
      <c r="BU993" s="28"/>
      <c r="BV993" s="28"/>
      <c r="BW993" s="28"/>
      <c r="BX993" s="28"/>
      <c r="BY993" s="28"/>
      <c r="BZ993" s="28"/>
      <c r="CA993" s="28"/>
      <c r="CB993" s="28"/>
      <c r="CC993" s="28"/>
      <c r="CD993" s="28"/>
      <c r="CE993" s="28"/>
      <c r="CF993" s="28"/>
      <c r="CG993" s="28"/>
      <c r="CH993" s="28"/>
      <c r="CI993" s="28"/>
      <c r="CJ993" s="28"/>
      <c r="CK993" s="28"/>
      <c r="CL993" s="28"/>
      <c r="CM993" s="28"/>
      <c r="CN993" s="28"/>
      <c r="CO993" s="28"/>
      <c r="CP993" s="28"/>
      <c r="CQ993" s="28"/>
      <c r="CR993" s="28"/>
      <c r="CS993" s="28"/>
      <c r="CT993" s="28"/>
      <c r="CU993" s="28"/>
      <c r="CV993" s="28"/>
      <c r="CW993" s="28"/>
      <c r="CX993" s="28"/>
      <c r="CY993" s="28"/>
      <c r="CZ993" s="28"/>
      <c r="DA993" s="32"/>
      <c r="DB993" s="32"/>
      <c r="DC993" s="17"/>
      <c r="DD993" s="17"/>
      <c r="DE993" s="17"/>
    </row>
    <row r="994" spans="1:109" ht="12.75" customHeight="1">
      <c r="A994" s="28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8"/>
      <c r="BA994" s="28"/>
      <c r="BB994" s="28"/>
      <c r="BC994" s="28"/>
      <c r="BD994" s="28"/>
      <c r="BE994" s="28"/>
      <c r="BF994" s="28"/>
      <c r="BG994" s="28"/>
      <c r="BH994" s="28"/>
      <c r="BI994" s="28"/>
      <c r="BJ994" s="28"/>
      <c r="BK994" s="28"/>
      <c r="BL994" s="28"/>
      <c r="BM994" s="28"/>
      <c r="BN994" s="28"/>
      <c r="BO994" s="28"/>
      <c r="BP994" s="28"/>
      <c r="BQ994" s="28"/>
      <c r="BR994" s="28"/>
      <c r="BS994" s="28"/>
      <c r="BT994" s="28"/>
      <c r="BU994" s="28"/>
      <c r="BV994" s="28"/>
      <c r="BW994" s="28"/>
      <c r="BX994" s="28"/>
      <c r="BY994" s="28"/>
      <c r="BZ994" s="28"/>
      <c r="CA994" s="28"/>
      <c r="CB994" s="28"/>
      <c r="CC994" s="28"/>
      <c r="CD994" s="28"/>
      <c r="CE994" s="28"/>
      <c r="CF994" s="28"/>
      <c r="CG994" s="28"/>
      <c r="CH994" s="28"/>
      <c r="CI994" s="28"/>
      <c r="CJ994" s="28"/>
      <c r="CK994" s="28"/>
      <c r="CL994" s="28"/>
      <c r="CM994" s="28"/>
      <c r="CN994" s="28"/>
      <c r="CO994" s="28"/>
      <c r="CP994" s="28"/>
      <c r="CQ994" s="28"/>
      <c r="CR994" s="28"/>
      <c r="CS994" s="28"/>
      <c r="CT994" s="28"/>
      <c r="CU994" s="28"/>
      <c r="CV994" s="28"/>
      <c r="CW994" s="28"/>
      <c r="CX994" s="28"/>
      <c r="CY994" s="28"/>
      <c r="CZ994" s="28"/>
      <c r="DA994" s="32"/>
      <c r="DB994" s="32"/>
      <c r="DC994" s="17"/>
      <c r="DD994" s="17"/>
      <c r="DE994" s="17"/>
    </row>
    <row r="995" spans="1:109" ht="12.75" customHeight="1">
      <c r="A995" s="28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8"/>
      <c r="BA995" s="28"/>
      <c r="BB995" s="28"/>
      <c r="BC995" s="28"/>
      <c r="BD995" s="28"/>
      <c r="BE995" s="28"/>
      <c r="BF995" s="28"/>
      <c r="BG995" s="28"/>
      <c r="BH995" s="28"/>
      <c r="BI995" s="28"/>
      <c r="BJ995" s="28"/>
      <c r="BK995" s="28"/>
      <c r="BL995" s="28"/>
      <c r="BM995" s="28"/>
      <c r="BN995" s="28"/>
      <c r="BO995" s="28"/>
      <c r="BP995" s="28"/>
      <c r="BQ995" s="28"/>
      <c r="BR995" s="28"/>
      <c r="BS995" s="28"/>
      <c r="BT995" s="28"/>
      <c r="BU995" s="28"/>
      <c r="BV995" s="28"/>
      <c r="BW995" s="28"/>
      <c r="BX995" s="28"/>
      <c r="BY995" s="28"/>
      <c r="BZ995" s="28"/>
      <c r="CA995" s="28"/>
      <c r="CB995" s="28"/>
      <c r="CC995" s="28"/>
      <c r="CD995" s="28"/>
      <c r="CE995" s="28"/>
      <c r="CF995" s="28"/>
      <c r="CG995" s="28"/>
      <c r="CH995" s="28"/>
      <c r="CI995" s="28"/>
      <c r="CJ995" s="28"/>
      <c r="CK995" s="28"/>
      <c r="CL995" s="28"/>
      <c r="CM995" s="28"/>
      <c r="CN995" s="28"/>
      <c r="CO995" s="28"/>
      <c r="CP995" s="28"/>
      <c r="CQ995" s="28"/>
      <c r="CR995" s="28"/>
      <c r="CS995" s="28"/>
      <c r="CT995" s="28"/>
      <c r="CU995" s="28"/>
      <c r="CV995" s="28"/>
      <c r="CW995" s="28"/>
      <c r="CX995" s="28"/>
      <c r="CY995" s="28"/>
      <c r="CZ995" s="28"/>
      <c r="DA995" s="32"/>
      <c r="DB995" s="32"/>
      <c r="DC995" s="17"/>
      <c r="DD995" s="17"/>
      <c r="DE995" s="17"/>
    </row>
    <row r="996" spans="1:109" ht="12.75" customHeight="1">
      <c r="A996" s="28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8"/>
      <c r="BA996" s="28"/>
      <c r="BB996" s="28"/>
      <c r="BC996" s="28"/>
      <c r="BD996" s="28"/>
      <c r="BE996" s="28"/>
      <c r="BF996" s="28"/>
      <c r="BG996" s="28"/>
      <c r="BH996" s="28"/>
      <c r="BI996" s="28"/>
      <c r="BJ996" s="28"/>
      <c r="BK996" s="28"/>
      <c r="BL996" s="28"/>
      <c r="BM996" s="28"/>
      <c r="BN996" s="28"/>
      <c r="BO996" s="28"/>
      <c r="BP996" s="28"/>
      <c r="BQ996" s="28"/>
      <c r="BR996" s="28"/>
      <c r="BS996" s="28"/>
      <c r="BT996" s="28"/>
      <c r="BU996" s="28"/>
      <c r="BV996" s="28"/>
      <c r="BW996" s="28"/>
      <c r="BX996" s="28"/>
      <c r="BY996" s="28"/>
      <c r="BZ996" s="28"/>
      <c r="CA996" s="28"/>
      <c r="CB996" s="28"/>
      <c r="CC996" s="28"/>
      <c r="CD996" s="28"/>
      <c r="CE996" s="28"/>
      <c r="CF996" s="28"/>
      <c r="CG996" s="28"/>
      <c r="CH996" s="28"/>
      <c r="CI996" s="28"/>
      <c r="CJ996" s="28"/>
      <c r="CK996" s="28"/>
      <c r="CL996" s="28"/>
      <c r="CM996" s="28"/>
      <c r="CN996" s="28"/>
      <c r="CO996" s="28"/>
      <c r="CP996" s="28"/>
      <c r="CQ996" s="28"/>
      <c r="CR996" s="28"/>
      <c r="CS996" s="28"/>
      <c r="CT996" s="28"/>
      <c r="CU996" s="28"/>
      <c r="CV996" s="28"/>
      <c r="CW996" s="28"/>
      <c r="CX996" s="28"/>
      <c r="CY996" s="28"/>
      <c r="CZ996" s="28"/>
      <c r="DA996" s="32"/>
      <c r="DB996" s="32"/>
      <c r="DC996" s="17"/>
      <c r="DD996" s="17"/>
      <c r="DE996" s="17"/>
    </row>
    <row r="997" spans="1:109" ht="12.75" customHeight="1">
      <c r="A997" s="28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28"/>
      <c r="BL997" s="28"/>
      <c r="BM997" s="28"/>
      <c r="BN997" s="28"/>
      <c r="BO997" s="28"/>
      <c r="BP997" s="28"/>
      <c r="BQ997" s="28"/>
      <c r="BR997" s="28"/>
      <c r="BS997" s="28"/>
      <c r="BT997" s="28"/>
      <c r="BU997" s="28"/>
      <c r="BV997" s="28"/>
      <c r="BW997" s="28"/>
      <c r="BX997" s="28"/>
      <c r="BY997" s="28"/>
      <c r="BZ997" s="28"/>
      <c r="CA997" s="28"/>
      <c r="CB997" s="28"/>
      <c r="CC997" s="28"/>
      <c r="CD997" s="28"/>
      <c r="CE997" s="28"/>
      <c r="CF997" s="28"/>
      <c r="CG997" s="28"/>
      <c r="CH997" s="28"/>
      <c r="CI997" s="28"/>
      <c r="CJ997" s="28"/>
      <c r="CK997" s="28"/>
      <c r="CL997" s="28"/>
      <c r="CM997" s="28"/>
      <c r="CN997" s="28"/>
      <c r="CO997" s="28"/>
      <c r="CP997" s="28"/>
      <c r="CQ997" s="28"/>
      <c r="CR997" s="28"/>
      <c r="CS997" s="28"/>
      <c r="CT997" s="28"/>
      <c r="CU997" s="28"/>
      <c r="CV997" s="28"/>
      <c r="CW997" s="28"/>
      <c r="CX997" s="28"/>
      <c r="CY997" s="28"/>
      <c r="CZ997" s="28"/>
      <c r="DA997" s="32"/>
      <c r="DB997" s="32"/>
      <c r="DC997" s="17"/>
      <c r="DD997" s="17"/>
      <c r="DE997" s="17"/>
    </row>
    <row r="998" spans="1:109" ht="12.75" customHeight="1">
      <c r="A998" s="28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  <c r="BK998" s="28"/>
      <c r="BL998" s="28"/>
      <c r="BM998" s="28"/>
      <c r="BN998" s="28"/>
      <c r="BO998" s="28"/>
      <c r="BP998" s="28"/>
      <c r="BQ998" s="28"/>
      <c r="BR998" s="28"/>
      <c r="BS998" s="28"/>
      <c r="BT998" s="28"/>
      <c r="BU998" s="28"/>
      <c r="BV998" s="28"/>
      <c r="BW998" s="28"/>
      <c r="BX998" s="28"/>
      <c r="BY998" s="28"/>
      <c r="BZ998" s="28"/>
      <c r="CA998" s="28"/>
      <c r="CB998" s="28"/>
      <c r="CC998" s="28"/>
      <c r="CD998" s="28"/>
      <c r="CE998" s="28"/>
      <c r="CF998" s="28"/>
      <c r="CG998" s="28"/>
      <c r="CH998" s="28"/>
      <c r="CI998" s="28"/>
      <c r="CJ998" s="28"/>
      <c r="CK998" s="28"/>
      <c r="CL998" s="28"/>
      <c r="CM998" s="28"/>
      <c r="CN998" s="28"/>
      <c r="CO998" s="28"/>
      <c r="CP998" s="28"/>
      <c r="CQ998" s="28"/>
      <c r="CR998" s="28"/>
      <c r="CS998" s="28"/>
      <c r="CT998" s="28"/>
      <c r="CU998" s="28"/>
      <c r="CV998" s="28"/>
      <c r="CW998" s="28"/>
      <c r="CX998" s="28"/>
      <c r="CY998" s="28"/>
      <c r="CZ998" s="28"/>
      <c r="DA998" s="32"/>
      <c r="DB998" s="32"/>
      <c r="DC998" s="17"/>
      <c r="DD998" s="17"/>
      <c r="DE998" s="17"/>
    </row>
    <row r="999" spans="1:109" ht="12.75" customHeight="1">
      <c r="A999" s="28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  <c r="BL999" s="28"/>
      <c r="BM999" s="28"/>
      <c r="BN999" s="28"/>
      <c r="BO999" s="28"/>
      <c r="BP999" s="28"/>
      <c r="BQ999" s="28"/>
      <c r="BR999" s="28"/>
      <c r="BS999" s="28"/>
      <c r="BT999" s="28"/>
      <c r="BU999" s="28"/>
      <c r="BV999" s="28"/>
      <c r="BW999" s="28"/>
      <c r="BX999" s="28"/>
      <c r="BY999" s="28"/>
      <c r="BZ999" s="28"/>
      <c r="CA999" s="28"/>
      <c r="CB999" s="28"/>
      <c r="CC999" s="28"/>
      <c r="CD999" s="28"/>
      <c r="CE999" s="28"/>
      <c r="CF999" s="28"/>
      <c r="CG999" s="28"/>
      <c r="CH999" s="28"/>
      <c r="CI999" s="28"/>
      <c r="CJ999" s="28"/>
      <c r="CK999" s="28"/>
      <c r="CL999" s="28"/>
      <c r="CM999" s="28"/>
      <c r="CN999" s="28"/>
      <c r="CO999" s="28"/>
      <c r="CP999" s="28"/>
      <c r="CQ999" s="28"/>
      <c r="CR999" s="28"/>
      <c r="CS999" s="28"/>
      <c r="CT999" s="28"/>
      <c r="CU999" s="28"/>
      <c r="CV999" s="28"/>
      <c r="CW999" s="28"/>
      <c r="CX999" s="28"/>
      <c r="CY999" s="28"/>
      <c r="CZ999" s="28"/>
      <c r="DA999" s="32"/>
      <c r="DB999" s="32"/>
      <c r="DC999" s="17"/>
      <c r="DD999" s="17"/>
      <c r="DE999" s="17"/>
    </row>
    <row r="1000" spans="1:109" ht="12.75" customHeight="1">
      <c r="A1000" s="28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  <c r="BK1000" s="28"/>
      <c r="BL1000" s="28"/>
      <c r="BM1000" s="28"/>
      <c r="BN1000" s="28"/>
      <c r="BO1000" s="28"/>
      <c r="BP1000" s="28"/>
      <c r="BQ1000" s="28"/>
      <c r="BR1000" s="28"/>
      <c r="BS1000" s="28"/>
      <c r="BT1000" s="28"/>
      <c r="BU1000" s="28"/>
      <c r="BV1000" s="28"/>
      <c r="BW1000" s="28"/>
      <c r="BX1000" s="28"/>
      <c r="BY1000" s="28"/>
      <c r="BZ1000" s="28"/>
      <c r="CA1000" s="28"/>
      <c r="CB1000" s="28"/>
      <c r="CC1000" s="28"/>
      <c r="CD1000" s="28"/>
      <c r="CE1000" s="28"/>
      <c r="CF1000" s="28"/>
      <c r="CG1000" s="28"/>
      <c r="CH1000" s="28"/>
      <c r="CI1000" s="28"/>
      <c r="CJ1000" s="28"/>
      <c r="CK1000" s="28"/>
      <c r="CL1000" s="28"/>
      <c r="CM1000" s="28"/>
      <c r="CN1000" s="28"/>
      <c r="CO1000" s="28"/>
      <c r="CP1000" s="28"/>
      <c r="CQ1000" s="28"/>
      <c r="CR1000" s="28"/>
      <c r="CS1000" s="28"/>
      <c r="CT1000" s="28"/>
      <c r="CU1000" s="28"/>
      <c r="CV1000" s="28"/>
      <c r="CW1000" s="28"/>
      <c r="CX1000" s="28"/>
      <c r="CY1000" s="28"/>
      <c r="CZ1000" s="28"/>
      <c r="DA1000" s="32"/>
      <c r="DB1000" s="32"/>
      <c r="DC1000" s="17"/>
      <c r="DD1000" s="17"/>
      <c r="DE1000" s="17"/>
    </row>
  </sheetData>
  <mergeCells count="99">
    <mergeCell ref="BE5:BF5"/>
    <mergeCell ref="U2:AN2"/>
    <mergeCell ref="AO2:BH2"/>
    <mergeCell ref="A3:A6"/>
    <mergeCell ref="B3:B6"/>
    <mergeCell ref="C3:H4"/>
    <mergeCell ref="I3:N4"/>
    <mergeCell ref="O3:T4"/>
    <mergeCell ref="C5:D5"/>
    <mergeCell ref="E5:F5"/>
    <mergeCell ref="W5:X5"/>
    <mergeCell ref="AW3:BB4"/>
    <mergeCell ref="BC3:BH4"/>
    <mergeCell ref="AP3:AP6"/>
    <mergeCell ref="AQ3:AV4"/>
    <mergeCell ref="BA5:BB5"/>
    <mergeCell ref="BC5:BD5"/>
    <mergeCell ref="A23:T26"/>
    <mergeCell ref="G5:H5"/>
    <mergeCell ref="I5:J5"/>
    <mergeCell ref="K5:L5"/>
    <mergeCell ref="M5:N5"/>
    <mergeCell ref="O5:P5"/>
    <mergeCell ref="Q5:R5"/>
    <mergeCell ref="S5:T5"/>
    <mergeCell ref="Y5:Z5"/>
    <mergeCell ref="AA5:AB5"/>
    <mergeCell ref="AC5:AD5"/>
    <mergeCell ref="AE5:AF5"/>
    <mergeCell ref="A21:B21"/>
    <mergeCell ref="AO21:AP21"/>
    <mergeCell ref="BI21:BJ21"/>
    <mergeCell ref="U23:AN26"/>
    <mergeCell ref="AO23:BH26"/>
    <mergeCell ref="BI23:CB26"/>
    <mergeCell ref="U21:V21"/>
    <mergeCell ref="AU5:AV5"/>
    <mergeCell ref="CA5:CB5"/>
    <mergeCell ref="AW5:AX5"/>
    <mergeCell ref="AY5:AZ5"/>
    <mergeCell ref="BQ5:BR5"/>
    <mergeCell ref="BS5:BT5"/>
    <mergeCell ref="BU5:BV5"/>
    <mergeCell ref="BW5:BX5"/>
    <mergeCell ref="BY5:BZ5"/>
    <mergeCell ref="BI3:BI6"/>
    <mergeCell ref="BJ3:BJ6"/>
    <mergeCell ref="BK5:BL5"/>
    <mergeCell ref="BM5:BN5"/>
    <mergeCell ref="BO5:BP5"/>
    <mergeCell ref="BK3:BP4"/>
    <mergeCell ref="BG5:BH5"/>
    <mergeCell ref="CC23:CV26"/>
    <mergeCell ref="CW23:DB26"/>
    <mergeCell ref="CW5:CX5"/>
    <mergeCell ref="CY5:CZ5"/>
    <mergeCell ref="DA5:DB5"/>
    <mergeCell ref="CC3:CC6"/>
    <mergeCell ref="CD3:CD6"/>
    <mergeCell ref="CO5:CP5"/>
    <mergeCell ref="CQ5:CR5"/>
    <mergeCell ref="CS5:CT5"/>
    <mergeCell ref="CU5:CV5"/>
    <mergeCell ref="CC21:CD21"/>
    <mergeCell ref="CE5:CF5"/>
    <mergeCell ref="CG5:CH5"/>
    <mergeCell ref="CI5:CJ5"/>
    <mergeCell ref="CK5:CL5"/>
    <mergeCell ref="CM5:CN5"/>
    <mergeCell ref="A1:T1"/>
    <mergeCell ref="U1:AN1"/>
    <mergeCell ref="AO1:BH1"/>
    <mergeCell ref="BI1:CB1"/>
    <mergeCell ref="CC1:CV1"/>
    <mergeCell ref="CW1:DB1"/>
    <mergeCell ref="A2:T2"/>
    <mergeCell ref="CW2:DB2"/>
    <mergeCell ref="U3:U6"/>
    <mergeCell ref="V3:V6"/>
    <mergeCell ref="W3:AB4"/>
    <mergeCell ref="AC3:AH4"/>
    <mergeCell ref="AI3:AN4"/>
    <mergeCell ref="AO3:AO6"/>
    <mergeCell ref="AG5:AH5"/>
    <mergeCell ref="AI5:AJ5"/>
    <mergeCell ref="AK5:AL5"/>
    <mergeCell ref="AM5:AN5"/>
    <mergeCell ref="AQ5:AR5"/>
    <mergeCell ref="AS5:AT5"/>
    <mergeCell ref="BI2:CB2"/>
    <mergeCell ref="CC2:CV2"/>
    <mergeCell ref="CE3:CV3"/>
    <mergeCell ref="CW3:DB4"/>
    <mergeCell ref="BQ4:BV4"/>
    <mergeCell ref="BW4:CB4"/>
    <mergeCell ref="CE4:CJ4"/>
    <mergeCell ref="CK4:CP4"/>
    <mergeCell ref="CQ4:CV4"/>
    <mergeCell ref="BQ3:CB3"/>
  </mergeCells>
  <printOptions horizontalCentered="1" verticalCentered="1"/>
  <pageMargins left="0" right="0" top="0.74803149606299213" bottom="0.74803149606299213" header="0" footer="0"/>
  <pageSetup paperSize="9" orientation="landscape" r:id="rId1"/>
  <rowBreaks count="1" manualBreakCount="1">
    <brk id="27" man="1"/>
  </rowBreaks>
  <colBreaks count="5" manualBreakCount="5">
    <brk id="80" man="1"/>
    <brk id="20" man="1"/>
    <brk id="40" man="1"/>
    <brk id="106" man="1"/>
    <brk id="60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dimension ref="C2:K1000"/>
  <sheetViews>
    <sheetView workbookViewId="0"/>
  </sheetViews>
  <sheetFormatPr defaultColWidth="12.625" defaultRowHeight="15" customHeight="1"/>
  <cols>
    <col min="1" max="2" width="7.625" customWidth="1"/>
    <col min="3" max="3" width="10" customWidth="1"/>
    <col min="4" max="4" width="7.625" customWidth="1"/>
    <col min="5" max="5" width="10" customWidth="1"/>
    <col min="6" max="7" width="7.625" customWidth="1"/>
    <col min="8" max="8" width="11.25" customWidth="1"/>
    <col min="9" max="10" width="7.625" customWidth="1"/>
    <col min="11" max="11" width="12" customWidth="1"/>
    <col min="12" max="26" width="7.625" customWidth="1"/>
  </cols>
  <sheetData>
    <row r="2" spans="3:11" ht="29.25" customHeight="1">
      <c r="C2" s="289" t="s">
        <v>5215</v>
      </c>
      <c r="D2" s="289" t="s">
        <v>8</v>
      </c>
      <c r="E2" s="289" t="s">
        <v>5213</v>
      </c>
      <c r="F2" s="289" t="s">
        <v>10</v>
      </c>
      <c r="G2" s="47" t="s">
        <v>5216</v>
      </c>
      <c r="H2" s="289" t="s">
        <v>5197</v>
      </c>
      <c r="I2" s="289">
        <v>1</v>
      </c>
      <c r="J2" s="289">
        <v>2</v>
      </c>
      <c r="K2" s="289" t="s">
        <v>5197</v>
      </c>
    </row>
    <row r="3" spans="3:11">
      <c r="C3" s="23" t="s">
        <v>5198</v>
      </c>
      <c r="D3" s="23">
        <v>1</v>
      </c>
      <c r="E3" s="23">
        <v>10</v>
      </c>
      <c r="F3" s="23">
        <v>43</v>
      </c>
      <c r="G3" s="23">
        <f t="shared" ref="G3:G16" si="0">SUM(E3:F3)</f>
        <v>53</v>
      </c>
      <c r="H3" s="23">
        <f t="shared" ref="H3:H16" si="1">G3+D3</f>
        <v>54</v>
      </c>
      <c r="I3" s="23">
        <v>14</v>
      </c>
      <c r="J3" s="23">
        <v>40</v>
      </c>
      <c r="K3" s="23">
        <v>54</v>
      </c>
    </row>
    <row r="4" spans="3:11">
      <c r="C4" s="23" t="s">
        <v>5199</v>
      </c>
      <c r="D4" s="23">
        <v>2</v>
      </c>
      <c r="E4" s="23">
        <v>21</v>
      </c>
      <c r="F4" s="23">
        <v>31</v>
      </c>
      <c r="G4" s="23">
        <f t="shared" si="0"/>
        <v>52</v>
      </c>
      <c r="H4" s="23">
        <f t="shared" si="1"/>
        <v>54</v>
      </c>
      <c r="I4" s="23">
        <v>14</v>
      </c>
      <c r="J4" s="23">
        <v>40</v>
      </c>
      <c r="K4" s="23">
        <v>54</v>
      </c>
    </row>
    <row r="5" spans="3:11">
      <c r="C5" s="23" t="s">
        <v>5200</v>
      </c>
      <c r="D5" s="23">
        <v>4</v>
      </c>
      <c r="E5" s="23">
        <v>6</v>
      </c>
      <c r="F5" s="23">
        <v>23</v>
      </c>
      <c r="G5" s="23">
        <f t="shared" si="0"/>
        <v>29</v>
      </c>
      <c r="H5" s="23">
        <f t="shared" si="1"/>
        <v>33</v>
      </c>
      <c r="I5" s="23">
        <v>8</v>
      </c>
      <c r="J5" s="23">
        <v>25</v>
      </c>
      <c r="K5" s="23">
        <v>33</v>
      </c>
    </row>
    <row r="6" spans="3:11">
      <c r="C6" s="23" t="s">
        <v>5201</v>
      </c>
      <c r="D6" s="23"/>
      <c r="E6" s="23">
        <v>6</v>
      </c>
      <c r="F6" s="23">
        <v>23</v>
      </c>
      <c r="G6" s="23">
        <f t="shared" si="0"/>
        <v>29</v>
      </c>
      <c r="H6" s="23">
        <f t="shared" si="1"/>
        <v>29</v>
      </c>
      <c r="I6" s="23">
        <v>7</v>
      </c>
      <c r="J6" s="23">
        <v>22</v>
      </c>
      <c r="K6" s="23">
        <v>29</v>
      </c>
    </row>
    <row r="7" spans="3:11">
      <c r="C7" s="23" t="s">
        <v>5202</v>
      </c>
      <c r="D7" s="23">
        <v>1</v>
      </c>
      <c r="E7" s="23">
        <v>2</v>
      </c>
      <c r="F7" s="23">
        <v>47</v>
      </c>
      <c r="G7" s="23">
        <f t="shared" si="0"/>
        <v>49</v>
      </c>
      <c r="H7" s="23">
        <f t="shared" si="1"/>
        <v>50</v>
      </c>
      <c r="I7" s="23">
        <v>13</v>
      </c>
      <c r="J7" s="23">
        <v>37</v>
      </c>
      <c r="K7" s="23">
        <v>50</v>
      </c>
    </row>
    <row r="8" spans="3:11">
      <c r="C8" s="23" t="s">
        <v>5203</v>
      </c>
      <c r="D8" s="23">
        <v>5</v>
      </c>
      <c r="E8" s="23">
        <v>3</v>
      </c>
      <c r="F8" s="23">
        <v>42</v>
      </c>
      <c r="G8" s="23">
        <f t="shared" si="0"/>
        <v>45</v>
      </c>
      <c r="H8" s="23">
        <f t="shared" si="1"/>
        <v>50</v>
      </c>
      <c r="I8" s="23">
        <v>12</v>
      </c>
      <c r="J8" s="23">
        <v>38</v>
      </c>
      <c r="K8" s="23">
        <v>50</v>
      </c>
    </row>
    <row r="9" spans="3:11">
      <c r="C9" s="23" t="s">
        <v>5204</v>
      </c>
      <c r="D9" s="23">
        <v>1</v>
      </c>
      <c r="E9" s="23">
        <v>6</v>
      </c>
      <c r="F9" s="23">
        <v>54</v>
      </c>
      <c r="G9" s="23">
        <f t="shared" si="0"/>
        <v>60</v>
      </c>
      <c r="H9" s="23">
        <f t="shared" si="1"/>
        <v>61</v>
      </c>
      <c r="I9" s="23">
        <v>11</v>
      </c>
      <c r="J9" s="23">
        <v>50</v>
      </c>
      <c r="K9" s="23">
        <v>61</v>
      </c>
    </row>
    <row r="10" spans="3:11">
      <c r="C10" s="23" t="s">
        <v>5205</v>
      </c>
      <c r="D10" s="23">
        <v>7</v>
      </c>
      <c r="E10" s="23">
        <v>7</v>
      </c>
      <c r="F10" s="23">
        <v>31</v>
      </c>
      <c r="G10" s="23">
        <f t="shared" si="0"/>
        <v>38</v>
      </c>
      <c r="H10" s="23">
        <f t="shared" si="1"/>
        <v>45</v>
      </c>
      <c r="I10" s="23">
        <v>11</v>
      </c>
      <c r="J10" s="23">
        <v>34</v>
      </c>
      <c r="K10" s="23">
        <v>45</v>
      </c>
    </row>
    <row r="11" spans="3:11">
      <c r="C11" s="23" t="s">
        <v>5206</v>
      </c>
      <c r="D11" s="23">
        <v>4</v>
      </c>
      <c r="E11" s="23">
        <v>6</v>
      </c>
      <c r="F11" s="23">
        <v>49</v>
      </c>
      <c r="G11" s="23">
        <f t="shared" si="0"/>
        <v>55</v>
      </c>
      <c r="H11" s="23">
        <f t="shared" si="1"/>
        <v>59</v>
      </c>
      <c r="I11" s="23">
        <v>17</v>
      </c>
      <c r="J11" s="23">
        <v>42</v>
      </c>
      <c r="K11" s="23">
        <v>59</v>
      </c>
    </row>
    <row r="12" spans="3:11">
      <c r="C12" s="23" t="s">
        <v>5207</v>
      </c>
      <c r="D12" s="23">
        <v>3</v>
      </c>
      <c r="E12" s="23">
        <v>7</v>
      </c>
      <c r="F12" s="23">
        <v>51</v>
      </c>
      <c r="G12" s="23">
        <f t="shared" si="0"/>
        <v>58</v>
      </c>
      <c r="H12" s="23">
        <f t="shared" si="1"/>
        <v>61</v>
      </c>
      <c r="I12" s="23">
        <v>16</v>
      </c>
      <c r="J12" s="23">
        <v>45</v>
      </c>
      <c r="K12" s="23">
        <v>61</v>
      </c>
    </row>
    <row r="13" spans="3:11">
      <c r="C13" s="23" t="s">
        <v>5208</v>
      </c>
      <c r="D13" s="23">
        <v>5</v>
      </c>
      <c r="E13" s="23">
        <v>1</v>
      </c>
      <c r="F13" s="23">
        <v>28</v>
      </c>
      <c r="G13" s="23">
        <f t="shared" si="0"/>
        <v>29</v>
      </c>
      <c r="H13" s="23">
        <f t="shared" si="1"/>
        <v>34</v>
      </c>
      <c r="I13" s="23">
        <v>8</v>
      </c>
      <c r="J13" s="23">
        <v>26</v>
      </c>
      <c r="K13" s="23">
        <v>34</v>
      </c>
    </row>
    <row r="14" spans="3:11">
      <c r="C14" s="23" t="s">
        <v>5209</v>
      </c>
      <c r="D14" s="23">
        <v>2</v>
      </c>
      <c r="E14" s="23">
        <v>8</v>
      </c>
      <c r="F14" s="23">
        <v>56</v>
      </c>
      <c r="G14" s="23">
        <f t="shared" si="0"/>
        <v>64</v>
      </c>
      <c r="H14" s="23">
        <f t="shared" si="1"/>
        <v>66</v>
      </c>
      <c r="I14" s="23">
        <v>18</v>
      </c>
      <c r="J14" s="23">
        <v>48</v>
      </c>
      <c r="K14" s="23">
        <v>66</v>
      </c>
    </row>
    <row r="15" spans="3:11">
      <c r="C15" s="23" t="s">
        <v>5210</v>
      </c>
      <c r="D15" s="23">
        <v>2</v>
      </c>
      <c r="E15" s="23">
        <v>4</v>
      </c>
      <c r="F15" s="23">
        <v>52</v>
      </c>
      <c r="G15" s="23">
        <f t="shared" si="0"/>
        <v>56</v>
      </c>
      <c r="H15" s="23">
        <f t="shared" si="1"/>
        <v>58</v>
      </c>
      <c r="I15" s="23">
        <v>16</v>
      </c>
      <c r="J15" s="23">
        <v>42</v>
      </c>
      <c r="K15" s="23">
        <v>58</v>
      </c>
    </row>
    <row r="16" spans="3:11">
      <c r="C16" s="23" t="s">
        <v>5211</v>
      </c>
      <c r="D16" s="23">
        <v>2</v>
      </c>
      <c r="E16" s="23">
        <v>4</v>
      </c>
      <c r="F16" s="23">
        <v>13</v>
      </c>
      <c r="G16" s="23">
        <f t="shared" si="0"/>
        <v>17</v>
      </c>
      <c r="H16" s="23">
        <f t="shared" si="1"/>
        <v>19</v>
      </c>
      <c r="I16" s="23">
        <v>4</v>
      </c>
      <c r="J16" s="23">
        <v>15</v>
      </c>
      <c r="K16" s="23">
        <v>19</v>
      </c>
    </row>
    <row r="17" spans="3:11">
      <c r="C17" s="289" t="s">
        <v>5197</v>
      </c>
      <c r="D17" s="289">
        <f t="shared" ref="D17:K17" si="2">SUM(D3:D16)</f>
        <v>39</v>
      </c>
      <c r="E17" s="289">
        <f t="shared" si="2"/>
        <v>91</v>
      </c>
      <c r="F17" s="289">
        <f t="shared" si="2"/>
        <v>543</v>
      </c>
      <c r="G17" s="289">
        <f t="shared" si="2"/>
        <v>634</v>
      </c>
      <c r="H17" s="289">
        <f t="shared" si="2"/>
        <v>673</v>
      </c>
      <c r="I17" s="289">
        <f t="shared" si="2"/>
        <v>169</v>
      </c>
      <c r="J17" s="289">
        <f t="shared" si="2"/>
        <v>504</v>
      </c>
      <c r="K17" s="289">
        <f t="shared" si="2"/>
        <v>673</v>
      </c>
    </row>
    <row r="21" spans="3:11" ht="15.75" customHeight="1"/>
    <row r="22" spans="3:11" ht="15.75" customHeight="1"/>
    <row r="23" spans="3:11" ht="15.75" customHeight="1"/>
    <row r="24" spans="3:11" ht="15.75" customHeight="1"/>
    <row r="25" spans="3:11" ht="15.75" customHeight="1"/>
    <row r="26" spans="3:11" ht="15.75" customHeight="1"/>
    <row r="27" spans="3:11" ht="15.75" customHeight="1"/>
    <row r="28" spans="3:11" ht="15.75" customHeight="1"/>
    <row r="29" spans="3:11" ht="15.75" customHeight="1"/>
    <row r="30" spans="3:11" ht="15.75" customHeight="1"/>
    <row r="31" spans="3:11" ht="15.75" customHeight="1"/>
    <row r="32" spans="3:11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>
  <dimension ref="C1:I1000"/>
  <sheetViews>
    <sheetView workbookViewId="0"/>
  </sheetViews>
  <sheetFormatPr defaultColWidth="12.625" defaultRowHeight="15" customHeight="1"/>
  <cols>
    <col min="1" max="2" width="7.625" customWidth="1"/>
    <col min="3" max="3" width="10.875" customWidth="1"/>
    <col min="4" max="5" width="7.625" customWidth="1"/>
    <col min="6" max="6" width="11.25" customWidth="1"/>
    <col min="7" max="8" width="7.625" customWidth="1"/>
    <col min="9" max="9" width="12" customWidth="1"/>
    <col min="10" max="26" width="7.625" customWidth="1"/>
  </cols>
  <sheetData>
    <row r="1" spans="3:9" ht="18.75">
      <c r="C1" s="330" t="s">
        <v>5217</v>
      </c>
      <c r="D1" s="308"/>
      <c r="E1" s="308"/>
      <c r="F1" s="308"/>
      <c r="G1" s="308"/>
      <c r="H1" s="308"/>
      <c r="I1" s="309"/>
    </row>
    <row r="2" spans="3:9">
      <c r="C2" s="395" t="s">
        <v>5151</v>
      </c>
      <c r="D2" s="396" t="s">
        <v>5212</v>
      </c>
      <c r="E2" s="308"/>
      <c r="F2" s="309"/>
      <c r="G2" s="396" t="s">
        <v>5196</v>
      </c>
      <c r="H2" s="308"/>
      <c r="I2" s="309"/>
    </row>
    <row r="3" spans="3:9">
      <c r="C3" s="312"/>
      <c r="D3" s="289" t="s">
        <v>8</v>
      </c>
      <c r="E3" s="289" t="s">
        <v>10</v>
      </c>
      <c r="F3" s="289" t="s">
        <v>15</v>
      </c>
      <c r="G3" s="289">
        <v>1</v>
      </c>
      <c r="H3" s="289">
        <v>2</v>
      </c>
      <c r="I3" s="289" t="s">
        <v>15</v>
      </c>
    </row>
    <row r="4" spans="3:9">
      <c r="C4" s="23" t="s">
        <v>5210</v>
      </c>
      <c r="D4" s="23">
        <v>2</v>
      </c>
      <c r="E4" s="23">
        <v>56</v>
      </c>
      <c r="F4" s="23">
        <v>58</v>
      </c>
      <c r="G4" s="23">
        <v>16</v>
      </c>
      <c r="H4" s="23">
        <v>42</v>
      </c>
      <c r="I4" s="23">
        <v>58</v>
      </c>
    </row>
    <row r="5" spans="3:9">
      <c r="C5" s="23" t="s">
        <v>5203</v>
      </c>
      <c r="D5" s="23">
        <v>5</v>
      </c>
      <c r="E5" s="23">
        <v>45</v>
      </c>
      <c r="F5" s="23">
        <v>50</v>
      </c>
      <c r="G5" s="23">
        <v>12</v>
      </c>
      <c r="H5" s="23">
        <v>38</v>
      </c>
      <c r="I5" s="23">
        <v>50</v>
      </c>
    </row>
    <row r="6" spans="3:9">
      <c r="C6" s="23" t="s">
        <v>5208</v>
      </c>
      <c r="D6" s="23">
        <v>5</v>
      </c>
      <c r="E6" s="23">
        <v>29</v>
      </c>
      <c r="F6" s="23">
        <v>34</v>
      </c>
      <c r="G6" s="23">
        <v>8</v>
      </c>
      <c r="H6" s="23">
        <v>26</v>
      </c>
      <c r="I6" s="23">
        <v>34</v>
      </c>
    </row>
    <row r="7" spans="3:9">
      <c r="C7" s="23" t="s">
        <v>5198</v>
      </c>
      <c r="D7" s="23">
        <v>1</v>
      </c>
      <c r="E7" s="23">
        <v>53</v>
      </c>
      <c r="F7" s="23">
        <v>54</v>
      </c>
      <c r="G7" s="23">
        <v>14</v>
      </c>
      <c r="H7" s="23">
        <v>40</v>
      </c>
      <c r="I7" s="23">
        <v>54</v>
      </c>
    </row>
    <row r="8" spans="3:9">
      <c r="C8" s="23" t="s">
        <v>5205</v>
      </c>
      <c r="D8" s="23">
        <v>7</v>
      </c>
      <c r="E8" s="23">
        <v>38</v>
      </c>
      <c r="F8" s="23">
        <v>45</v>
      </c>
      <c r="G8" s="23">
        <v>11</v>
      </c>
      <c r="H8" s="23">
        <v>34</v>
      </c>
      <c r="I8" s="23">
        <v>45</v>
      </c>
    </row>
    <row r="9" spans="3:9">
      <c r="C9" s="23" t="s">
        <v>5200</v>
      </c>
      <c r="D9" s="23">
        <v>4</v>
      </c>
      <c r="E9" s="23">
        <v>29</v>
      </c>
      <c r="F9" s="23">
        <v>33</v>
      </c>
      <c r="G9" s="23">
        <v>8</v>
      </c>
      <c r="H9" s="23">
        <v>25</v>
      </c>
      <c r="I9" s="23">
        <v>33</v>
      </c>
    </row>
    <row r="10" spans="3:9">
      <c r="C10" s="23" t="s">
        <v>5199</v>
      </c>
      <c r="D10" s="23">
        <v>2</v>
      </c>
      <c r="E10" s="23">
        <v>52</v>
      </c>
      <c r="F10" s="23">
        <v>54</v>
      </c>
      <c r="G10" s="23">
        <v>14</v>
      </c>
      <c r="H10" s="23">
        <v>40</v>
      </c>
      <c r="I10" s="23">
        <v>54</v>
      </c>
    </row>
    <row r="11" spans="3:9">
      <c r="C11" s="23" t="s">
        <v>5209</v>
      </c>
      <c r="D11" s="23">
        <v>2</v>
      </c>
      <c r="E11" s="23">
        <v>64</v>
      </c>
      <c r="F11" s="23">
        <v>66</v>
      </c>
      <c r="G11" s="23">
        <v>18</v>
      </c>
      <c r="H11" s="23">
        <v>48</v>
      </c>
      <c r="I11" s="23">
        <v>66</v>
      </c>
    </row>
    <row r="12" spans="3:9">
      <c r="C12" s="23" t="s">
        <v>5207</v>
      </c>
      <c r="D12" s="23">
        <v>3</v>
      </c>
      <c r="E12" s="23">
        <v>58</v>
      </c>
      <c r="F12" s="23">
        <v>61</v>
      </c>
      <c r="G12" s="23">
        <v>16</v>
      </c>
      <c r="H12" s="23">
        <v>45</v>
      </c>
      <c r="I12" s="23">
        <v>61</v>
      </c>
    </row>
    <row r="13" spans="3:9">
      <c r="C13" s="23" t="s">
        <v>5206</v>
      </c>
      <c r="D13" s="23">
        <v>4</v>
      </c>
      <c r="E13" s="23">
        <v>55</v>
      </c>
      <c r="F13" s="23">
        <v>59</v>
      </c>
      <c r="G13" s="23">
        <v>17</v>
      </c>
      <c r="H13" s="23">
        <v>42</v>
      </c>
      <c r="I13" s="23">
        <v>59</v>
      </c>
    </row>
    <row r="14" spans="3:9">
      <c r="C14" s="23" t="s">
        <v>5202</v>
      </c>
      <c r="D14" s="23">
        <v>1</v>
      </c>
      <c r="E14" s="23">
        <v>49</v>
      </c>
      <c r="F14" s="23">
        <v>50</v>
      </c>
      <c r="G14" s="23">
        <v>13</v>
      </c>
      <c r="H14" s="23">
        <v>37</v>
      </c>
      <c r="I14" s="23">
        <v>50</v>
      </c>
    </row>
    <row r="15" spans="3:9">
      <c r="C15" s="23" t="s">
        <v>5211</v>
      </c>
      <c r="D15" s="23">
        <v>2</v>
      </c>
      <c r="E15" s="23">
        <v>17</v>
      </c>
      <c r="F15" s="23">
        <v>19</v>
      </c>
      <c r="G15" s="23">
        <v>4</v>
      </c>
      <c r="H15" s="23">
        <v>15</v>
      </c>
      <c r="I15" s="23">
        <v>19</v>
      </c>
    </row>
    <row r="16" spans="3:9">
      <c r="C16" s="23" t="s">
        <v>5204</v>
      </c>
      <c r="D16" s="23">
        <v>1</v>
      </c>
      <c r="E16" s="23">
        <v>60</v>
      </c>
      <c r="F16" s="23">
        <v>61</v>
      </c>
      <c r="G16" s="23">
        <v>11</v>
      </c>
      <c r="H16" s="23">
        <v>50</v>
      </c>
      <c r="I16" s="23">
        <v>61</v>
      </c>
    </row>
    <row r="17" spans="3:9">
      <c r="C17" s="23" t="s">
        <v>5201</v>
      </c>
      <c r="D17" s="23">
        <v>0</v>
      </c>
      <c r="E17" s="23">
        <v>29</v>
      </c>
      <c r="F17" s="23">
        <v>29</v>
      </c>
      <c r="G17" s="23">
        <v>7</v>
      </c>
      <c r="H17" s="23">
        <v>22</v>
      </c>
      <c r="I17" s="23">
        <v>29</v>
      </c>
    </row>
    <row r="18" spans="3:9">
      <c r="C18" s="289" t="s">
        <v>5197</v>
      </c>
      <c r="D18" s="289">
        <f t="shared" ref="D18:I18" si="0">SUM(D4:D17)</f>
        <v>39</v>
      </c>
      <c r="E18" s="289">
        <f t="shared" si="0"/>
        <v>634</v>
      </c>
      <c r="F18" s="289">
        <f t="shared" si="0"/>
        <v>673</v>
      </c>
      <c r="G18" s="289">
        <f t="shared" si="0"/>
        <v>169</v>
      </c>
      <c r="H18" s="289">
        <f t="shared" si="0"/>
        <v>504</v>
      </c>
      <c r="I18" s="289">
        <f t="shared" si="0"/>
        <v>673</v>
      </c>
    </row>
    <row r="21" spans="3:9" ht="15.75" customHeight="1"/>
    <row r="22" spans="3:9" ht="15.75" customHeight="1"/>
    <row r="23" spans="3:9" ht="15.75" customHeight="1"/>
    <row r="24" spans="3:9" ht="15.75" customHeight="1"/>
    <row r="25" spans="3:9" ht="15.75" customHeight="1"/>
    <row r="26" spans="3:9" ht="15.75" customHeight="1"/>
    <row r="27" spans="3:9" ht="15.75" customHeight="1"/>
    <row r="28" spans="3:9" ht="15.75" customHeight="1"/>
    <row r="29" spans="3:9" ht="15.75" customHeight="1"/>
    <row r="30" spans="3:9" ht="15.75" customHeight="1"/>
    <row r="31" spans="3:9" ht="15.75" customHeight="1"/>
    <row r="32" spans="3: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C1:I1"/>
    <mergeCell ref="C2:C3"/>
    <mergeCell ref="D2:F2"/>
    <mergeCell ref="G2:I2"/>
  </mergeCell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Z1000"/>
  <sheetViews>
    <sheetView topLeftCell="A10" workbookViewId="0">
      <selection sqref="A1:R22"/>
    </sheetView>
  </sheetViews>
  <sheetFormatPr defaultColWidth="12.625" defaultRowHeight="15" customHeight="1"/>
  <cols>
    <col min="1" max="1" width="4.875" customWidth="1"/>
    <col min="2" max="2" width="17" customWidth="1"/>
    <col min="3" max="9" width="6" customWidth="1"/>
    <col min="10" max="10" width="5.625" customWidth="1"/>
    <col min="11" max="16" width="6" customWidth="1"/>
    <col min="17" max="17" width="6.125" customWidth="1"/>
    <col min="18" max="23" width="8" customWidth="1"/>
    <col min="24" max="26" width="7.625" customWidth="1"/>
  </cols>
  <sheetData>
    <row r="1" spans="1:26" ht="28.5" customHeight="1">
      <c r="A1" s="330" t="s">
        <v>68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9"/>
      <c r="S1" s="33"/>
      <c r="T1" s="33"/>
      <c r="U1" s="33"/>
      <c r="V1" s="33"/>
      <c r="W1" s="33"/>
      <c r="X1" s="33"/>
      <c r="Y1" s="33"/>
      <c r="Z1" s="33"/>
    </row>
    <row r="2" spans="1:26" ht="24" customHeight="1">
      <c r="A2" s="337" t="s">
        <v>2</v>
      </c>
      <c r="B2" s="351" t="s">
        <v>3</v>
      </c>
      <c r="C2" s="352" t="s">
        <v>4</v>
      </c>
      <c r="D2" s="352" t="s">
        <v>5</v>
      </c>
      <c r="E2" s="352" t="s">
        <v>6</v>
      </c>
      <c r="F2" s="352" t="s">
        <v>7</v>
      </c>
      <c r="G2" s="352" t="s">
        <v>8</v>
      </c>
      <c r="H2" s="352" t="s">
        <v>9</v>
      </c>
      <c r="I2" s="352" t="s">
        <v>10</v>
      </c>
      <c r="J2" s="352" t="s">
        <v>52</v>
      </c>
      <c r="K2" s="352" t="s">
        <v>12</v>
      </c>
      <c r="L2" s="352" t="s">
        <v>69</v>
      </c>
      <c r="M2" s="353" t="s">
        <v>14</v>
      </c>
      <c r="N2" s="308"/>
      <c r="O2" s="308"/>
      <c r="P2" s="308"/>
      <c r="Q2" s="309"/>
      <c r="R2" s="352" t="s">
        <v>59</v>
      </c>
      <c r="S2" s="33"/>
      <c r="T2" s="33"/>
      <c r="U2" s="33"/>
      <c r="V2" s="33"/>
      <c r="W2" s="33"/>
      <c r="X2" s="33"/>
      <c r="Y2" s="33"/>
      <c r="Z2" s="33"/>
    </row>
    <row r="3" spans="1:26" ht="72.75" customHeight="1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4" t="s">
        <v>18</v>
      </c>
      <c r="N3" s="34" t="s">
        <v>19</v>
      </c>
      <c r="O3" s="34" t="s">
        <v>20</v>
      </c>
      <c r="P3" s="34" t="s">
        <v>21</v>
      </c>
      <c r="Q3" s="34" t="s">
        <v>22</v>
      </c>
      <c r="R3" s="312"/>
      <c r="S3" s="33"/>
      <c r="T3" s="33"/>
      <c r="U3" s="33"/>
      <c r="V3" s="33"/>
      <c r="W3" s="33"/>
      <c r="X3" s="33"/>
      <c r="Y3" s="33"/>
      <c r="Z3" s="33"/>
    </row>
    <row r="4" spans="1:26" ht="23.25" customHeight="1">
      <c r="A4" s="12">
        <v>1</v>
      </c>
      <c r="B4" s="12" t="s">
        <v>70</v>
      </c>
      <c r="C4" s="23">
        <v>0</v>
      </c>
      <c r="D4" s="23">
        <v>0</v>
      </c>
      <c r="E4" s="12">
        <v>420</v>
      </c>
      <c r="F4" s="12">
        <v>65</v>
      </c>
      <c r="G4" s="12">
        <v>501</v>
      </c>
      <c r="H4" s="12">
        <v>0</v>
      </c>
      <c r="I4" s="12">
        <v>40</v>
      </c>
      <c r="J4" s="12">
        <v>230</v>
      </c>
      <c r="K4" s="12">
        <v>0</v>
      </c>
      <c r="L4" s="12">
        <v>0</v>
      </c>
      <c r="M4" s="12">
        <v>0</v>
      </c>
      <c r="N4" s="12">
        <v>0</v>
      </c>
      <c r="O4" s="12">
        <v>0</v>
      </c>
      <c r="P4" s="12">
        <v>0</v>
      </c>
      <c r="Q4" s="12">
        <v>0</v>
      </c>
      <c r="R4" s="19">
        <f t="shared" ref="R4:R18" si="0">SUM(C4:Q4)</f>
        <v>1256</v>
      </c>
      <c r="S4" s="33"/>
      <c r="T4" s="33"/>
      <c r="U4" s="33"/>
      <c r="V4" s="33"/>
      <c r="W4" s="33"/>
      <c r="X4" s="33"/>
      <c r="Y4" s="33"/>
      <c r="Z4" s="33"/>
    </row>
    <row r="5" spans="1:26" ht="23.25" customHeight="1">
      <c r="A5" s="12">
        <v>2</v>
      </c>
      <c r="B5" s="24" t="s">
        <v>24</v>
      </c>
      <c r="C5" s="23">
        <v>0</v>
      </c>
      <c r="D5" s="23">
        <v>0</v>
      </c>
      <c r="E5" s="12">
        <v>152</v>
      </c>
      <c r="F5" s="12">
        <v>203</v>
      </c>
      <c r="G5" s="12">
        <v>267</v>
      </c>
      <c r="H5" s="12">
        <v>24</v>
      </c>
      <c r="I5" s="12">
        <v>6</v>
      </c>
      <c r="J5" s="12">
        <v>133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  <c r="P5" s="12">
        <v>0</v>
      </c>
      <c r="Q5" s="12">
        <v>0</v>
      </c>
      <c r="R5" s="19">
        <f t="shared" si="0"/>
        <v>785</v>
      </c>
      <c r="S5" s="33"/>
      <c r="T5" s="33"/>
      <c r="U5" s="33"/>
      <c r="V5" s="33"/>
      <c r="W5" s="33" t="s">
        <v>71</v>
      </c>
      <c r="X5" s="33"/>
      <c r="Y5" s="33"/>
      <c r="Z5" s="33"/>
    </row>
    <row r="6" spans="1:26" ht="23.25" customHeight="1">
      <c r="A6" s="12">
        <v>3</v>
      </c>
      <c r="B6" s="24" t="s">
        <v>25</v>
      </c>
      <c r="C6" s="23">
        <v>0</v>
      </c>
      <c r="D6" s="12">
        <v>234</v>
      </c>
      <c r="E6" s="12">
        <v>257</v>
      </c>
      <c r="F6" s="12">
        <v>0</v>
      </c>
      <c r="G6" s="12">
        <v>174</v>
      </c>
      <c r="H6" s="12">
        <v>24</v>
      </c>
      <c r="I6" s="12">
        <v>24</v>
      </c>
      <c r="J6" s="12">
        <v>360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  <c r="P6" s="12">
        <v>0</v>
      </c>
      <c r="Q6" s="12">
        <v>0</v>
      </c>
      <c r="R6" s="19">
        <f t="shared" si="0"/>
        <v>1073</v>
      </c>
      <c r="S6" s="33"/>
      <c r="T6" s="33"/>
      <c r="U6" s="33"/>
      <c r="V6" s="33"/>
      <c r="W6" s="33"/>
      <c r="X6" s="33"/>
      <c r="Y6" s="33"/>
      <c r="Z6" s="33"/>
    </row>
    <row r="7" spans="1:26" ht="23.25" customHeight="1">
      <c r="A7" s="12">
        <v>4</v>
      </c>
      <c r="B7" s="24" t="s">
        <v>26</v>
      </c>
      <c r="C7" s="23">
        <v>0</v>
      </c>
      <c r="D7" s="23">
        <v>0</v>
      </c>
      <c r="E7" s="12">
        <v>106</v>
      </c>
      <c r="F7" s="12">
        <v>24</v>
      </c>
      <c r="G7" s="12">
        <v>398</v>
      </c>
      <c r="H7" s="12">
        <v>0</v>
      </c>
      <c r="I7" s="12">
        <v>24</v>
      </c>
      <c r="J7" s="12">
        <v>330</v>
      </c>
      <c r="K7" s="12">
        <v>0</v>
      </c>
      <c r="L7" s="12">
        <v>0</v>
      </c>
      <c r="M7" s="12">
        <v>0</v>
      </c>
      <c r="N7" s="12">
        <v>0</v>
      </c>
      <c r="O7" s="12">
        <v>12</v>
      </c>
      <c r="P7" s="12">
        <v>767</v>
      </c>
      <c r="Q7" s="12">
        <v>0</v>
      </c>
      <c r="R7" s="19">
        <f t="shared" si="0"/>
        <v>1661</v>
      </c>
      <c r="S7" s="33"/>
      <c r="T7" s="33"/>
      <c r="U7" s="33"/>
      <c r="V7" s="33"/>
      <c r="W7" s="33"/>
      <c r="X7" s="33"/>
      <c r="Y7" s="33"/>
      <c r="Z7" s="33"/>
    </row>
    <row r="8" spans="1:26" ht="23.25" customHeight="1">
      <c r="A8" s="12">
        <v>5</v>
      </c>
      <c r="B8" s="24" t="s">
        <v>28</v>
      </c>
      <c r="C8" s="23">
        <v>142</v>
      </c>
      <c r="D8" s="23">
        <v>0</v>
      </c>
      <c r="E8" s="12">
        <v>279</v>
      </c>
      <c r="F8" s="12">
        <v>0</v>
      </c>
      <c r="G8" s="12">
        <v>412</v>
      </c>
      <c r="H8" s="12">
        <v>20</v>
      </c>
      <c r="I8" s="12">
        <v>0</v>
      </c>
      <c r="J8" s="12">
        <v>578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150</v>
      </c>
      <c r="R8" s="19">
        <f t="shared" si="0"/>
        <v>1581</v>
      </c>
      <c r="S8" s="33"/>
      <c r="T8" s="33"/>
      <c r="U8" s="33"/>
      <c r="V8" s="33"/>
      <c r="W8" s="33"/>
      <c r="X8" s="33"/>
      <c r="Y8" s="33"/>
      <c r="Z8" s="33"/>
    </row>
    <row r="9" spans="1:26" ht="23.25" customHeight="1">
      <c r="A9" s="12">
        <v>6</v>
      </c>
      <c r="B9" s="24" t="s">
        <v>29</v>
      </c>
      <c r="C9" s="23">
        <v>0</v>
      </c>
      <c r="D9" s="12">
        <v>130</v>
      </c>
      <c r="E9" s="12">
        <v>260</v>
      </c>
      <c r="F9" s="12">
        <v>0</v>
      </c>
      <c r="G9" s="12">
        <v>172</v>
      </c>
      <c r="H9" s="12">
        <v>10</v>
      </c>
      <c r="I9" s="12">
        <v>26</v>
      </c>
      <c r="J9" s="12">
        <v>348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9">
        <f t="shared" si="0"/>
        <v>946</v>
      </c>
      <c r="S9" s="33"/>
      <c r="T9" s="33"/>
      <c r="U9" s="33"/>
      <c r="V9" s="33"/>
      <c r="W9" s="33"/>
      <c r="X9" s="33"/>
      <c r="Y9" s="33"/>
      <c r="Z9" s="33"/>
    </row>
    <row r="10" spans="1:26" ht="23.25" customHeight="1">
      <c r="A10" s="12">
        <v>7</v>
      </c>
      <c r="B10" s="24" t="s">
        <v>30</v>
      </c>
      <c r="C10" s="23">
        <v>0</v>
      </c>
      <c r="D10" s="23">
        <v>0</v>
      </c>
      <c r="E10" s="12">
        <v>0</v>
      </c>
      <c r="F10" s="12">
        <v>119</v>
      </c>
      <c r="G10" s="12">
        <v>627</v>
      </c>
      <c r="H10" s="12">
        <v>94</v>
      </c>
      <c r="I10" s="12">
        <v>24</v>
      </c>
      <c r="J10" s="12">
        <v>750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  <c r="Q10" s="12">
        <v>0</v>
      </c>
      <c r="R10" s="19">
        <f t="shared" si="0"/>
        <v>1614</v>
      </c>
      <c r="S10" s="33"/>
      <c r="T10" s="33"/>
      <c r="U10" s="33"/>
      <c r="V10" s="33"/>
      <c r="W10" s="33"/>
      <c r="X10" s="33"/>
      <c r="Y10" s="33"/>
      <c r="Z10" s="33"/>
    </row>
    <row r="11" spans="1:26" ht="23.25" customHeight="1">
      <c r="A11" s="12">
        <v>8</v>
      </c>
      <c r="B11" s="24" t="s">
        <v>31</v>
      </c>
      <c r="C11" s="23">
        <v>0</v>
      </c>
      <c r="D11" s="23">
        <v>0</v>
      </c>
      <c r="E11" s="12">
        <v>0</v>
      </c>
      <c r="F11" s="12">
        <v>107</v>
      </c>
      <c r="G11" s="12">
        <v>756</v>
      </c>
      <c r="H11" s="12">
        <v>48</v>
      </c>
      <c r="I11" s="12">
        <v>0</v>
      </c>
      <c r="J11" s="12">
        <v>328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660</v>
      </c>
      <c r="Q11" s="12">
        <v>0</v>
      </c>
      <c r="R11" s="19">
        <f t="shared" si="0"/>
        <v>1899</v>
      </c>
      <c r="S11" s="33"/>
      <c r="T11" s="33"/>
      <c r="U11" s="33"/>
      <c r="V11" s="33"/>
      <c r="W11" s="33"/>
      <c r="X11" s="33"/>
      <c r="Y11" s="33"/>
      <c r="Z11" s="33"/>
    </row>
    <row r="12" spans="1:26" ht="23.25" customHeight="1">
      <c r="A12" s="12">
        <v>9</v>
      </c>
      <c r="B12" s="24" t="s">
        <v>32</v>
      </c>
      <c r="C12" s="23">
        <v>0</v>
      </c>
      <c r="D12" s="23">
        <v>0</v>
      </c>
      <c r="E12" s="12">
        <v>154</v>
      </c>
      <c r="F12" s="12">
        <v>34</v>
      </c>
      <c r="G12" s="12">
        <v>486</v>
      </c>
      <c r="H12" s="12">
        <v>0</v>
      </c>
      <c r="I12" s="12">
        <v>38</v>
      </c>
      <c r="J12" s="12">
        <v>642</v>
      </c>
      <c r="K12" s="12">
        <v>0</v>
      </c>
      <c r="L12" s="12">
        <v>10</v>
      </c>
      <c r="M12" s="12">
        <v>0</v>
      </c>
      <c r="N12" s="12">
        <v>0</v>
      </c>
      <c r="O12" s="12">
        <v>0</v>
      </c>
      <c r="P12" s="12">
        <v>0</v>
      </c>
      <c r="Q12" s="12">
        <v>100</v>
      </c>
      <c r="R12" s="19">
        <f t="shared" si="0"/>
        <v>1464</v>
      </c>
      <c r="S12" s="33"/>
      <c r="T12" s="33"/>
      <c r="U12" s="33"/>
      <c r="V12" s="33"/>
      <c r="W12" s="33"/>
      <c r="X12" s="33"/>
      <c r="Y12" s="33"/>
      <c r="Z12" s="33"/>
    </row>
    <row r="13" spans="1:26" ht="23.25" customHeight="1">
      <c r="A13" s="12">
        <v>10</v>
      </c>
      <c r="B13" s="24" t="s">
        <v>33</v>
      </c>
      <c r="C13" s="23">
        <v>0</v>
      </c>
      <c r="D13" s="23">
        <v>0</v>
      </c>
      <c r="E13" s="12">
        <v>0</v>
      </c>
      <c r="F13" s="12">
        <v>99</v>
      </c>
      <c r="G13" s="12">
        <v>322</v>
      </c>
      <c r="H13" s="12">
        <v>44</v>
      </c>
      <c r="I13" s="12">
        <v>50</v>
      </c>
      <c r="J13" s="12">
        <v>298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9">
        <f t="shared" si="0"/>
        <v>813</v>
      </c>
      <c r="S13" s="33"/>
      <c r="T13" s="33"/>
      <c r="U13" s="33"/>
      <c r="V13" s="33"/>
      <c r="W13" s="33"/>
      <c r="X13" s="33"/>
      <c r="Y13" s="33"/>
      <c r="Z13" s="33"/>
    </row>
    <row r="14" spans="1:26" ht="23.25" customHeight="1">
      <c r="A14" s="12">
        <v>11</v>
      </c>
      <c r="B14" s="24" t="s">
        <v>34</v>
      </c>
      <c r="C14" s="23">
        <v>0</v>
      </c>
      <c r="D14" s="23">
        <v>0</v>
      </c>
      <c r="E14" s="12">
        <v>0</v>
      </c>
      <c r="F14" s="12">
        <v>391</v>
      </c>
      <c r="G14" s="12">
        <v>229</v>
      </c>
      <c r="H14" s="12">
        <v>0</v>
      </c>
      <c r="I14" s="12">
        <v>28</v>
      </c>
      <c r="J14" s="12">
        <v>122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9">
        <f t="shared" si="0"/>
        <v>770</v>
      </c>
      <c r="S14" s="33"/>
      <c r="T14" s="33"/>
      <c r="U14" s="33"/>
      <c r="V14" s="33"/>
      <c r="W14" s="33"/>
      <c r="X14" s="33"/>
      <c r="Y14" s="33"/>
      <c r="Z14" s="33"/>
    </row>
    <row r="15" spans="1:26" ht="23.25" customHeight="1">
      <c r="A15" s="12">
        <v>12</v>
      </c>
      <c r="B15" s="24" t="s">
        <v>35</v>
      </c>
      <c r="C15" s="23">
        <v>0</v>
      </c>
      <c r="D15" s="23">
        <v>0</v>
      </c>
      <c r="E15" s="12">
        <v>129</v>
      </c>
      <c r="F15" s="12">
        <v>0</v>
      </c>
      <c r="G15" s="12">
        <v>209</v>
      </c>
      <c r="H15" s="12">
        <v>10</v>
      </c>
      <c r="I15" s="12">
        <v>0</v>
      </c>
      <c r="J15" s="12">
        <v>212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9">
        <f t="shared" si="0"/>
        <v>560</v>
      </c>
      <c r="S15" s="33"/>
      <c r="T15" s="33"/>
      <c r="U15" s="33"/>
      <c r="V15" s="33"/>
      <c r="W15" s="33"/>
      <c r="X15" s="33"/>
      <c r="Y15" s="33"/>
      <c r="Z15" s="33"/>
    </row>
    <row r="16" spans="1:26" ht="23.25" customHeight="1">
      <c r="A16" s="12">
        <v>13</v>
      </c>
      <c r="B16" s="24" t="s">
        <v>36</v>
      </c>
      <c r="C16" s="23">
        <v>0</v>
      </c>
      <c r="D16" s="23">
        <v>0</v>
      </c>
      <c r="E16" s="12">
        <v>0</v>
      </c>
      <c r="F16" s="12">
        <v>172</v>
      </c>
      <c r="G16" s="12">
        <v>243</v>
      </c>
      <c r="H16" s="12">
        <v>34</v>
      </c>
      <c r="I16" s="12">
        <v>100</v>
      </c>
      <c r="J16" s="12">
        <v>456</v>
      </c>
      <c r="K16" s="12">
        <v>0</v>
      </c>
      <c r="L16" s="12">
        <v>46</v>
      </c>
      <c r="M16" s="12">
        <v>0</v>
      </c>
      <c r="N16" s="12">
        <v>0</v>
      </c>
      <c r="O16" s="12">
        <v>0</v>
      </c>
      <c r="P16" s="12">
        <v>0</v>
      </c>
      <c r="Q16" s="12">
        <v>30</v>
      </c>
      <c r="R16" s="19">
        <f t="shared" si="0"/>
        <v>1081</v>
      </c>
      <c r="S16" s="33"/>
      <c r="T16" s="33"/>
      <c r="U16" s="33"/>
      <c r="V16" s="33"/>
      <c r="W16" s="33"/>
      <c r="X16" s="33"/>
      <c r="Y16" s="33"/>
      <c r="Z16" s="33"/>
    </row>
    <row r="17" spans="1:26" ht="23.25" customHeight="1">
      <c r="A17" s="12">
        <v>14</v>
      </c>
      <c r="B17" s="24" t="s">
        <v>62</v>
      </c>
      <c r="C17" s="23">
        <v>0</v>
      </c>
      <c r="D17" s="23">
        <v>0</v>
      </c>
      <c r="E17" s="12">
        <v>83</v>
      </c>
      <c r="F17" s="27">
        <v>42</v>
      </c>
      <c r="G17" s="12">
        <v>140</v>
      </c>
      <c r="H17" s="12">
        <v>24</v>
      </c>
      <c r="I17" s="12">
        <v>0</v>
      </c>
      <c r="J17" s="12">
        <v>144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9">
        <f t="shared" si="0"/>
        <v>433</v>
      </c>
      <c r="S17" s="33"/>
      <c r="T17" s="33"/>
      <c r="U17" s="33"/>
      <c r="V17" s="33"/>
      <c r="W17" s="33">
        <v>0</v>
      </c>
      <c r="X17" s="33"/>
      <c r="Y17" s="33"/>
      <c r="Z17" s="33"/>
    </row>
    <row r="18" spans="1:26" ht="23.25" customHeight="1">
      <c r="A18" s="340" t="s">
        <v>59</v>
      </c>
      <c r="B18" s="309"/>
      <c r="C18" s="19">
        <f t="shared" ref="C18:Q18" si="1">SUM(C4:C17)</f>
        <v>142</v>
      </c>
      <c r="D18" s="19">
        <f t="shared" si="1"/>
        <v>364</v>
      </c>
      <c r="E18" s="19">
        <f t="shared" si="1"/>
        <v>1840</v>
      </c>
      <c r="F18" s="19">
        <f t="shared" si="1"/>
        <v>1256</v>
      </c>
      <c r="G18" s="19">
        <f t="shared" si="1"/>
        <v>4936</v>
      </c>
      <c r="H18" s="19">
        <f t="shared" si="1"/>
        <v>332</v>
      </c>
      <c r="I18" s="19">
        <f t="shared" si="1"/>
        <v>360</v>
      </c>
      <c r="J18" s="19">
        <f t="shared" si="1"/>
        <v>4931</v>
      </c>
      <c r="K18" s="19">
        <f t="shared" si="1"/>
        <v>0</v>
      </c>
      <c r="L18" s="19">
        <f t="shared" si="1"/>
        <v>56</v>
      </c>
      <c r="M18" s="19">
        <f t="shared" si="1"/>
        <v>0</v>
      </c>
      <c r="N18" s="19">
        <f t="shared" si="1"/>
        <v>0</v>
      </c>
      <c r="O18" s="19">
        <f t="shared" si="1"/>
        <v>12</v>
      </c>
      <c r="P18" s="19">
        <f t="shared" si="1"/>
        <v>1427</v>
      </c>
      <c r="Q18" s="19">
        <f t="shared" si="1"/>
        <v>280</v>
      </c>
      <c r="R18" s="19">
        <f t="shared" si="0"/>
        <v>15936</v>
      </c>
      <c r="S18" s="35"/>
      <c r="T18" s="33"/>
      <c r="U18" s="35"/>
      <c r="V18" s="35"/>
      <c r="W18" s="35"/>
      <c r="X18" s="35"/>
      <c r="Y18" s="35"/>
      <c r="Z18" s="35"/>
    </row>
    <row r="19" spans="1:26" ht="15" customHeight="1">
      <c r="A19" s="346" t="s">
        <v>72</v>
      </c>
      <c r="B19" s="316"/>
      <c r="C19" s="316"/>
      <c r="D19" s="316"/>
      <c r="E19" s="316"/>
      <c r="F19" s="316"/>
      <c r="G19" s="316"/>
      <c r="H19" s="316"/>
      <c r="I19" s="316"/>
      <c r="J19" s="316"/>
      <c r="K19" s="316"/>
      <c r="L19" s="316"/>
      <c r="M19" s="316"/>
      <c r="N19" s="316"/>
      <c r="O19" s="316"/>
      <c r="P19" s="316"/>
      <c r="Q19" s="316"/>
      <c r="R19" s="317"/>
      <c r="S19" s="33"/>
      <c r="T19" s="33"/>
      <c r="U19" s="33"/>
      <c r="V19" s="33"/>
      <c r="W19" s="33"/>
      <c r="X19" s="33"/>
      <c r="Y19" s="33"/>
      <c r="Z19" s="33"/>
    </row>
    <row r="20" spans="1:26" ht="15" customHeight="1">
      <c r="A20" s="318"/>
      <c r="B20" s="319"/>
      <c r="C20" s="319"/>
      <c r="D20" s="319"/>
      <c r="E20" s="319"/>
      <c r="F20" s="319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20"/>
      <c r="S20" s="33"/>
      <c r="T20" s="33"/>
      <c r="U20" s="33"/>
      <c r="V20" s="33"/>
      <c r="W20" s="33"/>
      <c r="X20" s="33"/>
      <c r="Y20" s="33"/>
      <c r="Z20" s="33"/>
    </row>
    <row r="21" spans="1:26" ht="15" customHeight="1">
      <c r="A21" s="318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20"/>
      <c r="S21" s="33"/>
      <c r="T21" s="33"/>
      <c r="U21" s="33"/>
      <c r="V21" s="33"/>
      <c r="W21" s="33"/>
      <c r="X21" s="33"/>
      <c r="Y21" s="33"/>
      <c r="Z21" s="33"/>
    </row>
    <row r="22" spans="1:26" ht="15" customHeight="1">
      <c r="A22" s="321"/>
      <c r="B22" s="322"/>
      <c r="C22" s="322"/>
      <c r="D22" s="322"/>
      <c r="E22" s="322"/>
      <c r="F22" s="322"/>
      <c r="G22" s="322"/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323"/>
      <c r="S22" s="33"/>
      <c r="T22" s="33"/>
      <c r="U22" s="33"/>
      <c r="V22" s="33"/>
      <c r="W22" s="33"/>
      <c r="X22" s="33"/>
      <c r="Y22" s="33"/>
      <c r="Z22" s="33"/>
    </row>
    <row r="23" spans="1:26" ht="15.75" customHeight="1">
      <c r="A23" s="36"/>
      <c r="B23" s="36"/>
      <c r="C23" s="36"/>
      <c r="D23" s="36"/>
      <c r="E23" s="36"/>
      <c r="F23" s="36"/>
      <c r="G23" s="36"/>
      <c r="H23" s="36">
        <v>10</v>
      </c>
      <c r="I23" s="36"/>
      <c r="J23" s="36"/>
      <c r="K23" s="36"/>
      <c r="L23" s="36"/>
      <c r="M23" s="36"/>
      <c r="N23" s="36"/>
      <c r="O23" s="36"/>
      <c r="P23" s="36"/>
      <c r="Q23" s="36"/>
      <c r="R23" s="37"/>
      <c r="S23" s="33"/>
      <c r="T23" s="33"/>
      <c r="U23" s="33"/>
      <c r="V23" s="33"/>
      <c r="W23" s="33"/>
      <c r="X23" s="33"/>
      <c r="Y23" s="33"/>
      <c r="Z23" s="33"/>
    </row>
    <row r="24" spans="1:26" ht="15.75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7"/>
      <c r="S24" s="33"/>
      <c r="T24" s="33"/>
      <c r="U24" s="33"/>
      <c r="V24" s="33"/>
      <c r="W24" s="33"/>
      <c r="X24" s="33"/>
      <c r="Y24" s="33"/>
      <c r="Z24" s="33"/>
    </row>
    <row r="25" spans="1:26" ht="15.75" customHeight="1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7"/>
      <c r="S25" s="33"/>
      <c r="T25" s="33"/>
      <c r="U25" s="33"/>
      <c r="V25" s="33"/>
      <c r="W25" s="33"/>
      <c r="X25" s="33"/>
      <c r="Y25" s="33"/>
      <c r="Z25" s="33"/>
    </row>
    <row r="26" spans="1:26" ht="15.75" customHeight="1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7"/>
      <c r="S26" s="33"/>
      <c r="T26" s="33"/>
      <c r="U26" s="33"/>
      <c r="V26" s="33"/>
      <c r="W26" s="33"/>
      <c r="X26" s="33"/>
      <c r="Y26" s="33"/>
      <c r="Z26" s="33"/>
    </row>
    <row r="27" spans="1:26" ht="15.75" customHeight="1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7"/>
      <c r="S27" s="33"/>
      <c r="T27" s="33"/>
      <c r="U27" s="33"/>
      <c r="V27" s="33"/>
      <c r="W27" s="33"/>
      <c r="X27" s="33"/>
      <c r="Y27" s="33"/>
      <c r="Z27" s="33"/>
    </row>
    <row r="28" spans="1:26" ht="15.75" customHeight="1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7"/>
      <c r="S28" s="33"/>
      <c r="T28" s="33"/>
      <c r="U28" s="33"/>
      <c r="V28" s="33"/>
      <c r="W28" s="33"/>
      <c r="X28" s="33"/>
      <c r="Y28" s="33"/>
      <c r="Z28" s="33"/>
    </row>
    <row r="29" spans="1:26" ht="15.75" customHeight="1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7"/>
      <c r="S29" s="33"/>
      <c r="T29" s="33"/>
      <c r="U29" s="33"/>
      <c r="V29" s="33"/>
      <c r="W29" s="33"/>
      <c r="X29" s="33"/>
      <c r="Y29" s="33"/>
      <c r="Z29" s="33"/>
    </row>
    <row r="30" spans="1:26" ht="15.75" customHeight="1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7"/>
      <c r="S30" s="33"/>
      <c r="T30" s="33"/>
      <c r="U30" s="33"/>
      <c r="V30" s="33"/>
      <c r="W30" s="33"/>
      <c r="X30" s="33"/>
      <c r="Y30" s="33"/>
      <c r="Z30" s="33"/>
    </row>
    <row r="31" spans="1:26" ht="15.75" customHeight="1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7"/>
      <c r="S31" s="33"/>
      <c r="T31" s="33"/>
      <c r="U31" s="33"/>
      <c r="V31" s="33"/>
      <c r="W31" s="33"/>
      <c r="X31" s="33"/>
      <c r="Y31" s="33"/>
      <c r="Z31" s="33"/>
    </row>
    <row r="32" spans="1:26" ht="15.75" customHeight="1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7"/>
      <c r="S32" s="33"/>
      <c r="T32" s="33"/>
      <c r="U32" s="33"/>
      <c r="V32" s="33"/>
      <c r="W32" s="33"/>
      <c r="X32" s="33"/>
      <c r="Y32" s="33"/>
      <c r="Z32" s="33"/>
    </row>
    <row r="33" spans="1:26" ht="15.75" customHeight="1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7"/>
      <c r="S33" s="33"/>
      <c r="T33" s="33"/>
      <c r="U33" s="33"/>
      <c r="V33" s="33"/>
      <c r="W33" s="33"/>
      <c r="X33" s="33"/>
      <c r="Y33" s="33"/>
      <c r="Z33" s="33"/>
    </row>
    <row r="34" spans="1:26" ht="15.75" customHeight="1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7"/>
      <c r="S34" s="33"/>
      <c r="T34" s="33"/>
      <c r="U34" s="33"/>
      <c r="V34" s="33"/>
      <c r="W34" s="33"/>
      <c r="X34" s="33"/>
      <c r="Y34" s="33"/>
      <c r="Z34" s="33"/>
    </row>
    <row r="35" spans="1:26" ht="15.75" customHeight="1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7"/>
      <c r="S35" s="33"/>
      <c r="T35" s="33"/>
      <c r="U35" s="33"/>
      <c r="V35" s="33"/>
      <c r="W35" s="33"/>
      <c r="X35" s="33"/>
      <c r="Y35" s="33"/>
      <c r="Z35" s="33"/>
    </row>
    <row r="36" spans="1:26" ht="15.75" customHeight="1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7"/>
      <c r="S36" s="33"/>
      <c r="T36" s="33"/>
      <c r="U36" s="33"/>
      <c r="V36" s="33"/>
      <c r="W36" s="33"/>
      <c r="X36" s="33"/>
      <c r="Y36" s="33"/>
      <c r="Z36" s="33"/>
    </row>
    <row r="37" spans="1:26" ht="15.75" customHeight="1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7"/>
      <c r="S37" s="33"/>
      <c r="T37" s="33"/>
      <c r="U37" s="33"/>
      <c r="V37" s="33"/>
      <c r="W37" s="33"/>
      <c r="X37" s="33"/>
      <c r="Y37" s="33"/>
      <c r="Z37" s="33"/>
    </row>
    <row r="38" spans="1:26" ht="15.75" customHeight="1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7"/>
      <c r="S38" s="33"/>
      <c r="T38" s="33"/>
      <c r="U38" s="33"/>
      <c r="V38" s="33"/>
      <c r="W38" s="33"/>
      <c r="X38" s="33"/>
      <c r="Y38" s="33"/>
      <c r="Z38" s="33"/>
    </row>
    <row r="39" spans="1:26" ht="15.75" customHeight="1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7"/>
      <c r="S39" s="33"/>
      <c r="T39" s="33"/>
      <c r="U39" s="33"/>
      <c r="V39" s="33"/>
      <c r="W39" s="33"/>
      <c r="X39" s="33"/>
      <c r="Y39" s="33"/>
      <c r="Z39" s="33"/>
    </row>
    <row r="40" spans="1:26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7"/>
      <c r="S40" s="33"/>
      <c r="T40" s="33"/>
      <c r="U40" s="33"/>
      <c r="V40" s="33"/>
      <c r="W40" s="33"/>
      <c r="X40" s="33"/>
      <c r="Y40" s="33"/>
      <c r="Z40" s="33"/>
    </row>
    <row r="41" spans="1:26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7"/>
      <c r="S41" s="33"/>
      <c r="T41" s="33"/>
      <c r="U41" s="33"/>
      <c r="V41" s="33"/>
      <c r="W41" s="33"/>
      <c r="X41" s="33"/>
      <c r="Y41" s="33"/>
      <c r="Z41" s="33"/>
    </row>
    <row r="42" spans="1:26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7"/>
      <c r="S42" s="33"/>
      <c r="T42" s="33"/>
      <c r="U42" s="33"/>
      <c r="V42" s="33"/>
      <c r="W42" s="33"/>
      <c r="X42" s="33"/>
      <c r="Y42" s="33"/>
      <c r="Z42" s="33"/>
    </row>
    <row r="43" spans="1:26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7"/>
      <c r="S43" s="33"/>
      <c r="T43" s="33"/>
      <c r="U43" s="33"/>
      <c r="V43" s="33"/>
      <c r="W43" s="33"/>
      <c r="X43" s="33"/>
      <c r="Y43" s="33"/>
      <c r="Z43" s="33"/>
    </row>
    <row r="44" spans="1:26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7"/>
      <c r="S44" s="33"/>
      <c r="T44" s="33"/>
      <c r="U44" s="33"/>
      <c r="V44" s="33"/>
      <c r="W44" s="33"/>
      <c r="X44" s="33"/>
      <c r="Y44" s="33"/>
      <c r="Z44" s="33"/>
    </row>
    <row r="45" spans="1:26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7"/>
      <c r="S45" s="33"/>
      <c r="T45" s="33"/>
      <c r="U45" s="33"/>
      <c r="V45" s="33"/>
      <c r="W45" s="33"/>
      <c r="X45" s="33"/>
      <c r="Y45" s="33"/>
      <c r="Z45" s="33"/>
    </row>
    <row r="46" spans="1:2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7"/>
      <c r="S46" s="33"/>
      <c r="T46" s="33"/>
      <c r="U46" s="33"/>
      <c r="V46" s="33"/>
      <c r="W46" s="33"/>
      <c r="X46" s="33"/>
      <c r="Y46" s="33"/>
      <c r="Z46" s="33"/>
    </row>
    <row r="47" spans="1:26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7"/>
      <c r="S47" s="33"/>
      <c r="T47" s="33"/>
      <c r="U47" s="33"/>
      <c r="V47" s="33"/>
      <c r="W47" s="33"/>
      <c r="X47" s="33"/>
      <c r="Y47" s="33"/>
      <c r="Z47" s="33"/>
    </row>
    <row r="48" spans="1:26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7"/>
      <c r="S48" s="33"/>
      <c r="T48" s="33"/>
      <c r="U48" s="33"/>
      <c r="V48" s="33"/>
      <c r="W48" s="33"/>
      <c r="X48" s="33"/>
      <c r="Y48" s="33"/>
      <c r="Z48" s="33"/>
    </row>
    <row r="49" spans="1:26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7"/>
      <c r="S49" s="33"/>
      <c r="T49" s="33"/>
      <c r="U49" s="33"/>
      <c r="V49" s="33"/>
      <c r="W49" s="33"/>
      <c r="X49" s="33"/>
      <c r="Y49" s="33"/>
      <c r="Z49" s="33"/>
    </row>
    <row r="50" spans="1:26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7"/>
      <c r="S50" s="33"/>
      <c r="T50" s="33"/>
      <c r="U50" s="33"/>
      <c r="V50" s="33"/>
      <c r="W50" s="33"/>
      <c r="X50" s="33"/>
      <c r="Y50" s="33"/>
      <c r="Z50" s="33"/>
    </row>
    <row r="51" spans="1:26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7"/>
      <c r="S51" s="33"/>
      <c r="T51" s="33"/>
      <c r="U51" s="33"/>
      <c r="V51" s="33"/>
      <c r="W51" s="33"/>
      <c r="X51" s="33"/>
      <c r="Y51" s="33"/>
      <c r="Z51" s="33"/>
    </row>
    <row r="52" spans="1:26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7"/>
      <c r="S52" s="33"/>
      <c r="T52" s="33"/>
      <c r="U52" s="33"/>
      <c r="V52" s="33"/>
      <c r="W52" s="33"/>
      <c r="X52" s="33"/>
      <c r="Y52" s="33"/>
      <c r="Z52" s="33"/>
    </row>
    <row r="53" spans="1:26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7"/>
      <c r="S53" s="33"/>
      <c r="T53" s="33"/>
      <c r="U53" s="33"/>
      <c r="V53" s="33"/>
      <c r="W53" s="33"/>
      <c r="X53" s="33"/>
      <c r="Y53" s="33"/>
      <c r="Z53" s="33"/>
    </row>
    <row r="54" spans="1:26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7"/>
      <c r="S54" s="33"/>
      <c r="T54" s="33"/>
      <c r="U54" s="33"/>
      <c r="V54" s="33"/>
      <c r="W54" s="33"/>
      <c r="X54" s="33"/>
      <c r="Y54" s="33"/>
      <c r="Z54" s="33"/>
    </row>
    <row r="55" spans="1:26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7"/>
      <c r="S55" s="33"/>
      <c r="T55" s="33"/>
      <c r="U55" s="33"/>
      <c r="V55" s="33"/>
      <c r="W55" s="33"/>
      <c r="X55" s="33"/>
      <c r="Y55" s="33"/>
      <c r="Z55" s="33"/>
    </row>
    <row r="56" spans="1:2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7"/>
      <c r="S56" s="33"/>
      <c r="T56" s="33"/>
      <c r="U56" s="33"/>
      <c r="V56" s="33"/>
      <c r="W56" s="33"/>
      <c r="X56" s="33"/>
      <c r="Y56" s="33"/>
      <c r="Z56" s="33"/>
    </row>
    <row r="57" spans="1:26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7"/>
      <c r="S57" s="33"/>
      <c r="T57" s="33"/>
      <c r="U57" s="33"/>
      <c r="V57" s="33"/>
      <c r="W57" s="33"/>
      <c r="X57" s="33"/>
      <c r="Y57" s="33"/>
      <c r="Z57" s="33"/>
    </row>
    <row r="58" spans="1:26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7"/>
      <c r="S58" s="33"/>
      <c r="T58" s="33"/>
      <c r="U58" s="33"/>
      <c r="V58" s="33"/>
      <c r="W58" s="33"/>
      <c r="X58" s="33"/>
      <c r="Y58" s="33"/>
      <c r="Z58" s="33"/>
    </row>
    <row r="59" spans="1:26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7"/>
      <c r="S59" s="33"/>
      <c r="T59" s="33"/>
      <c r="U59" s="33"/>
      <c r="V59" s="33"/>
      <c r="W59" s="33"/>
      <c r="X59" s="33"/>
      <c r="Y59" s="33"/>
      <c r="Z59" s="33"/>
    </row>
    <row r="60" spans="1:26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7"/>
      <c r="S60" s="33"/>
      <c r="T60" s="33"/>
      <c r="U60" s="33"/>
      <c r="V60" s="33"/>
      <c r="W60" s="33"/>
      <c r="X60" s="33"/>
      <c r="Y60" s="33"/>
      <c r="Z60" s="33"/>
    </row>
    <row r="61" spans="1:26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7"/>
      <c r="S61" s="33"/>
      <c r="T61" s="33"/>
      <c r="U61" s="33"/>
      <c r="V61" s="33"/>
      <c r="W61" s="33"/>
      <c r="X61" s="33"/>
      <c r="Y61" s="33"/>
      <c r="Z61" s="33"/>
    </row>
    <row r="62" spans="1:26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7"/>
      <c r="S62" s="33"/>
      <c r="T62" s="33"/>
      <c r="U62" s="33"/>
      <c r="V62" s="33"/>
      <c r="W62" s="33"/>
      <c r="X62" s="33"/>
      <c r="Y62" s="33"/>
      <c r="Z62" s="33"/>
    </row>
    <row r="63" spans="1:26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7"/>
      <c r="S63" s="33"/>
      <c r="T63" s="33"/>
      <c r="U63" s="33"/>
      <c r="V63" s="33"/>
      <c r="W63" s="33"/>
      <c r="X63" s="33"/>
      <c r="Y63" s="33"/>
      <c r="Z63" s="33"/>
    </row>
    <row r="64" spans="1:26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7"/>
      <c r="S64" s="33"/>
      <c r="T64" s="33"/>
      <c r="U64" s="33"/>
      <c r="V64" s="33"/>
      <c r="W64" s="33"/>
      <c r="X64" s="33"/>
      <c r="Y64" s="33"/>
      <c r="Z64" s="33"/>
    </row>
    <row r="65" spans="1:26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7"/>
      <c r="S65" s="33"/>
      <c r="T65" s="33"/>
      <c r="U65" s="33"/>
      <c r="V65" s="33"/>
      <c r="W65" s="33"/>
      <c r="X65" s="33"/>
      <c r="Y65" s="33"/>
      <c r="Z65" s="33"/>
    </row>
    <row r="66" spans="1:2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7"/>
      <c r="S66" s="33"/>
      <c r="T66" s="33"/>
      <c r="U66" s="33"/>
      <c r="V66" s="33"/>
      <c r="W66" s="33"/>
      <c r="X66" s="33"/>
      <c r="Y66" s="33"/>
      <c r="Z66" s="33"/>
    </row>
    <row r="67" spans="1:26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7"/>
      <c r="S67" s="33"/>
      <c r="T67" s="33"/>
      <c r="U67" s="33"/>
      <c r="V67" s="33"/>
      <c r="W67" s="33"/>
      <c r="X67" s="33"/>
      <c r="Y67" s="33"/>
      <c r="Z67" s="33"/>
    </row>
    <row r="68" spans="1:26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7"/>
      <c r="S68" s="33"/>
      <c r="T68" s="33"/>
      <c r="U68" s="33"/>
      <c r="V68" s="33"/>
      <c r="W68" s="33"/>
      <c r="X68" s="33"/>
      <c r="Y68" s="33"/>
      <c r="Z68" s="33"/>
    </row>
    <row r="69" spans="1:26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7"/>
      <c r="S69" s="33"/>
      <c r="T69" s="33"/>
      <c r="U69" s="33"/>
      <c r="V69" s="33"/>
      <c r="W69" s="33"/>
      <c r="X69" s="33"/>
      <c r="Y69" s="33"/>
      <c r="Z69" s="33"/>
    </row>
    <row r="70" spans="1:26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7"/>
      <c r="S70" s="33"/>
      <c r="T70" s="33"/>
      <c r="U70" s="33"/>
      <c r="V70" s="33"/>
      <c r="W70" s="33"/>
      <c r="X70" s="33"/>
      <c r="Y70" s="33"/>
      <c r="Z70" s="33"/>
    </row>
    <row r="71" spans="1:26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7"/>
      <c r="S71" s="33"/>
      <c r="T71" s="33"/>
      <c r="U71" s="33"/>
      <c r="V71" s="33"/>
      <c r="W71" s="33"/>
      <c r="X71" s="33"/>
      <c r="Y71" s="33"/>
      <c r="Z71" s="33"/>
    </row>
    <row r="72" spans="1:26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7"/>
      <c r="S72" s="33"/>
      <c r="T72" s="33"/>
      <c r="U72" s="33"/>
      <c r="V72" s="33"/>
      <c r="W72" s="33"/>
      <c r="X72" s="33"/>
      <c r="Y72" s="33"/>
      <c r="Z72" s="33"/>
    </row>
    <row r="73" spans="1:26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7"/>
      <c r="S73" s="33"/>
      <c r="T73" s="33"/>
      <c r="U73" s="33"/>
      <c r="V73" s="33"/>
      <c r="W73" s="33"/>
      <c r="X73" s="33"/>
      <c r="Y73" s="33"/>
      <c r="Z73" s="33"/>
    </row>
    <row r="74" spans="1:26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7"/>
      <c r="S74" s="33"/>
      <c r="T74" s="33"/>
      <c r="U74" s="33"/>
      <c r="V74" s="33"/>
      <c r="W74" s="33"/>
      <c r="X74" s="33"/>
      <c r="Y74" s="33"/>
      <c r="Z74" s="33"/>
    </row>
    <row r="75" spans="1:26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7"/>
      <c r="S75" s="33"/>
      <c r="T75" s="33"/>
      <c r="U75" s="33"/>
      <c r="V75" s="33"/>
      <c r="W75" s="33"/>
      <c r="X75" s="33"/>
      <c r="Y75" s="33"/>
      <c r="Z75" s="33"/>
    </row>
    <row r="76" spans="1:2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7"/>
      <c r="S76" s="33"/>
      <c r="T76" s="33"/>
      <c r="U76" s="33"/>
      <c r="V76" s="33"/>
      <c r="W76" s="33"/>
      <c r="X76" s="33"/>
      <c r="Y76" s="33"/>
      <c r="Z76" s="33"/>
    </row>
    <row r="77" spans="1:26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7"/>
      <c r="S77" s="33"/>
      <c r="T77" s="33"/>
      <c r="U77" s="33"/>
      <c r="V77" s="33"/>
      <c r="W77" s="33"/>
      <c r="X77" s="33"/>
      <c r="Y77" s="33"/>
      <c r="Z77" s="33"/>
    </row>
    <row r="78" spans="1:26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7"/>
      <c r="S78" s="33"/>
      <c r="T78" s="33"/>
      <c r="U78" s="33"/>
      <c r="V78" s="33"/>
      <c r="W78" s="33"/>
      <c r="X78" s="33"/>
      <c r="Y78" s="33"/>
      <c r="Z78" s="33"/>
    </row>
    <row r="79" spans="1:26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7"/>
      <c r="S79" s="33"/>
      <c r="T79" s="33"/>
      <c r="U79" s="33"/>
      <c r="V79" s="33"/>
      <c r="W79" s="33"/>
      <c r="X79" s="33"/>
      <c r="Y79" s="33"/>
      <c r="Z79" s="33"/>
    </row>
    <row r="80" spans="1:26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7"/>
      <c r="S80" s="33"/>
      <c r="T80" s="33"/>
      <c r="U80" s="33"/>
      <c r="V80" s="33"/>
      <c r="W80" s="33"/>
      <c r="X80" s="33"/>
      <c r="Y80" s="33"/>
      <c r="Z80" s="33"/>
    </row>
    <row r="81" spans="1:26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7"/>
      <c r="S81" s="33"/>
      <c r="T81" s="33"/>
      <c r="U81" s="33"/>
      <c r="V81" s="33"/>
      <c r="W81" s="33"/>
      <c r="X81" s="33"/>
      <c r="Y81" s="33"/>
      <c r="Z81" s="33"/>
    </row>
    <row r="82" spans="1:26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7"/>
      <c r="S82" s="33"/>
      <c r="T82" s="33"/>
      <c r="U82" s="33"/>
      <c r="V82" s="33"/>
      <c r="W82" s="33"/>
      <c r="X82" s="33"/>
      <c r="Y82" s="33"/>
      <c r="Z82" s="33"/>
    </row>
    <row r="83" spans="1:26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7"/>
      <c r="S83" s="33"/>
      <c r="T83" s="33"/>
      <c r="U83" s="33"/>
      <c r="V83" s="33"/>
      <c r="W83" s="33"/>
      <c r="X83" s="33"/>
      <c r="Y83" s="33"/>
      <c r="Z83" s="33"/>
    </row>
    <row r="84" spans="1:26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7"/>
      <c r="S84" s="33"/>
      <c r="T84" s="33"/>
      <c r="U84" s="33"/>
      <c r="V84" s="33"/>
      <c r="W84" s="33"/>
      <c r="X84" s="33"/>
      <c r="Y84" s="33"/>
      <c r="Z84" s="33"/>
    </row>
    <row r="85" spans="1:26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7"/>
      <c r="S85" s="33"/>
      <c r="T85" s="33"/>
      <c r="U85" s="33"/>
      <c r="V85" s="33"/>
      <c r="W85" s="33"/>
      <c r="X85" s="33"/>
      <c r="Y85" s="33"/>
      <c r="Z85" s="33"/>
    </row>
    <row r="86" spans="1:2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7"/>
      <c r="S86" s="33"/>
      <c r="T86" s="33"/>
      <c r="U86" s="33"/>
      <c r="V86" s="33"/>
      <c r="W86" s="33"/>
      <c r="X86" s="33"/>
      <c r="Y86" s="33"/>
      <c r="Z86" s="33"/>
    </row>
    <row r="87" spans="1:26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7"/>
      <c r="S87" s="33"/>
      <c r="T87" s="33"/>
      <c r="U87" s="33"/>
      <c r="V87" s="33"/>
      <c r="W87" s="33"/>
      <c r="X87" s="33"/>
      <c r="Y87" s="33"/>
      <c r="Z87" s="33"/>
    </row>
    <row r="88" spans="1:26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7"/>
      <c r="S88" s="33"/>
      <c r="T88" s="33"/>
      <c r="U88" s="33"/>
      <c r="V88" s="33"/>
      <c r="W88" s="33"/>
      <c r="X88" s="33"/>
      <c r="Y88" s="33"/>
      <c r="Z88" s="33"/>
    </row>
    <row r="89" spans="1:26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7"/>
      <c r="S89" s="33"/>
      <c r="T89" s="33"/>
      <c r="U89" s="33"/>
      <c r="V89" s="33"/>
      <c r="W89" s="33"/>
      <c r="X89" s="33"/>
      <c r="Y89" s="33"/>
      <c r="Z89" s="33"/>
    </row>
    <row r="90" spans="1:26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7"/>
      <c r="S90" s="33"/>
      <c r="T90" s="33"/>
      <c r="U90" s="33"/>
      <c r="V90" s="33"/>
      <c r="W90" s="33"/>
      <c r="X90" s="33"/>
      <c r="Y90" s="33"/>
      <c r="Z90" s="33"/>
    </row>
    <row r="91" spans="1:26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7"/>
      <c r="S91" s="33"/>
      <c r="T91" s="33"/>
      <c r="U91" s="33"/>
      <c r="V91" s="33"/>
      <c r="W91" s="33"/>
      <c r="X91" s="33"/>
      <c r="Y91" s="33"/>
      <c r="Z91" s="33"/>
    </row>
    <row r="92" spans="1:26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7"/>
      <c r="S92" s="33"/>
      <c r="T92" s="33"/>
      <c r="U92" s="33"/>
      <c r="V92" s="33"/>
      <c r="W92" s="33"/>
      <c r="X92" s="33"/>
      <c r="Y92" s="33"/>
      <c r="Z92" s="33"/>
    </row>
    <row r="93" spans="1:26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7"/>
      <c r="S93" s="33"/>
      <c r="T93" s="33"/>
      <c r="U93" s="33"/>
      <c r="V93" s="33"/>
      <c r="W93" s="33"/>
      <c r="X93" s="33"/>
      <c r="Y93" s="33"/>
      <c r="Z93" s="33"/>
    </row>
    <row r="94" spans="1:26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7"/>
      <c r="S94" s="33"/>
      <c r="T94" s="33"/>
      <c r="U94" s="33"/>
      <c r="V94" s="33"/>
      <c r="W94" s="33"/>
      <c r="X94" s="33"/>
      <c r="Y94" s="33"/>
      <c r="Z94" s="33"/>
    </row>
    <row r="95" spans="1:26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7"/>
      <c r="S95" s="33"/>
      <c r="T95" s="33"/>
      <c r="U95" s="33"/>
      <c r="V95" s="33"/>
      <c r="W95" s="33"/>
      <c r="X95" s="33"/>
      <c r="Y95" s="33"/>
      <c r="Z95" s="33"/>
    </row>
    <row r="96" spans="1:2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7"/>
      <c r="S96" s="33"/>
      <c r="T96" s="33"/>
      <c r="U96" s="33"/>
      <c r="V96" s="33"/>
      <c r="W96" s="33"/>
      <c r="X96" s="33"/>
      <c r="Y96" s="33"/>
      <c r="Z96" s="33"/>
    </row>
    <row r="97" spans="1:26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7"/>
      <c r="S97" s="33"/>
      <c r="T97" s="33"/>
      <c r="U97" s="33"/>
      <c r="V97" s="33"/>
      <c r="W97" s="33"/>
      <c r="X97" s="33"/>
      <c r="Y97" s="33"/>
      <c r="Z97" s="33"/>
    </row>
    <row r="98" spans="1:26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7"/>
      <c r="S98" s="33"/>
      <c r="T98" s="33"/>
      <c r="U98" s="33"/>
      <c r="V98" s="33"/>
      <c r="W98" s="33"/>
      <c r="X98" s="33"/>
      <c r="Y98" s="33"/>
      <c r="Z98" s="33"/>
    </row>
    <row r="99" spans="1:26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7"/>
      <c r="S99" s="33"/>
      <c r="T99" s="33"/>
      <c r="U99" s="33"/>
      <c r="V99" s="33"/>
      <c r="W99" s="33"/>
      <c r="X99" s="33"/>
      <c r="Y99" s="33"/>
      <c r="Z99" s="33"/>
    </row>
    <row r="100" spans="1:26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7"/>
      <c r="S100" s="33"/>
      <c r="T100" s="33"/>
      <c r="U100" s="33"/>
      <c r="V100" s="33"/>
      <c r="W100" s="33"/>
      <c r="X100" s="33"/>
      <c r="Y100" s="33"/>
      <c r="Z100" s="33"/>
    </row>
    <row r="101" spans="1:26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7"/>
      <c r="S101" s="33"/>
      <c r="T101" s="33"/>
      <c r="U101" s="33"/>
      <c r="V101" s="33"/>
      <c r="W101" s="33"/>
      <c r="X101" s="33"/>
      <c r="Y101" s="33"/>
      <c r="Z101" s="33"/>
    </row>
    <row r="102" spans="1:26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7"/>
      <c r="S102" s="33"/>
      <c r="T102" s="33"/>
      <c r="U102" s="33"/>
      <c r="V102" s="33"/>
      <c r="W102" s="33"/>
      <c r="X102" s="33"/>
      <c r="Y102" s="33"/>
      <c r="Z102" s="33"/>
    </row>
    <row r="103" spans="1:26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7"/>
      <c r="S103" s="33"/>
      <c r="T103" s="33"/>
      <c r="U103" s="33"/>
      <c r="V103" s="33"/>
      <c r="W103" s="33"/>
      <c r="X103" s="33"/>
      <c r="Y103" s="33"/>
      <c r="Z103" s="33"/>
    </row>
    <row r="104" spans="1:26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7"/>
      <c r="S104" s="33"/>
      <c r="T104" s="33"/>
      <c r="U104" s="33"/>
      <c r="V104" s="33"/>
      <c r="W104" s="33"/>
      <c r="X104" s="33"/>
      <c r="Y104" s="33"/>
      <c r="Z104" s="33"/>
    </row>
    <row r="105" spans="1:26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7"/>
      <c r="S105" s="33"/>
      <c r="T105" s="33"/>
      <c r="U105" s="33"/>
      <c r="V105" s="33"/>
      <c r="W105" s="33"/>
      <c r="X105" s="33"/>
      <c r="Y105" s="33"/>
      <c r="Z105" s="33"/>
    </row>
    <row r="106" spans="1:2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7"/>
      <c r="S106" s="33"/>
      <c r="T106" s="33"/>
      <c r="U106" s="33"/>
      <c r="V106" s="33"/>
      <c r="W106" s="33"/>
      <c r="X106" s="33"/>
      <c r="Y106" s="33"/>
      <c r="Z106" s="33"/>
    </row>
    <row r="107" spans="1:26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7"/>
      <c r="S107" s="33"/>
      <c r="T107" s="33"/>
      <c r="U107" s="33"/>
      <c r="V107" s="33"/>
      <c r="W107" s="33"/>
      <c r="X107" s="33"/>
      <c r="Y107" s="33"/>
      <c r="Z107" s="33"/>
    </row>
    <row r="108" spans="1:26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7"/>
      <c r="S108" s="33"/>
      <c r="T108" s="33"/>
      <c r="U108" s="33"/>
      <c r="V108" s="33"/>
      <c r="W108" s="33"/>
      <c r="X108" s="33"/>
      <c r="Y108" s="33"/>
      <c r="Z108" s="33"/>
    </row>
    <row r="109" spans="1:26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7"/>
      <c r="S109" s="33"/>
      <c r="T109" s="33"/>
      <c r="U109" s="33"/>
      <c r="V109" s="33"/>
      <c r="W109" s="33"/>
      <c r="X109" s="33"/>
      <c r="Y109" s="33"/>
      <c r="Z109" s="33"/>
    </row>
    <row r="110" spans="1:26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7"/>
      <c r="S110" s="33"/>
      <c r="T110" s="33"/>
      <c r="U110" s="33"/>
      <c r="V110" s="33"/>
      <c r="W110" s="33"/>
      <c r="X110" s="33"/>
      <c r="Y110" s="33"/>
      <c r="Z110" s="33"/>
    </row>
    <row r="111" spans="1:26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7"/>
      <c r="S111" s="33"/>
      <c r="T111" s="33"/>
      <c r="U111" s="33"/>
      <c r="V111" s="33"/>
      <c r="W111" s="33"/>
      <c r="X111" s="33"/>
      <c r="Y111" s="33"/>
      <c r="Z111" s="33"/>
    </row>
    <row r="112" spans="1:26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7"/>
      <c r="S112" s="33"/>
      <c r="T112" s="33"/>
      <c r="U112" s="33"/>
      <c r="V112" s="33"/>
      <c r="W112" s="33"/>
      <c r="X112" s="33"/>
      <c r="Y112" s="33"/>
      <c r="Z112" s="33"/>
    </row>
    <row r="113" spans="1:26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7"/>
      <c r="S113" s="33"/>
      <c r="T113" s="33"/>
      <c r="U113" s="33"/>
      <c r="V113" s="33"/>
      <c r="W113" s="33"/>
      <c r="X113" s="33"/>
      <c r="Y113" s="33"/>
      <c r="Z113" s="33"/>
    </row>
    <row r="114" spans="1:26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7"/>
      <c r="S114" s="33"/>
      <c r="T114" s="33"/>
      <c r="U114" s="33"/>
      <c r="V114" s="33"/>
      <c r="W114" s="33"/>
      <c r="X114" s="33"/>
      <c r="Y114" s="33"/>
      <c r="Z114" s="33"/>
    </row>
    <row r="115" spans="1:26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7"/>
      <c r="S115" s="33"/>
      <c r="T115" s="33"/>
      <c r="U115" s="33"/>
      <c r="V115" s="33"/>
      <c r="W115" s="33"/>
      <c r="X115" s="33"/>
      <c r="Y115" s="33"/>
      <c r="Z115" s="33"/>
    </row>
    <row r="116" spans="1:2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7"/>
      <c r="S116" s="33"/>
      <c r="T116" s="33"/>
      <c r="U116" s="33"/>
      <c r="V116" s="33"/>
      <c r="W116" s="33"/>
      <c r="X116" s="33"/>
      <c r="Y116" s="33"/>
      <c r="Z116" s="33"/>
    </row>
    <row r="117" spans="1:26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7"/>
      <c r="S117" s="33"/>
      <c r="T117" s="33"/>
      <c r="U117" s="33"/>
      <c r="V117" s="33"/>
      <c r="W117" s="33"/>
      <c r="X117" s="33"/>
      <c r="Y117" s="33"/>
      <c r="Z117" s="33"/>
    </row>
    <row r="118" spans="1:26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7"/>
      <c r="S118" s="33"/>
      <c r="T118" s="33"/>
      <c r="U118" s="33"/>
      <c r="V118" s="33"/>
      <c r="W118" s="33"/>
      <c r="X118" s="33"/>
      <c r="Y118" s="33"/>
      <c r="Z118" s="33"/>
    </row>
    <row r="119" spans="1:26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7"/>
      <c r="S119" s="33"/>
      <c r="T119" s="33"/>
      <c r="U119" s="33"/>
      <c r="V119" s="33"/>
      <c r="W119" s="33"/>
      <c r="X119" s="33"/>
      <c r="Y119" s="33"/>
      <c r="Z119" s="33"/>
    </row>
    <row r="120" spans="1:26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7"/>
      <c r="S120" s="33"/>
      <c r="T120" s="33"/>
      <c r="U120" s="33"/>
      <c r="V120" s="33"/>
      <c r="W120" s="33"/>
      <c r="X120" s="33"/>
      <c r="Y120" s="33"/>
      <c r="Z120" s="33"/>
    </row>
    <row r="121" spans="1:26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7"/>
      <c r="S121" s="33"/>
      <c r="T121" s="33"/>
      <c r="U121" s="33"/>
      <c r="V121" s="33"/>
      <c r="W121" s="33"/>
      <c r="X121" s="33"/>
      <c r="Y121" s="33"/>
      <c r="Z121" s="33"/>
    </row>
    <row r="122" spans="1:26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7"/>
      <c r="S122" s="33"/>
      <c r="T122" s="33"/>
      <c r="U122" s="33"/>
      <c r="V122" s="33"/>
      <c r="W122" s="33"/>
      <c r="X122" s="33"/>
      <c r="Y122" s="33"/>
      <c r="Z122" s="33"/>
    </row>
    <row r="123" spans="1:26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7"/>
      <c r="S123" s="33"/>
      <c r="T123" s="33"/>
      <c r="U123" s="33"/>
      <c r="V123" s="33"/>
      <c r="W123" s="33"/>
      <c r="X123" s="33"/>
      <c r="Y123" s="33"/>
      <c r="Z123" s="33"/>
    </row>
    <row r="124" spans="1:26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7"/>
      <c r="S124" s="33"/>
      <c r="T124" s="33"/>
      <c r="U124" s="33"/>
      <c r="V124" s="33"/>
      <c r="W124" s="33"/>
      <c r="X124" s="33"/>
      <c r="Y124" s="33"/>
      <c r="Z124" s="33"/>
    </row>
    <row r="125" spans="1:26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7"/>
      <c r="S125" s="33"/>
      <c r="T125" s="33"/>
      <c r="U125" s="33"/>
      <c r="V125" s="33"/>
      <c r="W125" s="33"/>
      <c r="X125" s="33"/>
      <c r="Y125" s="33"/>
      <c r="Z125" s="33"/>
    </row>
    <row r="126" spans="1: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7"/>
      <c r="S126" s="33"/>
      <c r="T126" s="33"/>
      <c r="U126" s="33"/>
      <c r="V126" s="33"/>
      <c r="W126" s="33"/>
      <c r="X126" s="33"/>
      <c r="Y126" s="33"/>
      <c r="Z126" s="33"/>
    </row>
    <row r="127" spans="1:26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7"/>
      <c r="S127" s="33"/>
      <c r="T127" s="33"/>
      <c r="U127" s="33"/>
      <c r="V127" s="33"/>
      <c r="W127" s="33"/>
      <c r="X127" s="33"/>
      <c r="Y127" s="33"/>
      <c r="Z127" s="33"/>
    </row>
    <row r="128" spans="1:26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7"/>
      <c r="S128" s="33"/>
      <c r="T128" s="33"/>
      <c r="U128" s="33"/>
      <c r="V128" s="33"/>
      <c r="W128" s="33"/>
      <c r="X128" s="33"/>
      <c r="Y128" s="33"/>
      <c r="Z128" s="33"/>
    </row>
    <row r="129" spans="1:26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7"/>
      <c r="S129" s="33"/>
      <c r="T129" s="33"/>
      <c r="U129" s="33"/>
      <c r="V129" s="33"/>
      <c r="W129" s="33"/>
      <c r="X129" s="33"/>
      <c r="Y129" s="33"/>
      <c r="Z129" s="33"/>
    </row>
    <row r="130" spans="1:26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7"/>
      <c r="S130" s="33"/>
      <c r="T130" s="33"/>
      <c r="U130" s="33"/>
      <c r="V130" s="33"/>
      <c r="W130" s="33"/>
      <c r="X130" s="33"/>
      <c r="Y130" s="33"/>
      <c r="Z130" s="33"/>
    </row>
    <row r="131" spans="1:26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7"/>
      <c r="S131" s="33"/>
      <c r="T131" s="33"/>
      <c r="U131" s="33"/>
      <c r="V131" s="33"/>
      <c r="W131" s="33"/>
      <c r="X131" s="33"/>
      <c r="Y131" s="33"/>
      <c r="Z131" s="33"/>
    </row>
    <row r="132" spans="1:26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7"/>
      <c r="S132" s="33"/>
      <c r="T132" s="33"/>
      <c r="U132" s="33"/>
      <c r="V132" s="33"/>
      <c r="W132" s="33"/>
      <c r="X132" s="33"/>
      <c r="Y132" s="33"/>
      <c r="Z132" s="33"/>
    </row>
    <row r="133" spans="1:26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7"/>
      <c r="S133" s="33"/>
      <c r="T133" s="33"/>
      <c r="U133" s="33"/>
      <c r="V133" s="33"/>
      <c r="W133" s="33"/>
      <c r="X133" s="33"/>
      <c r="Y133" s="33"/>
      <c r="Z133" s="33"/>
    </row>
    <row r="134" spans="1:26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7"/>
      <c r="S134" s="33"/>
      <c r="T134" s="33"/>
      <c r="U134" s="33"/>
      <c r="V134" s="33"/>
      <c r="W134" s="33"/>
      <c r="X134" s="33"/>
      <c r="Y134" s="33"/>
      <c r="Z134" s="33"/>
    </row>
    <row r="135" spans="1:26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7"/>
      <c r="S135" s="33"/>
      <c r="T135" s="33"/>
      <c r="U135" s="33"/>
      <c r="V135" s="33"/>
      <c r="W135" s="33"/>
      <c r="X135" s="33"/>
      <c r="Y135" s="33"/>
      <c r="Z135" s="33"/>
    </row>
    <row r="136" spans="1:2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7"/>
      <c r="S136" s="33"/>
      <c r="T136" s="33"/>
      <c r="U136" s="33"/>
      <c r="V136" s="33"/>
      <c r="W136" s="33"/>
      <c r="X136" s="33"/>
      <c r="Y136" s="33"/>
      <c r="Z136" s="33"/>
    </row>
    <row r="137" spans="1:26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7"/>
      <c r="S137" s="33"/>
      <c r="T137" s="33"/>
      <c r="U137" s="33"/>
      <c r="V137" s="33"/>
      <c r="W137" s="33"/>
      <c r="X137" s="33"/>
      <c r="Y137" s="33"/>
      <c r="Z137" s="33"/>
    </row>
    <row r="138" spans="1:26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7"/>
      <c r="S138" s="33"/>
      <c r="T138" s="33"/>
      <c r="U138" s="33"/>
      <c r="V138" s="33"/>
      <c r="W138" s="33"/>
      <c r="X138" s="33"/>
      <c r="Y138" s="33"/>
      <c r="Z138" s="33"/>
    </row>
    <row r="139" spans="1:26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7"/>
      <c r="S139" s="33"/>
      <c r="T139" s="33"/>
      <c r="U139" s="33"/>
      <c r="V139" s="33"/>
      <c r="W139" s="33"/>
      <c r="X139" s="33"/>
      <c r="Y139" s="33"/>
      <c r="Z139" s="33"/>
    </row>
    <row r="140" spans="1:26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7"/>
      <c r="S140" s="33"/>
      <c r="T140" s="33"/>
      <c r="U140" s="33"/>
      <c r="V140" s="33"/>
      <c r="W140" s="33"/>
      <c r="X140" s="33"/>
      <c r="Y140" s="33"/>
      <c r="Z140" s="33"/>
    </row>
    <row r="141" spans="1:26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7"/>
      <c r="S141" s="33"/>
      <c r="T141" s="33"/>
      <c r="U141" s="33"/>
      <c r="V141" s="33"/>
      <c r="W141" s="33"/>
      <c r="X141" s="33"/>
      <c r="Y141" s="33"/>
      <c r="Z141" s="33"/>
    </row>
    <row r="142" spans="1:26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7"/>
      <c r="S142" s="33"/>
      <c r="T142" s="33"/>
      <c r="U142" s="33"/>
      <c r="V142" s="33"/>
      <c r="W142" s="33"/>
      <c r="X142" s="33"/>
      <c r="Y142" s="33"/>
      <c r="Z142" s="33"/>
    </row>
    <row r="143" spans="1:26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7"/>
      <c r="S143" s="33"/>
      <c r="T143" s="33"/>
      <c r="U143" s="33"/>
      <c r="V143" s="33"/>
      <c r="W143" s="33"/>
      <c r="X143" s="33"/>
      <c r="Y143" s="33"/>
      <c r="Z143" s="33"/>
    </row>
    <row r="144" spans="1:26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7"/>
      <c r="S144" s="33"/>
      <c r="T144" s="33"/>
      <c r="U144" s="33"/>
      <c r="V144" s="33"/>
      <c r="W144" s="33"/>
      <c r="X144" s="33"/>
      <c r="Y144" s="33"/>
      <c r="Z144" s="33"/>
    </row>
    <row r="145" spans="1:26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7"/>
      <c r="S145" s="33"/>
      <c r="T145" s="33"/>
      <c r="U145" s="33"/>
      <c r="V145" s="33"/>
      <c r="W145" s="33"/>
      <c r="X145" s="33"/>
      <c r="Y145" s="33"/>
      <c r="Z145" s="33"/>
    </row>
    <row r="146" spans="1:2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7"/>
      <c r="S146" s="33"/>
      <c r="T146" s="33"/>
      <c r="U146" s="33"/>
      <c r="V146" s="33"/>
      <c r="W146" s="33"/>
      <c r="X146" s="33"/>
      <c r="Y146" s="33"/>
      <c r="Z146" s="33"/>
    </row>
    <row r="147" spans="1:26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7"/>
      <c r="S147" s="33"/>
      <c r="T147" s="33"/>
      <c r="U147" s="33"/>
      <c r="V147" s="33"/>
      <c r="W147" s="33"/>
      <c r="X147" s="33"/>
      <c r="Y147" s="33"/>
      <c r="Z147" s="33"/>
    </row>
    <row r="148" spans="1:26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7"/>
      <c r="S148" s="33"/>
      <c r="T148" s="33"/>
      <c r="U148" s="33"/>
      <c r="V148" s="33"/>
      <c r="W148" s="33"/>
      <c r="X148" s="33"/>
      <c r="Y148" s="33"/>
      <c r="Z148" s="33"/>
    </row>
    <row r="149" spans="1:26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7"/>
      <c r="S149" s="33"/>
      <c r="T149" s="33"/>
      <c r="U149" s="33"/>
      <c r="V149" s="33"/>
      <c r="W149" s="33"/>
      <c r="X149" s="33"/>
      <c r="Y149" s="33"/>
      <c r="Z149" s="33"/>
    </row>
    <row r="150" spans="1:26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7"/>
      <c r="S150" s="33"/>
      <c r="T150" s="33"/>
      <c r="U150" s="33"/>
      <c r="V150" s="33"/>
      <c r="W150" s="33"/>
      <c r="X150" s="33"/>
      <c r="Y150" s="33"/>
      <c r="Z150" s="33"/>
    </row>
    <row r="151" spans="1:26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7"/>
      <c r="S151" s="33"/>
      <c r="T151" s="33"/>
      <c r="U151" s="33"/>
      <c r="V151" s="33"/>
      <c r="W151" s="33"/>
      <c r="X151" s="33"/>
      <c r="Y151" s="33"/>
      <c r="Z151" s="33"/>
    </row>
    <row r="152" spans="1:26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7"/>
      <c r="S152" s="33"/>
      <c r="T152" s="33"/>
      <c r="U152" s="33"/>
      <c r="V152" s="33"/>
      <c r="W152" s="33"/>
      <c r="X152" s="33"/>
      <c r="Y152" s="33"/>
      <c r="Z152" s="33"/>
    </row>
    <row r="153" spans="1:26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7"/>
      <c r="S153" s="33"/>
      <c r="T153" s="33"/>
      <c r="U153" s="33"/>
      <c r="V153" s="33"/>
      <c r="W153" s="33"/>
      <c r="X153" s="33"/>
      <c r="Y153" s="33"/>
      <c r="Z153" s="33"/>
    </row>
    <row r="154" spans="1:26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7"/>
      <c r="S154" s="33"/>
      <c r="T154" s="33"/>
      <c r="U154" s="33"/>
      <c r="V154" s="33"/>
      <c r="W154" s="33"/>
      <c r="X154" s="33"/>
      <c r="Y154" s="33"/>
      <c r="Z154" s="33"/>
    </row>
    <row r="155" spans="1:26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7"/>
      <c r="S155" s="33"/>
      <c r="T155" s="33"/>
      <c r="U155" s="33"/>
      <c r="V155" s="33"/>
      <c r="W155" s="33"/>
      <c r="X155" s="33"/>
      <c r="Y155" s="33"/>
      <c r="Z155" s="33"/>
    </row>
    <row r="156" spans="1:2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7"/>
      <c r="S156" s="33"/>
      <c r="T156" s="33"/>
      <c r="U156" s="33"/>
      <c r="V156" s="33"/>
      <c r="W156" s="33"/>
      <c r="X156" s="33"/>
      <c r="Y156" s="33"/>
      <c r="Z156" s="33"/>
    </row>
    <row r="157" spans="1:26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7"/>
      <c r="S157" s="33"/>
      <c r="T157" s="33"/>
      <c r="U157" s="33"/>
      <c r="V157" s="33"/>
      <c r="W157" s="33"/>
      <c r="X157" s="33"/>
      <c r="Y157" s="33"/>
      <c r="Z157" s="33"/>
    </row>
    <row r="158" spans="1:26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7"/>
      <c r="S158" s="33"/>
      <c r="T158" s="33"/>
      <c r="U158" s="33"/>
      <c r="V158" s="33"/>
      <c r="W158" s="33"/>
      <c r="X158" s="33"/>
      <c r="Y158" s="33"/>
      <c r="Z158" s="33"/>
    </row>
    <row r="159" spans="1:26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7"/>
      <c r="S159" s="33"/>
      <c r="T159" s="33"/>
      <c r="U159" s="33"/>
      <c r="V159" s="33"/>
      <c r="W159" s="33"/>
      <c r="X159" s="33"/>
      <c r="Y159" s="33"/>
      <c r="Z159" s="33"/>
    </row>
    <row r="160" spans="1:26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7"/>
      <c r="S160" s="33"/>
      <c r="T160" s="33"/>
      <c r="U160" s="33"/>
      <c r="V160" s="33"/>
      <c r="W160" s="33"/>
      <c r="X160" s="33"/>
      <c r="Y160" s="33"/>
      <c r="Z160" s="33"/>
    </row>
    <row r="161" spans="1:26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7"/>
      <c r="S161" s="33"/>
      <c r="T161" s="33"/>
      <c r="U161" s="33"/>
      <c r="V161" s="33"/>
      <c r="W161" s="33"/>
      <c r="X161" s="33"/>
      <c r="Y161" s="33"/>
      <c r="Z161" s="33"/>
    </row>
    <row r="162" spans="1:26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7"/>
      <c r="S162" s="33"/>
      <c r="T162" s="33"/>
      <c r="U162" s="33"/>
      <c r="V162" s="33"/>
      <c r="W162" s="33"/>
      <c r="X162" s="33"/>
      <c r="Y162" s="33"/>
      <c r="Z162" s="33"/>
    </row>
    <row r="163" spans="1:26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7"/>
      <c r="S163" s="33"/>
      <c r="T163" s="33"/>
      <c r="U163" s="33"/>
      <c r="V163" s="33"/>
      <c r="W163" s="33"/>
      <c r="X163" s="33"/>
      <c r="Y163" s="33"/>
      <c r="Z163" s="33"/>
    </row>
    <row r="164" spans="1:26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7"/>
      <c r="S164" s="33"/>
      <c r="T164" s="33"/>
      <c r="U164" s="33"/>
      <c r="V164" s="33"/>
      <c r="W164" s="33"/>
      <c r="X164" s="33"/>
      <c r="Y164" s="33"/>
      <c r="Z164" s="33"/>
    </row>
    <row r="165" spans="1:26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7"/>
      <c r="S165" s="33"/>
      <c r="T165" s="33"/>
      <c r="U165" s="33"/>
      <c r="V165" s="33"/>
      <c r="W165" s="33"/>
      <c r="X165" s="33"/>
      <c r="Y165" s="33"/>
      <c r="Z165" s="33"/>
    </row>
    <row r="166" spans="1:2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7"/>
      <c r="S166" s="33"/>
      <c r="T166" s="33"/>
      <c r="U166" s="33"/>
      <c r="V166" s="33"/>
      <c r="W166" s="33"/>
      <c r="X166" s="33"/>
      <c r="Y166" s="33"/>
      <c r="Z166" s="33"/>
    </row>
    <row r="167" spans="1:26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7"/>
      <c r="S167" s="33"/>
      <c r="T167" s="33"/>
      <c r="U167" s="33"/>
      <c r="V167" s="33"/>
      <c r="W167" s="33"/>
      <c r="X167" s="33"/>
      <c r="Y167" s="33"/>
      <c r="Z167" s="33"/>
    </row>
    <row r="168" spans="1:26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7"/>
      <c r="S168" s="33"/>
      <c r="T168" s="33"/>
      <c r="U168" s="33"/>
      <c r="V168" s="33"/>
      <c r="W168" s="33"/>
      <c r="X168" s="33"/>
      <c r="Y168" s="33"/>
      <c r="Z168" s="33"/>
    </row>
    <row r="169" spans="1:26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7"/>
      <c r="S169" s="33"/>
      <c r="T169" s="33"/>
      <c r="U169" s="33"/>
      <c r="V169" s="33"/>
      <c r="W169" s="33"/>
      <c r="X169" s="33"/>
      <c r="Y169" s="33"/>
      <c r="Z169" s="33"/>
    </row>
    <row r="170" spans="1:26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7"/>
      <c r="S170" s="33"/>
      <c r="T170" s="33"/>
      <c r="U170" s="33"/>
      <c r="V170" s="33"/>
      <c r="W170" s="33"/>
      <c r="X170" s="33"/>
      <c r="Y170" s="33"/>
      <c r="Z170" s="33"/>
    </row>
    <row r="171" spans="1:26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7"/>
      <c r="S171" s="33"/>
      <c r="T171" s="33"/>
      <c r="U171" s="33"/>
      <c r="V171" s="33"/>
      <c r="W171" s="33"/>
      <c r="X171" s="33"/>
      <c r="Y171" s="33"/>
      <c r="Z171" s="33"/>
    </row>
    <row r="172" spans="1:26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7"/>
      <c r="S172" s="33"/>
      <c r="T172" s="33"/>
      <c r="U172" s="33"/>
      <c r="V172" s="33"/>
      <c r="W172" s="33"/>
      <c r="X172" s="33"/>
      <c r="Y172" s="33"/>
      <c r="Z172" s="33"/>
    </row>
    <row r="173" spans="1:26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7"/>
      <c r="S173" s="33"/>
      <c r="T173" s="33"/>
      <c r="U173" s="33"/>
      <c r="V173" s="33"/>
      <c r="W173" s="33"/>
      <c r="X173" s="33"/>
      <c r="Y173" s="33"/>
      <c r="Z173" s="33"/>
    </row>
    <row r="174" spans="1:26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7"/>
      <c r="S174" s="33"/>
      <c r="T174" s="33"/>
      <c r="U174" s="33"/>
      <c r="V174" s="33"/>
      <c r="W174" s="33"/>
      <c r="X174" s="33"/>
      <c r="Y174" s="33"/>
      <c r="Z174" s="33"/>
    </row>
    <row r="175" spans="1:26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7"/>
      <c r="S175" s="33"/>
      <c r="T175" s="33"/>
      <c r="U175" s="33"/>
      <c r="V175" s="33"/>
      <c r="W175" s="33"/>
      <c r="X175" s="33"/>
      <c r="Y175" s="33"/>
      <c r="Z175" s="33"/>
    </row>
    <row r="176" spans="1:2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7"/>
      <c r="S176" s="33"/>
      <c r="T176" s="33"/>
      <c r="U176" s="33"/>
      <c r="V176" s="33"/>
      <c r="W176" s="33"/>
      <c r="X176" s="33"/>
      <c r="Y176" s="33"/>
      <c r="Z176" s="33"/>
    </row>
    <row r="177" spans="1:26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7"/>
      <c r="S177" s="33"/>
      <c r="T177" s="33"/>
      <c r="U177" s="33"/>
      <c r="V177" s="33"/>
      <c r="W177" s="33"/>
      <c r="X177" s="33"/>
      <c r="Y177" s="33"/>
      <c r="Z177" s="33"/>
    </row>
    <row r="178" spans="1:26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7"/>
      <c r="S178" s="33"/>
      <c r="T178" s="33"/>
      <c r="U178" s="33"/>
      <c r="V178" s="33"/>
      <c r="W178" s="33"/>
      <c r="X178" s="33"/>
      <c r="Y178" s="33"/>
      <c r="Z178" s="33"/>
    </row>
    <row r="179" spans="1:26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7"/>
      <c r="S179" s="33"/>
      <c r="T179" s="33"/>
      <c r="U179" s="33"/>
      <c r="V179" s="33"/>
      <c r="W179" s="33"/>
      <c r="X179" s="33"/>
      <c r="Y179" s="33"/>
      <c r="Z179" s="33"/>
    </row>
    <row r="180" spans="1:26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7"/>
      <c r="S180" s="33"/>
      <c r="T180" s="33"/>
      <c r="U180" s="33"/>
      <c r="V180" s="33"/>
      <c r="W180" s="33"/>
      <c r="X180" s="33"/>
      <c r="Y180" s="33"/>
      <c r="Z180" s="33"/>
    </row>
    <row r="181" spans="1:26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7"/>
      <c r="S181" s="33"/>
      <c r="T181" s="33"/>
      <c r="U181" s="33"/>
      <c r="V181" s="33"/>
      <c r="W181" s="33"/>
      <c r="X181" s="33"/>
      <c r="Y181" s="33"/>
      <c r="Z181" s="33"/>
    </row>
    <row r="182" spans="1:26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7"/>
      <c r="S182" s="33"/>
      <c r="T182" s="33"/>
      <c r="U182" s="33"/>
      <c r="V182" s="33"/>
      <c r="W182" s="33"/>
      <c r="X182" s="33"/>
      <c r="Y182" s="33"/>
      <c r="Z182" s="33"/>
    </row>
    <row r="183" spans="1:26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7"/>
      <c r="S183" s="33"/>
      <c r="T183" s="33"/>
      <c r="U183" s="33"/>
      <c r="V183" s="33"/>
      <c r="W183" s="33"/>
      <c r="X183" s="33"/>
      <c r="Y183" s="33"/>
      <c r="Z183" s="33"/>
    </row>
    <row r="184" spans="1:26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7"/>
      <c r="S184" s="33"/>
      <c r="T184" s="33"/>
      <c r="U184" s="33"/>
      <c r="V184" s="33"/>
      <c r="W184" s="33"/>
      <c r="X184" s="33"/>
      <c r="Y184" s="33"/>
      <c r="Z184" s="33"/>
    </row>
    <row r="185" spans="1:26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7"/>
      <c r="S185" s="33"/>
      <c r="T185" s="33"/>
      <c r="U185" s="33"/>
      <c r="V185" s="33"/>
      <c r="W185" s="33"/>
      <c r="X185" s="33"/>
      <c r="Y185" s="33"/>
      <c r="Z185" s="33"/>
    </row>
    <row r="186" spans="1:2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7"/>
      <c r="S186" s="33"/>
      <c r="T186" s="33"/>
      <c r="U186" s="33"/>
      <c r="V186" s="33"/>
      <c r="W186" s="33"/>
      <c r="X186" s="33"/>
      <c r="Y186" s="33"/>
      <c r="Z186" s="33"/>
    </row>
    <row r="187" spans="1:26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7"/>
      <c r="S187" s="33"/>
      <c r="T187" s="33"/>
      <c r="U187" s="33"/>
      <c r="V187" s="33"/>
      <c r="W187" s="33"/>
      <c r="X187" s="33"/>
      <c r="Y187" s="33"/>
      <c r="Z187" s="33"/>
    </row>
    <row r="188" spans="1:26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7"/>
      <c r="S188" s="33"/>
      <c r="T188" s="33"/>
      <c r="U188" s="33"/>
      <c r="V188" s="33"/>
      <c r="W188" s="33"/>
      <c r="X188" s="33"/>
      <c r="Y188" s="33"/>
      <c r="Z188" s="33"/>
    </row>
    <row r="189" spans="1:26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7"/>
      <c r="S189" s="33"/>
      <c r="T189" s="33"/>
      <c r="U189" s="33"/>
      <c r="V189" s="33"/>
      <c r="W189" s="33"/>
      <c r="X189" s="33"/>
      <c r="Y189" s="33"/>
      <c r="Z189" s="33"/>
    </row>
    <row r="190" spans="1:26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7"/>
      <c r="S190" s="33"/>
      <c r="T190" s="33"/>
      <c r="U190" s="33"/>
      <c r="V190" s="33"/>
      <c r="W190" s="33"/>
      <c r="X190" s="33"/>
      <c r="Y190" s="33"/>
      <c r="Z190" s="33"/>
    </row>
    <row r="191" spans="1:26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7"/>
      <c r="S191" s="33"/>
      <c r="T191" s="33"/>
      <c r="U191" s="33"/>
      <c r="V191" s="33"/>
      <c r="W191" s="33"/>
      <c r="X191" s="33"/>
      <c r="Y191" s="33"/>
      <c r="Z191" s="33"/>
    </row>
    <row r="192" spans="1:26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7"/>
      <c r="S192" s="33"/>
      <c r="T192" s="33"/>
      <c r="U192" s="33"/>
      <c r="V192" s="33"/>
      <c r="W192" s="33"/>
      <c r="X192" s="33"/>
      <c r="Y192" s="33"/>
      <c r="Z192" s="33"/>
    </row>
    <row r="193" spans="1:26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7"/>
      <c r="S193" s="33"/>
      <c r="T193" s="33"/>
      <c r="U193" s="33"/>
      <c r="V193" s="33"/>
      <c r="W193" s="33"/>
      <c r="X193" s="33"/>
      <c r="Y193" s="33"/>
      <c r="Z193" s="33"/>
    </row>
    <row r="194" spans="1:26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7"/>
      <c r="S194" s="33"/>
      <c r="T194" s="33"/>
      <c r="U194" s="33"/>
      <c r="V194" s="33"/>
      <c r="W194" s="33"/>
      <c r="X194" s="33"/>
      <c r="Y194" s="33"/>
      <c r="Z194" s="33"/>
    </row>
    <row r="195" spans="1:26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7"/>
      <c r="S195" s="33"/>
      <c r="T195" s="33"/>
      <c r="U195" s="33"/>
      <c r="V195" s="33"/>
      <c r="W195" s="33"/>
      <c r="X195" s="33"/>
      <c r="Y195" s="33"/>
      <c r="Z195" s="33"/>
    </row>
    <row r="196" spans="1:2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7"/>
      <c r="S196" s="33"/>
      <c r="T196" s="33"/>
      <c r="U196" s="33"/>
      <c r="V196" s="33"/>
      <c r="W196" s="33"/>
      <c r="X196" s="33"/>
      <c r="Y196" s="33"/>
      <c r="Z196" s="33"/>
    </row>
    <row r="197" spans="1:26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7"/>
      <c r="S197" s="33"/>
      <c r="T197" s="33"/>
      <c r="U197" s="33"/>
      <c r="V197" s="33"/>
      <c r="W197" s="33"/>
      <c r="X197" s="33"/>
      <c r="Y197" s="33"/>
      <c r="Z197" s="33"/>
    </row>
    <row r="198" spans="1:26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7"/>
      <c r="S198" s="33"/>
      <c r="T198" s="33"/>
      <c r="U198" s="33"/>
      <c r="V198" s="33"/>
      <c r="W198" s="33"/>
      <c r="X198" s="33"/>
      <c r="Y198" s="33"/>
      <c r="Z198" s="33"/>
    </row>
    <row r="199" spans="1:26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7"/>
      <c r="S199" s="33"/>
      <c r="T199" s="33"/>
      <c r="U199" s="33"/>
      <c r="V199" s="33"/>
      <c r="W199" s="33"/>
      <c r="X199" s="33"/>
      <c r="Y199" s="33"/>
      <c r="Z199" s="33"/>
    </row>
    <row r="200" spans="1:26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7"/>
      <c r="S200" s="33"/>
      <c r="T200" s="33"/>
      <c r="U200" s="33"/>
      <c r="V200" s="33"/>
      <c r="W200" s="33"/>
      <c r="X200" s="33"/>
      <c r="Y200" s="33"/>
      <c r="Z200" s="33"/>
    </row>
    <row r="201" spans="1:26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7"/>
      <c r="S201" s="33"/>
      <c r="T201" s="33"/>
      <c r="U201" s="33"/>
      <c r="V201" s="33"/>
      <c r="W201" s="33"/>
      <c r="X201" s="33"/>
      <c r="Y201" s="33"/>
      <c r="Z201" s="33"/>
    </row>
    <row r="202" spans="1:26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7"/>
      <c r="S202" s="33"/>
      <c r="T202" s="33"/>
      <c r="U202" s="33"/>
      <c r="V202" s="33"/>
      <c r="W202" s="33"/>
      <c r="X202" s="33"/>
      <c r="Y202" s="33"/>
      <c r="Z202" s="33"/>
    </row>
    <row r="203" spans="1:26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7"/>
      <c r="S203" s="33"/>
      <c r="T203" s="33"/>
      <c r="U203" s="33"/>
      <c r="V203" s="33"/>
      <c r="W203" s="33"/>
      <c r="X203" s="33"/>
      <c r="Y203" s="33"/>
      <c r="Z203" s="33"/>
    </row>
    <row r="204" spans="1:26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7"/>
      <c r="S204" s="33"/>
      <c r="T204" s="33"/>
      <c r="U204" s="33"/>
      <c r="V204" s="33"/>
      <c r="W204" s="33"/>
      <c r="X204" s="33"/>
      <c r="Y204" s="33"/>
      <c r="Z204" s="33"/>
    </row>
    <row r="205" spans="1:26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7"/>
      <c r="S205" s="33"/>
      <c r="T205" s="33"/>
      <c r="U205" s="33"/>
      <c r="V205" s="33"/>
      <c r="W205" s="33"/>
      <c r="X205" s="33"/>
      <c r="Y205" s="33"/>
      <c r="Z205" s="33"/>
    </row>
    <row r="206" spans="1:2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7"/>
      <c r="S206" s="33"/>
      <c r="T206" s="33"/>
      <c r="U206" s="33"/>
      <c r="V206" s="33"/>
      <c r="W206" s="33"/>
      <c r="X206" s="33"/>
      <c r="Y206" s="33"/>
      <c r="Z206" s="33"/>
    </row>
    <row r="207" spans="1:26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7"/>
      <c r="S207" s="33"/>
      <c r="T207" s="33"/>
      <c r="U207" s="33"/>
      <c r="V207" s="33"/>
      <c r="W207" s="33"/>
      <c r="X207" s="33"/>
      <c r="Y207" s="33"/>
      <c r="Z207" s="33"/>
    </row>
    <row r="208" spans="1:26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7"/>
      <c r="S208" s="33"/>
      <c r="T208" s="33"/>
      <c r="U208" s="33"/>
      <c r="V208" s="33"/>
      <c r="W208" s="33"/>
      <c r="X208" s="33"/>
      <c r="Y208" s="33"/>
      <c r="Z208" s="33"/>
    </row>
    <row r="209" spans="1:26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7"/>
      <c r="S209" s="33"/>
      <c r="T209" s="33"/>
      <c r="U209" s="33"/>
      <c r="V209" s="33"/>
      <c r="W209" s="33"/>
      <c r="X209" s="33"/>
      <c r="Y209" s="33"/>
      <c r="Z209" s="33"/>
    </row>
    <row r="210" spans="1:26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7"/>
      <c r="S210" s="33"/>
      <c r="T210" s="33"/>
      <c r="U210" s="33"/>
      <c r="V210" s="33"/>
      <c r="W210" s="33"/>
      <c r="X210" s="33"/>
      <c r="Y210" s="33"/>
      <c r="Z210" s="33"/>
    </row>
    <row r="211" spans="1:26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7"/>
      <c r="S211" s="33"/>
      <c r="T211" s="33"/>
      <c r="U211" s="33"/>
      <c r="V211" s="33"/>
      <c r="W211" s="33"/>
      <c r="X211" s="33"/>
      <c r="Y211" s="33"/>
      <c r="Z211" s="33"/>
    </row>
    <row r="212" spans="1:26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7"/>
      <c r="S212" s="33"/>
      <c r="T212" s="33"/>
      <c r="U212" s="33"/>
      <c r="V212" s="33"/>
      <c r="W212" s="33"/>
      <c r="X212" s="33"/>
      <c r="Y212" s="33"/>
      <c r="Z212" s="33"/>
    </row>
    <row r="213" spans="1:26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7"/>
      <c r="S213" s="33"/>
      <c r="T213" s="33"/>
      <c r="U213" s="33"/>
      <c r="V213" s="33"/>
      <c r="W213" s="33"/>
      <c r="X213" s="33"/>
      <c r="Y213" s="33"/>
      <c r="Z213" s="33"/>
    </row>
    <row r="214" spans="1:26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7"/>
      <c r="S214" s="33"/>
      <c r="T214" s="33"/>
      <c r="U214" s="33"/>
      <c r="V214" s="33"/>
      <c r="W214" s="33"/>
      <c r="X214" s="33"/>
      <c r="Y214" s="33"/>
      <c r="Z214" s="33"/>
    </row>
    <row r="215" spans="1:26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7"/>
      <c r="S215" s="33"/>
      <c r="T215" s="33"/>
      <c r="U215" s="33"/>
      <c r="V215" s="33"/>
      <c r="W215" s="33"/>
      <c r="X215" s="33"/>
      <c r="Y215" s="33"/>
      <c r="Z215" s="33"/>
    </row>
    <row r="216" spans="1:2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7"/>
      <c r="S216" s="33"/>
      <c r="T216" s="33"/>
      <c r="U216" s="33"/>
      <c r="V216" s="33"/>
      <c r="W216" s="33"/>
      <c r="X216" s="33"/>
      <c r="Y216" s="33"/>
      <c r="Z216" s="33"/>
    </row>
    <row r="217" spans="1:26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7"/>
      <c r="S217" s="33"/>
      <c r="T217" s="33"/>
      <c r="U217" s="33"/>
      <c r="V217" s="33"/>
      <c r="W217" s="33"/>
      <c r="X217" s="33"/>
      <c r="Y217" s="33"/>
      <c r="Z217" s="33"/>
    </row>
    <row r="218" spans="1:26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7"/>
      <c r="S218" s="33"/>
      <c r="T218" s="33"/>
      <c r="U218" s="33"/>
      <c r="V218" s="33"/>
      <c r="W218" s="33"/>
      <c r="X218" s="33"/>
      <c r="Y218" s="33"/>
      <c r="Z218" s="33"/>
    </row>
    <row r="219" spans="1:26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7"/>
      <c r="S219" s="33"/>
      <c r="T219" s="33"/>
      <c r="U219" s="33"/>
      <c r="V219" s="33"/>
      <c r="W219" s="33"/>
      <c r="X219" s="33"/>
      <c r="Y219" s="33"/>
      <c r="Z219" s="33"/>
    </row>
    <row r="220" spans="1:26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7"/>
      <c r="S220" s="33"/>
      <c r="T220" s="33"/>
      <c r="U220" s="33"/>
      <c r="V220" s="33"/>
      <c r="W220" s="33"/>
      <c r="X220" s="33"/>
      <c r="Y220" s="33"/>
      <c r="Z220" s="33"/>
    </row>
    <row r="221" spans="1:26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7"/>
      <c r="S221" s="33"/>
      <c r="T221" s="33"/>
      <c r="U221" s="33"/>
      <c r="V221" s="33"/>
      <c r="W221" s="33"/>
      <c r="X221" s="33"/>
      <c r="Y221" s="33"/>
      <c r="Z221" s="33"/>
    </row>
    <row r="222" spans="1:26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7"/>
      <c r="S222" s="33"/>
      <c r="T222" s="33"/>
      <c r="U222" s="33"/>
      <c r="V222" s="33"/>
      <c r="W222" s="33"/>
      <c r="X222" s="33"/>
      <c r="Y222" s="33"/>
      <c r="Z222" s="33"/>
    </row>
    <row r="223" spans="1:26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7"/>
      <c r="S223" s="33"/>
      <c r="T223" s="33"/>
      <c r="U223" s="33"/>
      <c r="V223" s="33"/>
      <c r="W223" s="33"/>
      <c r="X223" s="33"/>
      <c r="Y223" s="33"/>
      <c r="Z223" s="33"/>
    </row>
    <row r="224" spans="1:26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7"/>
      <c r="S224" s="33"/>
      <c r="T224" s="33"/>
      <c r="U224" s="33"/>
      <c r="V224" s="33"/>
      <c r="W224" s="33"/>
      <c r="X224" s="33"/>
      <c r="Y224" s="33"/>
      <c r="Z224" s="33"/>
    </row>
    <row r="225" spans="1:26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7"/>
      <c r="S225" s="33"/>
      <c r="T225" s="33"/>
      <c r="U225" s="33"/>
      <c r="V225" s="33"/>
      <c r="W225" s="33"/>
      <c r="X225" s="33"/>
      <c r="Y225" s="33"/>
      <c r="Z225" s="33"/>
    </row>
    <row r="226" spans="1: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7"/>
      <c r="S226" s="33"/>
      <c r="T226" s="33"/>
      <c r="U226" s="33"/>
      <c r="V226" s="33"/>
      <c r="W226" s="33"/>
      <c r="X226" s="33"/>
      <c r="Y226" s="33"/>
      <c r="Z226" s="33"/>
    </row>
    <row r="227" spans="1:26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7"/>
      <c r="S227" s="33"/>
      <c r="T227" s="33"/>
      <c r="U227" s="33"/>
      <c r="V227" s="33"/>
      <c r="W227" s="33"/>
      <c r="X227" s="33"/>
      <c r="Y227" s="33"/>
      <c r="Z227" s="33"/>
    </row>
    <row r="228" spans="1:26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7"/>
      <c r="S228" s="33"/>
      <c r="T228" s="33"/>
      <c r="U228" s="33"/>
      <c r="V228" s="33"/>
      <c r="W228" s="33"/>
      <c r="X228" s="33"/>
      <c r="Y228" s="33"/>
      <c r="Z228" s="33"/>
    </row>
    <row r="229" spans="1:26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7"/>
      <c r="S229" s="33"/>
      <c r="T229" s="33"/>
      <c r="U229" s="33"/>
      <c r="V229" s="33"/>
      <c r="W229" s="33"/>
      <c r="X229" s="33"/>
      <c r="Y229" s="33"/>
      <c r="Z229" s="33"/>
    </row>
    <row r="230" spans="1:26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7"/>
      <c r="S230" s="33"/>
      <c r="T230" s="33"/>
      <c r="U230" s="33"/>
      <c r="V230" s="33"/>
      <c r="W230" s="33"/>
      <c r="X230" s="33"/>
      <c r="Y230" s="33"/>
      <c r="Z230" s="33"/>
    </row>
    <row r="231" spans="1:26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7"/>
      <c r="S231" s="33"/>
      <c r="T231" s="33"/>
      <c r="U231" s="33"/>
      <c r="V231" s="33"/>
      <c r="W231" s="33"/>
      <c r="X231" s="33"/>
      <c r="Y231" s="33"/>
      <c r="Z231" s="33"/>
    </row>
    <row r="232" spans="1:26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7"/>
      <c r="S232" s="33"/>
      <c r="T232" s="33"/>
      <c r="U232" s="33"/>
      <c r="V232" s="33"/>
      <c r="W232" s="33"/>
      <c r="X232" s="33"/>
      <c r="Y232" s="33"/>
      <c r="Z232" s="33"/>
    </row>
    <row r="233" spans="1:26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7"/>
      <c r="S233" s="33"/>
      <c r="T233" s="33"/>
      <c r="U233" s="33"/>
      <c r="V233" s="33"/>
      <c r="W233" s="33"/>
      <c r="X233" s="33"/>
      <c r="Y233" s="33"/>
      <c r="Z233" s="33"/>
    </row>
    <row r="234" spans="1:26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7"/>
      <c r="S234" s="33"/>
      <c r="T234" s="33"/>
      <c r="U234" s="33"/>
      <c r="V234" s="33"/>
      <c r="W234" s="33"/>
      <c r="X234" s="33"/>
      <c r="Y234" s="33"/>
      <c r="Z234" s="33"/>
    </row>
    <row r="235" spans="1:26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7"/>
      <c r="S235" s="33"/>
      <c r="T235" s="33"/>
      <c r="U235" s="33"/>
      <c r="V235" s="33"/>
      <c r="W235" s="33"/>
      <c r="X235" s="33"/>
      <c r="Y235" s="33"/>
      <c r="Z235" s="33"/>
    </row>
    <row r="236" spans="1:2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7"/>
      <c r="S236" s="33"/>
      <c r="T236" s="33"/>
      <c r="U236" s="33"/>
      <c r="V236" s="33"/>
      <c r="W236" s="33"/>
      <c r="X236" s="33"/>
      <c r="Y236" s="33"/>
      <c r="Z236" s="33"/>
    </row>
    <row r="237" spans="1:26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7"/>
      <c r="S237" s="33"/>
      <c r="T237" s="33"/>
      <c r="U237" s="33"/>
      <c r="V237" s="33"/>
      <c r="W237" s="33"/>
      <c r="X237" s="33"/>
      <c r="Y237" s="33"/>
      <c r="Z237" s="33"/>
    </row>
    <row r="238" spans="1:26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7"/>
      <c r="S238" s="33"/>
      <c r="T238" s="33"/>
      <c r="U238" s="33"/>
      <c r="V238" s="33"/>
      <c r="W238" s="33"/>
      <c r="X238" s="33"/>
      <c r="Y238" s="33"/>
      <c r="Z238" s="33"/>
    </row>
    <row r="239" spans="1:26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7"/>
      <c r="S239" s="33"/>
      <c r="T239" s="33"/>
      <c r="U239" s="33"/>
      <c r="V239" s="33"/>
      <c r="W239" s="33"/>
      <c r="X239" s="33"/>
      <c r="Y239" s="33"/>
      <c r="Z239" s="33"/>
    </row>
    <row r="240" spans="1:26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7"/>
      <c r="S240" s="33"/>
      <c r="T240" s="33"/>
      <c r="U240" s="33"/>
      <c r="V240" s="33"/>
      <c r="W240" s="33"/>
      <c r="X240" s="33"/>
      <c r="Y240" s="33"/>
      <c r="Z240" s="33"/>
    </row>
    <row r="241" spans="1:26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7"/>
      <c r="S241" s="33"/>
      <c r="T241" s="33"/>
      <c r="U241" s="33"/>
      <c r="V241" s="33"/>
      <c r="W241" s="33"/>
      <c r="X241" s="33"/>
      <c r="Y241" s="33"/>
      <c r="Z241" s="33"/>
    </row>
    <row r="242" spans="1:26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7"/>
      <c r="S242" s="33"/>
      <c r="T242" s="33"/>
      <c r="U242" s="33"/>
      <c r="V242" s="33"/>
      <c r="W242" s="33"/>
      <c r="X242" s="33"/>
      <c r="Y242" s="33"/>
      <c r="Z242" s="33"/>
    </row>
    <row r="243" spans="1:26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7"/>
      <c r="S243" s="33"/>
      <c r="T243" s="33"/>
      <c r="U243" s="33"/>
      <c r="V243" s="33"/>
      <c r="W243" s="33"/>
      <c r="X243" s="33"/>
      <c r="Y243" s="33"/>
      <c r="Z243" s="33"/>
    </row>
    <row r="244" spans="1:26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7"/>
      <c r="S244" s="33"/>
      <c r="T244" s="33"/>
      <c r="U244" s="33"/>
      <c r="V244" s="33"/>
      <c r="W244" s="33"/>
      <c r="X244" s="33"/>
      <c r="Y244" s="33"/>
      <c r="Z244" s="33"/>
    </row>
    <row r="245" spans="1:26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7"/>
      <c r="S245" s="33"/>
      <c r="T245" s="33"/>
      <c r="U245" s="33"/>
      <c r="V245" s="33"/>
      <c r="W245" s="33"/>
      <c r="X245" s="33"/>
      <c r="Y245" s="33"/>
      <c r="Z245" s="33"/>
    </row>
    <row r="246" spans="1:2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7"/>
      <c r="S246" s="33"/>
      <c r="T246" s="33"/>
      <c r="U246" s="33"/>
      <c r="V246" s="33"/>
      <c r="W246" s="33"/>
      <c r="X246" s="33"/>
      <c r="Y246" s="33"/>
      <c r="Z246" s="33"/>
    </row>
    <row r="247" spans="1:26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7"/>
      <c r="S247" s="33"/>
      <c r="T247" s="33"/>
      <c r="U247" s="33"/>
      <c r="V247" s="33"/>
      <c r="W247" s="33"/>
      <c r="X247" s="33"/>
      <c r="Y247" s="33"/>
      <c r="Z247" s="33"/>
    </row>
    <row r="248" spans="1:26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7"/>
      <c r="S248" s="33"/>
      <c r="T248" s="33"/>
      <c r="U248" s="33"/>
      <c r="V248" s="33"/>
      <c r="W248" s="33"/>
      <c r="X248" s="33"/>
      <c r="Y248" s="33"/>
      <c r="Z248" s="33"/>
    </row>
    <row r="249" spans="1:26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7"/>
      <c r="S249" s="33"/>
      <c r="T249" s="33"/>
      <c r="U249" s="33"/>
      <c r="V249" s="33"/>
      <c r="W249" s="33"/>
      <c r="X249" s="33"/>
      <c r="Y249" s="33"/>
      <c r="Z249" s="33"/>
    </row>
    <row r="250" spans="1:26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7"/>
      <c r="S250" s="33"/>
      <c r="T250" s="33"/>
      <c r="U250" s="33"/>
      <c r="V250" s="33"/>
      <c r="W250" s="33"/>
      <c r="X250" s="33"/>
      <c r="Y250" s="33"/>
      <c r="Z250" s="33"/>
    </row>
    <row r="251" spans="1:26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7"/>
      <c r="S251" s="33"/>
      <c r="T251" s="33"/>
      <c r="U251" s="33"/>
      <c r="V251" s="33"/>
      <c r="W251" s="33"/>
      <c r="X251" s="33"/>
      <c r="Y251" s="33"/>
      <c r="Z251" s="33"/>
    </row>
    <row r="252" spans="1:26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7"/>
      <c r="S252" s="33"/>
      <c r="T252" s="33"/>
      <c r="U252" s="33"/>
      <c r="V252" s="33"/>
      <c r="W252" s="33"/>
      <c r="X252" s="33"/>
      <c r="Y252" s="33"/>
      <c r="Z252" s="33"/>
    </row>
    <row r="253" spans="1:26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7"/>
      <c r="S253" s="33"/>
      <c r="T253" s="33"/>
      <c r="U253" s="33"/>
      <c r="V253" s="33"/>
      <c r="W253" s="33"/>
      <c r="X253" s="33"/>
      <c r="Y253" s="33"/>
      <c r="Z253" s="33"/>
    </row>
    <row r="254" spans="1:26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7"/>
      <c r="S254" s="33"/>
      <c r="T254" s="33"/>
      <c r="U254" s="33"/>
      <c r="V254" s="33"/>
      <c r="W254" s="33"/>
      <c r="X254" s="33"/>
      <c r="Y254" s="33"/>
      <c r="Z254" s="33"/>
    </row>
    <row r="255" spans="1:26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7"/>
      <c r="S255" s="33"/>
      <c r="T255" s="33"/>
      <c r="U255" s="33"/>
      <c r="V255" s="33"/>
      <c r="W255" s="33"/>
      <c r="X255" s="33"/>
      <c r="Y255" s="33"/>
      <c r="Z255" s="33"/>
    </row>
    <row r="256" spans="1:2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7"/>
      <c r="S256" s="33"/>
      <c r="T256" s="33"/>
      <c r="U256" s="33"/>
      <c r="V256" s="33"/>
      <c r="W256" s="33"/>
      <c r="X256" s="33"/>
      <c r="Y256" s="33"/>
      <c r="Z256" s="33"/>
    </row>
    <row r="257" spans="1:26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7"/>
      <c r="S257" s="33"/>
      <c r="T257" s="33"/>
      <c r="U257" s="33"/>
      <c r="V257" s="33"/>
      <c r="W257" s="33"/>
      <c r="X257" s="33"/>
      <c r="Y257" s="33"/>
      <c r="Z257" s="33"/>
    </row>
    <row r="258" spans="1:26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7"/>
      <c r="S258" s="33"/>
      <c r="T258" s="33"/>
      <c r="U258" s="33"/>
      <c r="V258" s="33"/>
      <c r="W258" s="33"/>
      <c r="X258" s="33"/>
      <c r="Y258" s="33"/>
      <c r="Z258" s="33"/>
    </row>
    <row r="259" spans="1:26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7"/>
      <c r="S259" s="33"/>
      <c r="T259" s="33"/>
      <c r="U259" s="33"/>
      <c r="V259" s="33"/>
      <c r="W259" s="33"/>
      <c r="X259" s="33"/>
      <c r="Y259" s="33"/>
      <c r="Z259" s="33"/>
    </row>
    <row r="260" spans="1:26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7"/>
      <c r="S260" s="33"/>
      <c r="T260" s="33"/>
      <c r="U260" s="33"/>
      <c r="V260" s="33"/>
      <c r="W260" s="33"/>
      <c r="X260" s="33"/>
      <c r="Y260" s="33"/>
      <c r="Z260" s="33"/>
    </row>
    <row r="261" spans="1:26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7"/>
      <c r="S261" s="33"/>
      <c r="T261" s="33"/>
      <c r="U261" s="33"/>
      <c r="V261" s="33"/>
      <c r="W261" s="33"/>
      <c r="X261" s="33"/>
      <c r="Y261" s="33"/>
      <c r="Z261" s="33"/>
    </row>
    <row r="262" spans="1:26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7"/>
      <c r="S262" s="33"/>
      <c r="T262" s="33"/>
      <c r="U262" s="33"/>
      <c r="V262" s="33"/>
      <c r="W262" s="33"/>
      <c r="X262" s="33"/>
      <c r="Y262" s="33"/>
      <c r="Z262" s="33"/>
    </row>
    <row r="263" spans="1:26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7"/>
      <c r="S263" s="33"/>
      <c r="T263" s="33"/>
      <c r="U263" s="33"/>
      <c r="V263" s="33"/>
      <c r="W263" s="33"/>
      <c r="X263" s="33"/>
      <c r="Y263" s="33"/>
      <c r="Z263" s="33"/>
    </row>
    <row r="264" spans="1:26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7"/>
      <c r="S264" s="33"/>
      <c r="T264" s="33"/>
      <c r="U264" s="33"/>
      <c r="V264" s="33"/>
      <c r="W264" s="33"/>
      <c r="X264" s="33"/>
      <c r="Y264" s="33"/>
      <c r="Z264" s="33"/>
    </row>
    <row r="265" spans="1:26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7"/>
      <c r="S265" s="33"/>
      <c r="T265" s="33"/>
      <c r="U265" s="33"/>
      <c r="V265" s="33"/>
      <c r="W265" s="33"/>
      <c r="X265" s="33"/>
      <c r="Y265" s="33"/>
      <c r="Z265" s="33"/>
    </row>
    <row r="266" spans="1:2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7"/>
      <c r="S266" s="33"/>
      <c r="T266" s="33"/>
      <c r="U266" s="33"/>
      <c r="V266" s="33"/>
      <c r="W266" s="33"/>
      <c r="X266" s="33"/>
      <c r="Y266" s="33"/>
      <c r="Z266" s="33"/>
    </row>
    <row r="267" spans="1:26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7"/>
      <c r="S267" s="33"/>
      <c r="T267" s="33"/>
      <c r="U267" s="33"/>
      <c r="V267" s="33"/>
      <c r="W267" s="33"/>
      <c r="X267" s="33"/>
      <c r="Y267" s="33"/>
      <c r="Z267" s="33"/>
    </row>
    <row r="268" spans="1:26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7"/>
      <c r="S268" s="33"/>
      <c r="T268" s="33"/>
      <c r="U268" s="33"/>
      <c r="V268" s="33"/>
      <c r="W268" s="33"/>
      <c r="X268" s="33"/>
      <c r="Y268" s="33"/>
      <c r="Z268" s="33"/>
    </row>
    <row r="269" spans="1:26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7"/>
      <c r="S269" s="33"/>
      <c r="T269" s="33"/>
      <c r="U269" s="33"/>
      <c r="V269" s="33"/>
      <c r="W269" s="33"/>
      <c r="X269" s="33"/>
      <c r="Y269" s="33"/>
      <c r="Z269" s="33"/>
    </row>
    <row r="270" spans="1:26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7"/>
      <c r="S270" s="33"/>
      <c r="T270" s="33"/>
      <c r="U270" s="33"/>
      <c r="V270" s="33"/>
      <c r="W270" s="33"/>
      <c r="X270" s="33"/>
      <c r="Y270" s="33"/>
      <c r="Z270" s="33"/>
    </row>
    <row r="271" spans="1:26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7"/>
      <c r="S271" s="33"/>
      <c r="T271" s="33"/>
      <c r="U271" s="33"/>
      <c r="V271" s="33"/>
      <c r="W271" s="33"/>
      <c r="X271" s="33"/>
      <c r="Y271" s="33"/>
      <c r="Z271" s="33"/>
    </row>
    <row r="272" spans="1:26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7"/>
      <c r="S272" s="33"/>
      <c r="T272" s="33"/>
      <c r="U272" s="33"/>
      <c r="V272" s="33"/>
      <c r="W272" s="33"/>
      <c r="X272" s="33"/>
      <c r="Y272" s="33"/>
      <c r="Z272" s="33"/>
    </row>
    <row r="273" spans="1:26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7"/>
      <c r="S273" s="33"/>
      <c r="T273" s="33"/>
      <c r="U273" s="33"/>
      <c r="V273" s="33"/>
      <c r="W273" s="33"/>
      <c r="X273" s="33"/>
      <c r="Y273" s="33"/>
      <c r="Z273" s="33"/>
    </row>
    <row r="274" spans="1:26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7"/>
      <c r="S274" s="33"/>
      <c r="T274" s="33"/>
      <c r="U274" s="33"/>
      <c r="V274" s="33"/>
      <c r="W274" s="33"/>
      <c r="X274" s="33"/>
      <c r="Y274" s="33"/>
      <c r="Z274" s="33"/>
    </row>
    <row r="275" spans="1:26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7"/>
      <c r="S275" s="33"/>
      <c r="T275" s="33"/>
      <c r="U275" s="33"/>
      <c r="V275" s="33"/>
      <c r="W275" s="33"/>
      <c r="X275" s="33"/>
      <c r="Y275" s="33"/>
      <c r="Z275" s="33"/>
    </row>
    <row r="276" spans="1:2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7"/>
      <c r="S276" s="33"/>
      <c r="T276" s="33"/>
      <c r="U276" s="33"/>
      <c r="V276" s="33"/>
      <c r="W276" s="33"/>
      <c r="X276" s="33"/>
      <c r="Y276" s="33"/>
      <c r="Z276" s="33"/>
    </row>
    <row r="277" spans="1:26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7"/>
      <c r="S277" s="33"/>
      <c r="T277" s="33"/>
      <c r="U277" s="33"/>
      <c r="V277" s="33"/>
      <c r="W277" s="33"/>
      <c r="X277" s="33"/>
      <c r="Y277" s="33"/>
      <c r="Z277" s="33"/>
    </row>
    <row r="278" spans="1:26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7"/>
      <c r="S278" s="33"/>
      <c r="T278" s="33"/>
      <c r="U278" s="33"/>
      <c r="V278" s="33"/>
      <c r="W278" s="33"/>
      <c r="X278" s="33"/>
      <c r="Y278" s="33"/>
      <c r="Z278" s="33"/>
    </row>
    <row r="279" spans="1:26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7"/>
      <c r="S279" s="33"/>
      <c r="T279" s="33"/>
      <c r="U279" s="33"/>
      <c r="V279" s="33"/>
      <c r="W279" s="33"/>
      <c r="X279" s="33"/>
      <c r="Y279" s="33"/>
      <c r="Z279" s="33"/>
    </row>
    <row r="280" spans="1:26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7"/>
      <c r="S280" s="33"/>
      <c r="T280" s="33"/>
      <c r="U280" s="33"/>
      <c r="V280" s="33"/>
      <c r="W280" s="33"/>
      <c r="X280" s="33"/>
      <c r="Y280" s="33"/>
      <c r="Z280" s="33"/>
    </row>
    <row r="281" spans="1:26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7"/>
      <c r="S281" s="33"/>
      <c r="T281" s="33"/>
      <c r="U281" s="33"/>
      <c r="V281" s="33"/>
      <c r="W281" s="33"/>
      <c r="X281" s="33"/>
      <c r="Y281" s="33"/>
      <c r="Z281" s="33"/>
    </row>
    <row r="282" spans="1:26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7"/>
      <c r="S282" s="33"/>
      <c r="T282" s="33"/>
      <c r="U282" s="33"/>
      <c r="V282" s="33"/>
      <c r="W282" s="33"/>
      <c r="X282" s="33"/>
      <c r="Y282" s="33"/>
      <c r="Z282" s="33"/>
    </row>
    <row r="283" spans="1:26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7"/>
      <c r="S283" s="33"/>
      <c r="T283" s="33"/>
      <c r="U283" s="33"/>
      <c r="V283" s="33"/>
      <c r="W283" s="33"/>
      <c r="X283" s="33"/>
      <c r="Y283" s="33"/>
      <c r="Z283" s="33"/>
    </row>
    <row r="284" spans="1:26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7"/>
      <c r="S284" s="33"/>
      <c r="T284" s="33"/>
      <c r="U284" s="33"/>
      <c r="V284" s="33"/>
      <c r="W284" s="33"/>
      <c r="X284" s="33"/>
      <c r="Y284" s="33"/>
      <c r="Z284" s="33"/>
    </row>
    <row r="285" spans="1:26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7"/>
      <c r="S285" s="33"/>
      <c r="T285" s="33"/>
      <c r="U285" s="33"/>
      <c r="V285" s="33"/>
      <c r="W285" s="33"/>
      <c r="X285" s="33"/>
      <c r="Y285" s="33"/>
      <c r="Z285" s="33"/>
    </row>
    <row r="286" spans="1:2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7"/>
      <c r="S286" s="33"/>
      <c r="T286" s="33"/>
      <c r="U286" s="33"/>
      <c r="V286" s="33"/>
      <c r="W286" s="33"/>
      <c r="X286" s="33"/>
      <c r="Y286" s="33"/>
      <c r="Z286" s="33"/>
    </row>
    <row r="287" spans="1:26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7"/>
      <c r="S287" s="33"/>
      <c r="T287" s="33"/>
      <c r="U287" s="33"/>
      <c r="V287" s="33"/>
      <c r="W287" s="33"/>
      <c r="X287" s="33"/>
      <c r="Y287" s="33"/>
      <c r="Z287" s="33"/>
    </row>
    <row r="288" spans="1:26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7"/>
      <c r="S288" s="33"/>
      <c r="T288" s="33"/>
      <c r="U288" s="33"/>
      <c r="V288" s="33"/>
      <c r="W288" s="33"/>
      <c r="X288" s="33"/>
      <c r="Y288" s="33"/>
      <c r="Z288" s="33"/>
    </row>
    <row r="289" spans="1:26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7"/>
      <c r="S289" s="33"/>
      <c r="T289" s="33"/>
      <c r="U289" s="33"/>
      <c r="V289" s="33"/>
      <c r="W289" s="33"/>
      <c r="X289" s="33"/>
      <c r="Y289" s="33"/>
      <c r="Z289" s="33"/>
    </row>
    <row r="290" spans="1:26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7"/>
      <c r="S290" s="33"/>
      <c r="T290" s="33"/>
      <c r="U290" s="33"/>
      <c r="V290" s="33"/>
      <c r="W290" s="33"/>
      <c r="X290" s="33"/>
      <c r="Y290" s="33"/>
      <c r="Z290" s="33"/>
    </row>
    <row r="291" spans="1:26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7"/>
      <c r="S291" s="33"/>
      <c r="T291" s="33"/>
      <c r="U291" s="33"/>
      <c r="V291" s="33"/>
      <c r="W291" s="33"/>
      <c r="X291" s="33"/>
      <c r="Y291" s="33"/>
      <c r="Z291" s="33"/>
    </row>
    <row r="292" spans="1:26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7"/>
      <c r="S292" s="33"/>
      <c r="T292" s="33"/>
      <c r="U292" s="33"/>
      <c r="V292" s="33"/>
      <c r="W292" s="33"/>
      <c r="X292" s="33"/>
      <c r="Y292" s="33"/>
      <c r="Z292" s="33"/>
    </row>
    <row r="293" spans="1:26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7"/>
      <c r="S293" s="33"/>
      <c r="T293" s="33"/>
      <c r="U293" s="33"/>
      <c r="V293" s="33"/>
      <c r="W293" s="33"/>
      <c r="X293" s="33"/>
      <c r="Y293" s="33"/>
      <c r="Z293" s="33"/>
    </row>
    <row r="294" spans="1:26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7"/>
      <c r="S294" s="33"/>
      <c r="T294" s="33"/>
      <c r="U294" s="33"/>
      <c r="V294" s="33"/>
      <c r="W294" s="33"/>
      <c r="X294" s="33"/>
      <c r="Y294" s="33"/>
      <c r="Z294" s="33"/>
    </row>
    <row r="295" spans="1:26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7"/>
      <c r="S295" s="33"/>
      <c r="T295" s="33"/>
      <c r="U295" s="33"/>
      <c r="V295" s="33"/>
      <c r="W295" s="33"/>
      <c r="X295" s="33"/>
      <c r="Y295" s="33"/>
      <c r="Z295" s="33"/>
    </row>
    <row r="296" spans="1:2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7"/>
      <c r="S296" s="33"/>
      <c r="T296" s="33"/>
      <c r="U296" s="33"/>
      <c r="V296" s="33"/>
      <c r="W296" s="33"/>
      <c r="X296" s="33"/>
      <c r="Y296" s="33"/>
      <c r="Z296" s="33"/>
    </row>
    <row r="297" spans="1:26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7"/>
      <c r="S297" s="33"/>
      <c r="T297" s="33"/>
      <c r="U297" s="33"/>
      <c r="V297" s="33"/>
      <c r="W297" s="33"/>
      <c r="X297" s="33"/>
      <c r="Y297" s="33"/>
      <c r="Z297" s="33"/>
    </row>
    <row r="298" spans="1:26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7"/>
      <c r="S298" s="33"/>
      <c r="T298" s="33"/>
      <c r="U298" s="33"/>
      <c r="V298" s="33"/>
      <c r="W298" s="33"/>
      <c r="X298" s="33"/>
      <c r="Y298" s="33"/>
      <c r="Z298" s="33"/>
    </row>
    <row r="299" spans="1:26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7"/>
      <c r="S299" s="33"/>
      <c r="T299" s="33"/>
      <c r="U299" s="33"/>
      <c r="V299" s="33"/>
      <c r="W299" s="33"/>
      <c r="X299" s="33"/>
      <c r="Y299" s="33"/>
      <c r="Z299" s="33"/>
    </row>
    <row r="300" spans="1:26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7"/>
      <c r="S300" s="33"/>
      <c r="T300" s="33"/>
      <c r="U300" s="33"/>
      <c r="V300" s="33"/>
      <c r="W300" s="33"/>
      <c r="X300" s="33"/>
      <c r="Y300" s="33"/>
      <c r="Z300" s="33"/>
    </row>
    <row r="301" spans="1:26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7"/>
      <c r="S301" s="33"/>
      <c r="T301" s="33"/>
      <c r="U301" s="33"/>
      <c r="V301" s="33"/>
      <c r="W301" s="33"/>
      <c r="X301" s="33"/>
      <c r="Y301" s="33"/>
      <c r="Z301" s="33"/>
    </row>
    <row r="302" spans="1:26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7"/>
      <c r="S302" s="33"/>
      <c r="T302" s="33"/>
      <c r="U302" s="33"/>
      <c r="V302" s="33"/>
      <c r="W302" s="33"/>
      <c r="X302" s="33"/>
      <c r="Y302" s="33"/>
      <c r="Z302" s="33"/>
    </row>
    <row r="303" spans="1:26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7"/>
      <c r="S303" s="33"/>
      <c r="T303" s="33"/>
      <c r="U303" s="33"/>
      <c r="V303" s="33"/>
      <c r="W303" s="33"/>
      <c r="X303" s="33"/>
      <c r="Y303" s="33"/>
      <c r="Z303" s="33"/>
    </row>
    <row r="304" spans="1:26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7"/>
      <c r="S304" s="33"/>
      <c r="T304" s="33"/>
      <c r="U304" s="33"/>
      <c r="V304" s="33"/>
      <c r="W304" s="33"/>
      <c r="X304" s="33"/>
      <c r="Y304" s="33"/>
      <c r="Z304" s="33"/>
    </row>
    <row r="305" spans="1:26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7"/>
      <c r="S305" s="33"/>
      <c r="T305" s="33"/>
      <c r="U305" s="33"/>
      <c r="V305" s="33"/>
      <c r="W305" s="33"/>
      <c r="X305" s="33"/>
      <c r="Y305" s="33"/>
      <c r="Z305" s="33"/>
    </row>
    <row r="306" spans="1:2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7"/>
      <c r="S306" s="33"/>
      <c r="T306" s="33"/>
      <c r="U306" s="33"/>
      <c r="V306" s="33"/>
      <c r="W306" s="33"/>
      <c r="X306" s="33"/>
      <c r="Y306" s="33"/>
      <c r="Z306" s="33"/>
    </row>
    <row r="307" spans="1:26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7"/>
      <c r="S307" s="33"/>
      <c r="T307" s="33"/>
      <c r="U307" s="33"/>
      <c r="V307" s="33"/>
      <c r="W307" s="33"/>
      <c r="X307" s="33"/>
      <c r="Y307" s="33"/>
      <c r="Z307" s="33"/>
    </row>
    <row r="308" spans="1:26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7"/>
      <c r="S308" s="33"/>
      <c r="T308" s="33"/>
      <c r="U308" s="33"/>
      <c r="V308" s="33"/>
      <c r="W308" s="33"/>
      <c r="X308" s="33"/>
      <c r="Y308" s="33"/>
      <c r="Z308" s="33"/>
    </row>
    <row r="309" spans="1:26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7"/>
      <c r="S309" s="33"/>
      <c r="T309" s="33"/>
      <c r="U309" s="33"/>
      <c r="V309" s="33"/>
      <c r="W309" s="33"/>
      <c r="X309" s="33"/>
      <c r="Y309" s="33"/>
      <c r="Z309" s="33"/>
    </row>
    <row r="310" spans="1:26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7"/>
      <c r="S310" s="33"/>
      <c r="T310" s="33"/>
      <c r="U310" s="33"/>
      <c r="V310" s="33"/>
      <c r="W310" s="33"/>
      <c r="X310" s="33"/>
      <c r="Y310" s="33"/>
      <c r="Z310" s="33"/>
    </row>
    <row r="311" spans="1:26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7"/>
      <c r="S311" s="33"/>
      <c r="T311" s="33"/>
      <c r="U311" s="33"/>
      <c r="V311" s="33"/>
      <c r="W311" s="33"/>
      <c r="X311" s="33"/>
      <c r="Y311" s="33"/>
      <c r="Z311" s="33"/>
    </row>
    <row r="312" spans="1:26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7"/>
      <c r="S312" s="33"/>
      <c r="T312" s="33"/>
      <c r="U312" s="33"/>
      <c r="V312" s="33"/>
      <c r="W312" s="33"/>
      <c r="X312" s="33"/>
      <c r="Y312" s="33"/>
      <c r="Z312" s="33"/>
    </row>
    <row r="313" spans="1:26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7"/>
      <c r="S313" s="33"/>
      <c r="T313" s="33"/>
      <c r="U313" s="33"/>
      <c r="V313" s="33"/>
      <c r="W313" s="33"/>
      <c r="X313" s="33"/>
      <c r="Y313" s="33"/>
      <c r="Z313" s="33"/>
    </row>
    <row r="314" spans="1:26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7"/>
      <c r="S314" s="33"/>
      <c r="T314" s="33"/>
      <c r="U314" s="33"/>
      <c r="V314" s="33"/>
      <c r="W314" s="33"/>
      <c r="X314" s="33"/>
      <c r="Y314" s="33"/>
      <c r="Z314" s="33"/>
    </row>
    <row r="315" spans="1:26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7"/>
      <c r="S315" s="33"/>
      <c r="T315" s="33"/>
      <c r="U315" s="33"/>
      <c r="V315" s="33"/>
      <c r="W315" s="33"/>
      <c r="X315" s="33"/>
      <c r="Y315" s="33"/>
      <c r="Z315" s="33"/>
    </row>
    <row r="316" spans="1:2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7"/>
      <c r="S316" s="33"/>
      <c r="T316" s="33"/>
      <c r="U316" s="33"/>
      <c r="V316" s="33"/>
      <c r="W316" s="33"/>
      <c r="X316" s="33"/>
      <c r="Y316" s="33"/>
      <c r="Z316" s="33"/>
    </row>
    <row r="317" spans="1:26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7"/>
      <c r="S317" s="33"/>
      <c r="T317" s="33"/>
      <c r="U317" s="33"/>
      <c r="V317" s="33"/>
      <c r="W317" s="33"/>
      <c r="X317" s="33"/>
      <c r="Y317" s="33"/>
      <c r="Z317" s="33"/>
    </row>
    <row r="318" spans="1:26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7"/>
      <c r="S318" s="33"/>
      <c r="T318" s="33"/>
      <c r="U318" s="33"/>
      <c r="V318" s="33"/>
      <c r="W318" s="33"/>
      <c r="X318" s="33"/>
      <c r="Y318" s="33"/>
      <c r="Z318" s="33"/>
    </row>
    <row r="319" spans="1:26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7"/>
      <c r="S319" s="33"/>
      <c r="T319" s="33"/>
      <c r="U319" s="33"/>
      <c r="V319" s="33"/>
      <c r="W319" s="33"/>
      <c r="X319" s="33"/>
      <c r="Y319" s="33"/>
      <c r="Z319" s="33"/>
    </row>
    <row r="320" spans="1:26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7"/>
      <c r="S320" s="33"/>
      <c r="T320" s="33"/>
      <c r="U320" s="33"/>
      <c r="V320" s="33"/>
      <c r="W320" s="33"/>
      <c r="X320" s="33"/>
      <c r="Y320" s="33"/>
      <c r="Z320" s="33"/>
    </row>
    <row r="321" spans="1:26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7"/>
      <c r="S321" s="33"/>
      <c r="T321" s="33"/>
      <c r="U321" s="33"/>
      <c r="V321" s="33"/>
      <c r="W321" s="33"/>
      <c r="X321" s="33"/>
      <c r="Y321" s="33"/>
      <c r="Z321" s="33"/>
    </row>
    <row r="322" spans="1:26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7"/>
      <c r="S322" s="33"/>
      <c r="T322" s="33"/>
      <c r="U322" s="33"/>
      <c r="V322" s="33"/>
      <c r="W322" s="33"/>
      <c r="X322" s="33"/>
      <c r="Y322" s="33"/>
      <c r="Z322" s="33"/>
    </row>
    <row r="323" spans="1:26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7"/>
      <c r="S323" s="33"/>
      <c r="T323" s="33"/>
      <c r="U323" s="33"/>
      <c r="V323" s="33"/>
      <c r="W323" s="33"/>
      <c r="X323" s="33"/>
      <c r="Y323" s="33"/>
      <c r="Z323" s="33"/>
    </row>
    <row r="324" spans="1:26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7"/>
      <c r="S324" s="33"/>
      <c r="T324" s="33"/>
      <c r="U324" s="33"/>
      <c r="V324" s="33"/>
      <c r="W324" s="33"/>
      <c r="X324" s="33"/>
      <c r="Y324" s="33"/>
      <c r="Z324" s="33"/>
    </row>
    <row r="325" spans="1:26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7"/>
      <c r="S325" s="33"/>
      <c r="T325" s="33"/>
      <c r="U325" s="33"/>
      <c r="V325" s="33"/>
      <c r="W325" s="33"/>
      <c r="X325" s="33"/>
      <c r="Y325" s="33"/>
      <c r="Z325" s="33"/>
    </row>
    <row r="326" spans="1: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7"/>
      <c r="S326" s="33"/>
      <c r="T326" s="33"/>
      <c r="U326" s="33"/>
      <c r="V326" s="33"/>
      <c r="W326" s="33"/>
      <c r="X326" s="33"/>
      <c r="Y326" s="33"/>
      <c r="Z326" s="33"/>
    </row>
    <row r="327" spans="1:26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7"/>
      <c r="S327" s="33"/>
      <c r="T327" s="33"/>
      <c r="U327" s="33"/>
      <c r="V327" s="33"/>
      <c r="W327" s="33"/>
      <c r="X327" s="33"/>
      <c r="Y327" s="33"/>
      <c r="Z327" s="33"/>
    </row>
    <row r="328" spans="1:26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7"/>
      <c r="S328" s="33"/>
      <c r="T328" s="33"/>
      <c r="U328" s="33"/>
      <c r="V328" s="33"/>
      <c r="W328" s="33"/>
      <c r="X328" s="33"/>
      <c r="Y328" s="33"/>
      <c r="Z328" s="33"/>
    </row>
    <row r="329" spans="1:26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7"/>
      <c r="S329" s="33"/>
      <c r="T329" s="33"/>
      <c r="U329" s="33"/>
      <c r="V329" s="33"/>
      <c r="W329" s="33"/>
      <c r="X329" s="33"/>
      <c r="Y329" s="33"/>
      <c r="Z329" s="33"/>
    </row>
    <row r="330" spans="1:26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7"/>
      <c r="S330" s="33"/>
      <c r="T330" s="33"/>
      <c r="U330" s="33"/>
      <c r="V330" s="33"/>
      <c r="W330" s="33"/>
      <c r="X330" s="33"/>
      <c r="Y330" s="33"/>
      <c r="Z330" s="33"/>
    </row>
    <row r="331" spans="1:26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7"/>
      <c r="S331" s="33"/>
      <c r="T331" s="33"/>
      <c r="U331" s="33"/>
      <c r="V331" s="33"/>
      <c r="W331" s="33"/>
      <c r="X331" s="33"/>
      <c r="Y331" s="33"/>
      <c r="Z331" s="33"/>
    </row>
    <row r="332" spans="1:26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7"/>
      <c r="S332" s="33"/>
      <c r="T332" s="33"/>
      <c r="U332" s="33"/>
      <c r="V332" s="33"/>
      <c r="W332" s="33"/>
      <c r="X332" s="33"/>
      <c r="Y332" s="33"/>
      <c r="Z332" s="33"/>
    </row>
    <row r="333" spans="1:26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7"/>
      <c r="S333" s="33"/>
      <c r="T333" s="33"/>
      <c r="U333" s="33"/>
      <c r="V333" s="33"/>
      <c r="W333" s="33"/>
      <c r="X333" s="33"/>
      <c r="Y333" s="33"/>
      <c r="Z333" s="33"/>
    </row>
    <row r="334" spans="1:26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7"/>
      <c r="S334" s="33"/>
      <c r="T334" s="33"/>
      <c r="U334" s="33"/>
      <c r="V334" s="33"/>
      <c r="W334" s="33"/>
      <c r="X334" s="33"/>
      <c r="Y334" s="33"/>
      <c r="Z334" s="33"/>
    </row>
    <row r="335" spans="1:26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7"/>
      <c r="S335" s="33"/>
      <c r="T335" s="33"/>
      <c r="U335" s="33"/>
      <c r="V335" s="33"/>
      <c r="W335" s="33"/>
      <c r="X335" s="33"/>
      <c r="Y335" s="33"/>
      <c r="Z335" s="33"/>
    </row>
    <row r="336" spans="1:2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7"/>
      <c r="S336" s="33"/>
      <c r="T336" s="33"/>
      <c r="U336" s="33"/>
      <c r="V336" s="33"/>
      <c r="W336" s="33"/>
      <c r="X336" s="33"/>
      <c r="Y336" s="33"/>
      <c r="Z336" s="33"/>
    </row>
    <row r="337" spans="1:26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7"/>
      <c r="S337" s="33"/>
      <c r="T337" s="33"/>
      <c r="U337" s="33"/>
      <c r="V337" s="33"/>
      <c r="W337" s="33"/>
      <c r="X337" s="33"/>
      <c r="Y337" s="33"/>
      <c r="Z337" s="33"/>
    </row>
    <row r="338" spans="1:26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7"/>
      <c r="S338" s="33"/>
      <c r="T338" s="33"/>
      <c r="U338" s="33"/>
      <c r="V338" s="33"/>
      <c r="W338" s="33"/>
      <c r="X338" s="33"/>
      <c r="Y338" s="33"/>
      <c r="Z338" s="33"/>
    </row>
    <row r="339" spans="1:26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7"/>
      <c r="S339" s="33"/>
      <c r="T339" s="33"/>
      <c r="U339" s="33"/>
      <c r="V339" s="33"/>
      <c r="W339" s="33"/>
      <c r="X339" s="33"/>
      <c r="Y339" s="33"/>
      <c r="Z339" s="33"/>
    </row>
    <row r="340" spans="1:26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7"/>
      <c r="S340" s="33"/>
      <c r="T340" s="33"/>
      <c r="U340" s="33"/>
      <c r="V340" s="33"/>
      <c r="W340" s="33"/>
      <c r="X340" s="33"/>
      <c r="Y340" s="33"/>
      <c r="Z340" s="33"/>
    </row>
    <row r="341" spans="1:26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7"/>
      <c r="S341" s="33"/>
      <c r="T341" s="33"/>
      <c r="U341" s="33"/>
      <c r="V341" s="33"/>
      <c r="W341" s="33"/>
      <c r="X341" s="33"/>
      <c r="Y341" s="33"/>
      <c r="Z341" s="33"/>
    </row>
    <row r="342" spans="1:26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7"/>
      <c r="S342" s="33"/>
      <c r="T342" s="33"/>
      <c r="U342" s="33"/>
      <c r="V342" s="33"/>
      <c r="W342" s="33"/>
      <c r="X342" s="33"/>
      <c r="Y342" s="33"/>
      <c r="Z342" s="33"/>
    </row>
    <row r="343" spans="1:26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7"/>
      <c r="S343" s="33"/>
      <c r="T343" s="33"/>
      <c r="U343" s="33"/>
      <c r="V343" s="33"/>
      <c r="W343" s="33"/>
      <c r="X343" s="33"/>
      <c r="Y343" s="33"/>
      <c r="Z343" s="33"/>
    </row>
    <row r="344" spans="1:26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7"/>
      <c r="S344" s="33"/>
      <c r="T344" s="33"/>
      <c r="U344" s="33"/>
      <c r="V344" s="33"/>
      <c r="W344" s="33"/>
      <c r="X344" s="33"/>
      <c r="Y344" s="33"/>
      <c r="Z344" s="33"/>
    </row>
    <row r="345" spans="1:26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7"/>
      <c r="S345" s="33"/>
      <c r="T345" s="33"/>
      <c r="U345" s="33"/>
      <c r="V345" s="33"/>
      <c r="W345" s="33"/>
      <c r="X345" s="33"/>
      <c r="Y345" s="33"/>
      <c r="Z345" s="33"/>
    </row>
    <row r="346" spans="1:2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7"/>
      <c r="S346" s="33"/>
      <c r="T346" s="33"/>
      <c r="U346" s="33"/>
      <c r="V346" s="33"/>
      <c r="W346" s="33"/>
      <c r="X346" s="33"/>
      <c r="Y346" s="33"/>
      <c r="Z346" s="33"/>
    </row>
    <row r="347" spans="1:26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7"/>
      <c r="S347" s="33"/>
      <c r="T347" s="33"/>
      <c r="U347" s="33"/>
      <c r="V347" s="33"/>
      <c r="W347" s="33"/>
      <c r="X347" s="33"/>
      <c r="Y347" s="33"/>
      <c r="Z347" s="33"/>
    </row>
    <row r="348" spans="1:26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7"/>
      <c r="S348" s="33"/>
      <c r="T348" s="33"/>
      <c r="U348" s="33"/>
      <c r="V348" s="33"/>
      <c r="W348" s="33"/>
      <c r="X348" s="33"/>
      <c r="Y348" s="33"/>
      <c r="Z348" s="33"/>
    </row>
    <row r="349" spans="1:26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7"/>
      <c r="S349" s="33"/>
      <c r="T349" s="33"/>
      <c r="U349" s="33"/>
      <c r="V349" s="33"/>
      <c r="W349" s="33"/>
      <c r="X349" s="33"/>
      <c r="Y349" s="33"/>
      <c r="Z349" s="33"/>
    </row>
    <row r="350" spans="1:26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7"/>
      <c r="S350" s="33"/>
      <c r="T350" s="33"/>
      <c r="U350" s="33"/>
      <c r="V350" s="33"/>
      <c r="W350" s="33"/>
      <c r="X350" s="33"/>
      <c r="Y350" s="33"/>
      <c r="Z350" s="33"/>
    </row>
    <row r="351" spans="1:26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7"/>
      <c r="S351" s="33"/>
      <c r="T351" s="33"/>
      <c r="U351" s="33"/>
      <c r="V351" s="33"/>
      <c r="W351" s="33"/>
      <c r="X351" s="33"/>
      <c r="Y351" s="33"/>
      <c r="Z351" s="33"/>
    </row>
    <row r="352" spans="1:26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7"/>
      <c r="S352" s="33"/>
      <c r="T352" s="33"/>
      <c r="U352" s="33"/>
      <c r="V352" s="33"/>
      <c r="W352" s="33"/>
      <c r="X352" s="33"/>
      <c r="Y352" s="33"/>
      <c r="Z352" s="33"/>
    </row>
    <row r="353" spans="1:26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7"/>
      <c r="S353" s="33"/>
      <c r="T353" s="33"/>
      <c r="U353" s="33"/>
      <c r="V353" s="33"/>
      <c r="W353" s="33"/>
      <c r="X353" s="33"/>
      <c r="Y353" s="33"/>
      <c r="Z353" s="33"/>
    </row>
    <row r="354" spans="1:26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7"/>
      <c r="S354" s="33"/>
      <c r="T354" s="33"/>
      <c r="U354" s="33"/>
      <c r="V354" s="33"/>
      <c r="W354" s="33"/>
      <c r="X354" s="33"/>
      <c r="Y354" s="33"/>
      <c r="Z354" s="33"/>
    </row>
    <row r="355" spans="1:26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7"/>
      <c r="S355" s="33"/>
      <c r="T355" s="33"/>
      <c r="U355" s="33"/>
      <c r="V355" s="33"/>
      <c r="W355" s="33"/>
      <c r="X355" s="33"/>
      <c r="Y355" s="33"/>
      <c r="Z355" s="33"/>
    </row>
    <row r="356" spans="1:2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7"/>
      <c r="S356" s="33"/>
      <c r="T356" s="33"/>
      <c r="U356" s="33"/>
      <c r="V356" s="33"/>
      <c r="W356" s="33"/>
      <c r="X356" s="33"/>
      <c r="Y356" s="33"/>
      <c r="Z356" s="33"/>
    </row>
    <row r="357" spans="1:26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7"/>
      <c r="S357" s="33"/>
      <c r="T357" s="33"/>
      <c r="U357" s="33"/>
      <c r="V357" s="33"/>
      <c r="W357" s="33"/>
      <c r="X357" s="33"/>
      <c r="Y357" s="33"/>
      <c r="Z357" s="33"/>
    </row>
    <row r="358" spans="1:26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7"/>
      <c r="S358" s="33"/>
      <c r="T358" s="33"/>
      <c r="U358" s="33"/>
      <c r="V358" s="33"/>
      <c r="W358" s="33"/>
      <c r="X358" s="33"/>
      <c r="Y358" s="33"/>
      <c r="Z358" s="33"/>
    </row>
    <row r="359" spans="1:26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7"/>
      <c r="S359" s="33"/>
      <c r="T359" s="33"/>
      <c r="U359" s="33"/>
      <c r="V359" s="33"/>
      <c r="W359" s="33"/>
      <c r="X359" s="33"/>
      <c r="Y359" s="33"/>
      <c r="Z359" s="33"/>
    </row>
    <row r="360" spans="1:26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7"/>
      <c r="S360" s="33"/>
      <c r="T360" s="33"/>
      <c r="U360" s="33"/>
      <c r="V360" s="33"/>
      <c r="W360" s="33"/>
      <c r="X360" s="33"/>
      <c r="Y360" s="33"/>
      <c r="Z360" s="33"/>
    </row>
    <row r="361" spans="1:26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7"/>
      <c r="S361" s="33"/>
      <c r="T361" s="33"/>
      <c r="U361" s="33"/>
      <c r="V361" s="33"/>
      <c r="W361" s="33"/>
      <c r="X361" s="33"/>
      <c r="Y361" s="33"/>
      <c r="Z361" s="33"/>
    </row>
    <row r="362" spans="1:26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7"/>
      <c r="S362" s="33"/>
      <c r="T362" s="33"/>
      <c r="U362" s="33"/>
      <c r="V362" s="33"/>
      <c r="W362" s="33"/>
      <c r="X362" s="33"/>
      <c r="Y362" s="33"/>
      <c r="Z362" s="33"/>
    </row>
    <row r="363" spans="1:26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7"/>
      <c r="S363" s="33"/>
      <c r="T363" s="33"/>
      <c r="U363" s="33"/>
      <c r="V363" s="33"/>
      <c r="W363" s="33"/>
      <c r="X363" s="33"/>
      <c r="Y363" s="33"/>
      <c r="Z363" s="33"/>
    </row>
    <row r="364" spans="1:26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7"/>
      <c r="S364" s="33"/>
      <c r="T364" s="33"/>
      <c r="U364" s="33"/>
      <c r="V364" s="33"/>
      <c r="W364" s="33"/>
      <c r="X364" s="33"/>
      <c r="Y364" s="33"/>
      <c r="Z364" s="33"/>
    </row>
    <row r="365" spans="1:26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7"/>
      <c r="S365" s="33"/>
      <c r="T365" s="33"/>
      <c r="U365" s="33"/>
      <c r="V365" s="33"/>
      <c r="W365" s="33"/>
      <c r="X365" s="33"/>
      <c r="Y365" s="33"/>
      <c r="Z365" s="33"/>
    </row>
    <row r="366" spans="1:2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7"/>
      <c r="S366" s="33"/>
      <c r="T366" s="33"/>
      <c r="U366" s="33"/>
      <c r="V366" s="33"/>
      <c r="W366" s="33"/>
      <c r="X366" s="33"/>
      <c r="Y366" s="33"/>
      <c r="Z366" s="33"/>
    </row>
    <row r="367" spans="1:26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7"/>
      <c r="S367" s="33"/>
      <c r="T367" s="33"/>
      <c r="U367" s="33"/>
      <c r="V367" s="33"/>
      <c r="W367" s="33"/>
      <c r="X367" s="33"/>
      <c r="Y367" s="33"/>
      <c r="Z367" s="33"/>
    </row>
    <row r="368" spans="1:26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7"/>
      <c r="S368" s="33"/>
      <c r="T368" s="33"/>
      <c r="U368" s="33"/>
      <c r="V368" s="33"/>
      <c r="W368" s="33"/>
      <c r="X368" s="33"/>
      <c r="Y368" s="33"/>
      <c r="Z368" s="33"/>
    </row>
    <row r="369" spans="1:26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7"/>
      <c r="S369" s="33"/>
      <c r="T369" s="33"/>
      <c r="U369" s="33"/>
      <c r="V369" s="33"/>
      <c r="W369" s="33"/>
      <c r="X369" s="33"/>
      <c r="Y369" s="33"/>
      <c r="Z369" s="33"/>
    </row>
    <row r="370" spans="1:26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7"/>
      <c r="S370" s="33"/>
      <c r="T370" s="33"/>
      <c r="U370" s="33"/>
      <c r="V370" s="33"/>
      <c r="W370" s="33"/>
      <c r="X370" s="33"/>
      <c r="Y370" s="33"/>
      <c r="Z370" s="33"/>
    </row>
    <row r="371" spans="1:26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7"/>
      <c r="S371" s="33"/>
      <c r="T371" s="33"/>
      <c r="U371" s="33"/>
      <c r="V371" s="33"/>
      <c r="W371" s="33"/>
      <c r="X371" s="33"/>
      <c r="Y371" s="33"/>
      <c r="Z371" s="33"/>
    </row>
    <row r="372" spans="1:26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7"/>
      <c r="S372" s="33"/>
      <c r="T372" s="33"/>
      <c r="U372" s="33"/>
      <c r="V372" s="33"/>
      <c r="W372" s="33"/>
      <c r="X372" s="33"/>
      <c r="Y372" s="33"/>
      <c r="Z372" s="33"/>
    </row>
    <row r="373" spans="1:26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7"/>
      <c r="S373" s="33"/>
      <c r="T373" s="33"/>
      <c r="U373" s="33"/>
      <c r="V373" s="33"/>
      <c r="W373" s="33"/>
      <c r="X373" s="33"/>
      <c r="Y373" s="33"/>
      <c r="Z373" s="33"/>
    </row>
    <row r="374" spans="1:26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7"/>
      <c r="S374" s="33"/>
      <c r="T374" s="33"/>
      <c r="U374" s="33"/>
      <c r="V374" s="33"/>
      <c r="W374" s="33"/>
      <c r="X374" s="33"/>
      <c r="Y374" s="33"/>
      <c r="Z374" s="33"/>
    </row>
    <row r="375" spans="1:26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7"/>
      <c r="S375" s="33"/>
      <c r="T375" s="33"/>
      <c r="U375" s="33"/>
      <c r="V375" s="33"/>
      <c r="W375" s="33"/>
      <c r="X375" s="33"/>
      <c r="Y375" s="33"/>
      <c r="Z375" s="33"/>
    </row>
    <row r="376" spans="1:2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7"/>
      <c r="S376" s="33"/>
      <c r="T376" s="33"/>
      <c r="U376" s="33"/>
      <c r="V376" s="33"/>
      <c r="W376" s="33"/>
      <c r="X376" s="33"/>
      <c r="Y376" s="33"/>
      <c r="Z376" s="33"/>
    </row>
    <row r="377" spans="1:26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7"/>
      <c r="S377" s="33"/>
      <c r="T377" s="33"/>
      <c r="U377" s="33"/>
      <c r="V377" s="33"/>
      <c r="W377" s="33"/>
      <c r="X377" s="33"/>
      <c r="Y377" s="33"/>
      <c r="Z377" s="33"/>
    </row>
    <row r="378" spans="1:26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7"/>
      <c r="S378" s="33"/>
      <c r="T378" s="33"/>
      <c r="U378" s="33"/>
      <c r="V378" s="33"/>
      <c r="W378" s="33"/>
      <c r="X378" s="33"/>
      <c r="Y378" s="33"/>
      <c r="Z378" s="33"/>
    </row>
    <row r="379" spans="1:26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7"/>
      <c r="S379" s="33"/>
      <c r="T379" s="33"/>
      <c r="U379" s="33"/>
      <c r="V379" s="33"/>
      <c r="W379" s="33"/>
      <c r="X379" s="33"/>
      <c r="Y379" s="33"/>
      <c r="Z379" s="33"/>
    </row>
    <row r="380" spans="1:26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7"/>
      <c r="S380" s="33"/>
      <c r="T380" s="33"/>
      <c r="U380" s="33"/>
      <c r="V380" s="33"/>
      <c r="W380" s="33"/>
      <c r="X380" s="33"/>
      <c r="Y380" s="33"/>
      <c r="Z380" s="33"/>
    </row>
    <row r="381" spans="1:26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7"/>
      <c r="S381" s="33"/>
      <c r="T381" s="33"/>
      <c r="U381" s="33"/>
      <c r="V381" s="33"/>
      <c r="W381" s="33"/>
      <c r="X381" s="33"/>
      <c r="Y381" s="33"/>
      <c r="Z381" s="33"/>
    </row>
    <row r="382" spans="1:26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7"/>
      <c r="S382" s="33"/>
      <c r="T382" s="33"/>
      <c r="U382" s="33"/>
      <c r="V382" s="33"/>
      <c r="W382" s="33"/>
      <c r="X382" s="33"/>
      <c r="Y382" s="33"/>
      <c r="Z382" s="33"/>
    </row>
    <row r="383" spans="1:26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7"/>
      <c r="S383" s="33"/>
      <c r="T383" s="33"/>
      <c r="U383" s="33"/>
      <c r="V383" s="33"/>
      <c r="W383" s="33"/>
      <c r="X383" s="33"/>
      <c r="Y383" s="33"/>
      <c r="Z383" s="33"/>
    </row>
    <row r="384" spans="1:26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7"/>
      <c r="S384" s="33"/>
      <c r="T384" s="33"/>
      <c r="U384" s="33"/>
      <c r="V384" s="33"/>
      <c r="W384" s="33"/>
      <c r="X384" s="33"/>
      <c r="Y384" s="33"/>
      <c r="Z384" s="33"/>
    </row>
    <row r="385" spans="1:26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7"/>
      <c r="S385" s="33"/>
      <c r="T385" s="33"/>
      <c r="U385" s="33"/>
      <c r="V385" s="33"/>
      <c r="W385" s="33"/>
      <c r="X385" s="33"/>
      <c r="Y385" s="33"/>
      <c r="Z385" s="33"/>
    </row>
    <row r="386" spans="1:2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7"/>
      <c r="S386" s="33"/>
      <c r="T386" s="33"/>
      <c r="U386" s="33"/>
      <c r="V386" s="33"/>
      <c r="W386" s="33"/>
      <c r="X386" s="33"/>
      <c r="Y386" s="33"/>
      <c r="Z386" s="33"/>
    </row>
    <row r="387" spans="1:26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7"/>
      <c r="S387" s="33"/>
      <c r="T387" s="33"/>
      <c r="U387" s="33"/>
      <c r="V387" s="33"/>
      <c r="W387" s="33"/>
      <c r="X387" s="33"/>
      <c r="Y387" s="33"/>
      <c r="Z387" s="33"/>
    </row>
    <row r="388" spans="1:26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7"/>
      <c r="S388" s="33"/>
      <c r="T388" s="33"/>
      <c r="U388" s="33"/>
      <c r="V388" s="33"/>
      <c r="W388" s="33"/>
      <c r="X388" s="33"/>
      <c r="Y388" s="33"/>
      <c r="Z388" s="33"/>
    </row>
    <row r="389" spans="1:26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7"/>
      <c r="S389" s="33"/>
      <c r="T389" s="33"/>
      <c r="U389" s="33"/>
      <c r="V389" s="33"/>
      <c r="W389" s="33"/>
      <c r="X389" s="33"/>
      <c r="Y389" s="33"/>
      <c r="Z389" s="33"/>
    </row>
    <row r="390" spans="1:26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7"/>
      <c r="S390" s="33"/>
      <c r="T390" s="33"/>
      <c r="U390" s="33"/>
      <c r="V390" s="33"/>
      <c r="W390" s="33"/>
      <c r="X390" s="33"/>
      <c r="Y390" s="33"/>
      <c r="Z390" s="33"/>
    </row>
    <row r="391" spans="1:26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7"/>
      <c r="S391" s="33"/>
      <c r="T391" s="33"/>
      <c r="U391" s="33"/>
      <c r="V391" s="33"/>
      <c r="W391" s="33"/>
      <c r="X391" s="33"/>
      <c r="Y391" s="33"/>
      <c r="Z391" s="33"/>
    </row>
    <row r="392" spans="1:26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7"/>
      <c r="S392" s="33"/>
      <c r="T392" s="33"/>
      <c r="U392" s="33"/>
      <c r="V392" s="33"/>
      <c r="W392" s="33"/>
      <c r="X392" s="33"/>
      <c r="Y392" s="33"/>
      <c r="Z392" s="33"/>
    </row>
    <row r="393" spans="1:26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7"/>
      <c r="S393" s="33"/>
      <c r="T393" s="33"/>
      <c r="U393" s="33"/>
      <c r="V393" s="33"/>
      <c r="W393" s="33"/>
      <c r="X393" s="33"/>
      <c r="Y393" s="33"/>
      <c r="Z393" s="33"/>
    </row>
    <row r="394" spans="1:26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7"/>
      <c r="S394" s="33"/>
      <c r="T394" s="33"/>
      <c r="U394" s="33"/>
      <c r="V394" s="33"/>
      <c r="W394" s="33"/>
      <c r="X394" s="33"/>
      <c r="Y394" s="33"/>
      <c r="Z394" s="33"/>
    </row>
    <row r="395" spans="1:26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7"/>
      <c r="S395" s="33"/>
      <c r="T395" s="33"/>
      <c r="U395" s="33"/>
      <c r="V395" s="33"/>
      <c r="W395" s="33"/>
      <c r="X395" s="33"/>
      <c r="Y395" s="33"/>
      <c r="Z395" s="33"/>
    </row>
    <row r="396" spans="1:2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7"/>
      <c r="S396" s="33"/>
      <c r="T396" s="33"/>
      <c r="U396" s="33"/>
      <c r="V396" s="33"/>
      <c r="W396" s="33"/>
      <c r="X396" s="33"/>
      <c r="Y396" s="33"/>
      <c r="Z396" s="33"/>
    </row>
    <row r="397" spans="1:26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7"/>
      <c r="S397" s="33"/>
      <c r="T397" s="33"/>
      <c r="U397" s="33"/>
      <c r="V397" s="33"/>
      <c r="W397" s="33"/>
      <c r="X397" s="33"/>
      <c r="Y397" s="33"/>
      <c r="Z397" s="33"/>
    </row>
    <row r="398" spans="1:26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7"/>
      <c r="S398" s="33"/>
      <c r="T398" s="33"/>
      <c r="U398" s="33"/>
      <c r="V398" s="33"/>
      <c r="W398" s="33"/>
      <c r="X398" s="33"/>
      <c r="Y398" s="33"/>
      <c r="Z398" s="33"/>
    </row>
    <row r="399" spans="1:26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7"/>
      <c r="S399" s="33"/>
      <c r="T399" s="33"/>
      <c r="U399" s="33"/>
      <c r="V399" s="33"/>
      <c r="W399" s="33"/>
      <c r="X399" s="33"/>
      <c r="Y399" s="33"/>
      <c r="Z399" s="33"/>
    </row>
    <row r="400" spans="1:26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7"/>
      <c r="S400" s="33"/>
      <c r="T400" s="33"/>
      <c r="U400" s="33"/>
      <c r="V400" s="33"/>
      <c r="W400" s="33"/>
      <c r="X400" s="33"/>
      <c r="Y400" s="33"/>
      <c r="Z400" s="33"/>
    </row>
    <row r="401" spans="1:26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7"/>
      <c r="S401" s="33"/>
      <c r="T401" s="33"/>
      <c r="U401" s="33"/>
      <c r="V401" s="33"/>
      <c r="W401" s="33"/>
      <c r="X401" s="33"/>
      <c r="Y401" s="33"/>
      <c r="Z401" s="33"/>
    </row>
    <row r="402" spans="1:26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7"/>
      <c r="S402" s="33"/>
      <c r="T402" s="33"/>
      <c r="U402" s="33"/>
      <c r="V402" s="33"/>
      <c r="W402" s="33"/>
      <c r="X402" s="33"/>
      <c r="Y402" s="33"/>
      <c r="Z402" s="33"/>
    </row>
    <row r="403" spans="1:26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7"/>
      <c r="S403" s="33"/>
      <c r="T403" s="33"/>
      <c r="U403" s="33"/>
      <c r="V403" s="33"/>
      <c r="W403" s="33"/>
      <c r="X403" s="33"/>
      <c r="Y403" s="33"/>
      <c r="Z403" s="33"/>
    </row>
    <row r="404" spans="1:26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7"/>
      <c r="S404" s="33"/>
      <c r="T404" s="33"/>
      <c r="U404" s="33"/>
      <c r="V404" s="33"/>
      <c r="W404" s="33"/>
      <c r="X404" s="33"/>
      <c r="Y404" s="33"/>
      <c r="Z404" s="33"/>
    </row>
    <row r="405" spans="1:26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7"/>
      <c r="S405" s="33"/>
      <c r="T405" s="33"/>
      <c r="U405" s="33"/>
      <c r="V405" s="33"/>
      <c r="W405" s="33"/>
      <c r="X405" s="33"/>
      <c r="Y405" s="33"/>
      <c r="Z405" s="33"/>
    </row>
    <row r="406" spans="1:2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7"/>
      <c r="S406" s="33"/>
      <c r="T406" s="33"/>
      <c r="U406" s="33"/>
      <c r="V406" s="33"/>
      <c r="W406" s="33"/>
      <c r="X406" s="33"/>
      <c r="Y406" s="33"/>
      <c r="Z406" s="33"/>
    </row>
    <row r="407" spans="1:26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7"/>
      <c r="S407" s="33"/>
      <c r="T407" s="33"/>
      <c r="U407" s="33"/>
      <c r="V407" s="33"/>
      <c r="W407" s="33"/>
      <c r="X407" s="33"/>
      <c r="Y407" s="33"/>
      <c r="Z407" s="33"/>
    </row>
    <row r="408" spans="1:26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7"/>
      <c r="S408" s="33"/>
      <c r="T408" s="33"/>
      <c r="U408" s="33"/>
      <c r="V408" s="33"/>
      <c r="W408" s="33"/>
      <c r="X408" s="33"/>
      <c r="Y408" s="33"/>
      <c r="Z408" s="33"/>
    </row>
    <row r="409" spans="1:26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7"/>
      <c r="S409" s="33"/>
      <c r="T409" s="33"/>
      <c r="U409" s="33"/>
      <c r="V409" s="33"/>
      <c r="W409" s="33"/>
      <c r="X409" s="33"/>
      <c r="Y409" s="33"/>
      <c r="Z409" s="33"/>
    </row>
    <row r="410" spans="1:26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7"/>
      <c r="S410" s="33"/>
      <c r="T410" s="33"/>
      <c r="U410" s="33"/>
      <c r="V410" s="33"/>
      <c r="W410" s="33"/>
      <c r="X410" s="33"/>
      <c r="Y410" s="33"/>
      <c r="Z410" s="33"/>
    </row>
    <row r="411" spans="1:26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7"/>
      <c r="S411" s="33"/>
      <c r="T411" s="33"/>
      <c r="U411" s="33"/>
      <c r="V411" s="33"/>
      <c r="W411" s="33"/>
      <c r="X411" s="33"/>
      <c r="Y411" s="33"/>
      <c r="Z411" s="33"/>
    </row>
    <row r="412" spans="1:26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7"/>
      <c r="S412" s="33"/>
      <c r="T412" s="33"/>
      <c r="U412" s="33"/>
      <c r="V412" s="33"/>
      <c r="W412" s="33"/>
      <c r="X412" s="33"/>
      <c r="Y412" s="33"/>
      <c r="Z412" s="33"/>
    </row>
    <row r="413" spans="1:26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7"/>
      <c r="S413" s="33"/>
      <c r="T413" s="33"/>
      <c r="U413" s="33"/>
      <c r="V413" s="33"/>
      <c r="W413" s="33"/>
      <c r="X413" s="33"/>
      <c r="Y413" s="33"/>
      <c r="Z413" s="33"/>
    </row>
    <row r="414" spans="1:26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7"/>
      <c r="S414" s="33"/>
      <c r="T414" s="33"/>
      <c r="U414" s="33"/>
      <c r="V414" s="33"/>
      <c r="W414" s="33"/>
      <c r="X414" s="33"/>
      <c r="Y414" s="33"/>
      <c r="Z414" s="33"/>
    </row>
    <row r="415" spans="1:26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7"/>
      <c r="S415" s="33"/>
      <c r="T415" s="33"/>
      <c r="U415" s="33"/>
      <c r="V415" s="33"/>
      <c r="W415" s="33"/>
      <c r="X415" s="33"/>
      <c r="Y415" s="33"/>
      <c r="Z415" s="33"/>
    </row>
    <row r="416" spans="1:2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7"/>
      <c r="S416" s="33"/>
      <c r="T416" s="33"/>
      <c r="U416" s="33"/>
      <c r="V416" s="33"/>
      <c r="W416" s="33"/>
      <c r="X416" s="33"/>
      <c r="Y416" s="33"/>
      <c r="Z416" s="33"/>
    </row>
    <row r="417" spans="1:26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7"/>
      <c r="S417" s="33"/>
      <c r="T417" s="33"/>
      <c r="U417" s="33"/>
      <c r="V417" s="33"/>
      <c r="W417" s="33"/>
      <c r="X417" s="33"/>
      <c r="Y417" s="33"/>
      <c r="Z417" s="33"/>
    </row>
    <row r="418" spans="1:26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7"/>
      <c r="S418" s="33"/>
      <c r="T418" s="33"/>
      <c r="U418" s="33"/>
      <c r="V418" s="33"/>
      <c r="W418" s="33"/>
      <c r="X418" s="33"/>
      <c r="Y418" s="33"/>
      <c r="Z418" s="33"/>
    </row>
    <row r="419" spans="1:26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7"/>
      <c r="S419" s="33"/>
      <c r="T419" s="33"/>
      <c r="U419" s="33"/>
      <c r="V419" s="33"/>
      <c r="W419" s="33"/>
      <c r="X419" s="33"/>
      <c r="Y419" s="33"/>
      <c r="Z419" s="33"/>
    </row>
    <row r="420" spans="1:26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7"/>
      <c r="S420" s="33"/>
      <c r="T420" s="33"/>
      <c r="U420" s="33"/>
      <c r="V420" s="33"/>
      <c r="W420" s="33"/>
      <c r="X420" s="33"/>
      <c r="Y420" s="33"/>
      <c r="Z420" s="33"/>
    </row>
    <row r="421" spans="1:26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7"/>
      <c r="S421" s="33"/>
      <c r="T421" s="33"/>
      <c r="U421" s="33"/>
      <c r="V421" s="33"/>
      <c r="W421" s="33"/>
      <c r="X421" s="33"/>
      <c r="Y421" s="33"/>
      <c r="Z421" s="33"/>
    </row>
    <row r="422" spans="1:26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7"/>
      <c r="S422" s="33"/>
      <c r="T422" s="33"/>
      <c r="U422" s="33"/>
      <c r="V422" s="33"/>
      <c r="W422" s="33"/>
      <c r="X422" s="33"/>
      <c r="Y422" s="33"/>
      <c r="Z422" s="33"/>
    </row>
    <row r="423" spans="1:26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7"/>
      <c r="S423" s="33"/>
      <c r="T423" s="33"/>
      <c r="U423" s="33"/>
      <c r="V423" s="33"/>
      <c r="W423" s="33"/>
      <c r="X423" s="33"/>
      <c r="Y423" s="33"/>
      <c r="Z423" s="33"/>
    </row>
    <row r="424" spans="1:26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7"/>
      <c r="S424" s="33"/>
      <c r="T424" s="33"/>
      <c r="U424" s="33"/>
      <c r="V424" s="33"/>
      <c r="W424" s="33"/>
      <c r="X424" s="33"/>
      <c r="Y424" s="33"/>
      <c r="Z424" s="33"/>
    </row>
    <row r="425" spans="1:26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7"/>
      <c r="S425" s="33"/>
      <c r="T425" s="33"/>
      <c r="U425" s="33"/>
      <c r="V425" s="33"/>
      <c r="W425" s="33"/>
      <c r="X425" s="33"/>
      <c r="Y425" s="33"/>
      <c r="Z425" s="33"/>
    </row>
    <row r="426" spans="1: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7"/>
      <c r="S426" s="33"/>
      <c r="T426" s="33"/>
      <c r="U426" s="33"/>
      <c r="V426" s="33"/>
      <c r="W426" s="33"/>
      <c r="X426" s="33"/>
      <c r="Y426" s="33"/>
      <c r="Z426" s="33"/>
    </row>
    <row r="427" spans="1:26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7"/>
      <c r="S427" s="33"/>
      <c r="T427" s="33"/>
      <c r="U427" s="33"/>
      <c r="V427" s="33"/>
      <c r="W427" s="33"/>
      <c r="X427" s="33"/>
      <c r="Y427" s="33"/>
      <c r="Z427" s="33"/>
    </row>
    <row r="428" spans="1:26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7"/>
      <c r="S428" s="33"/>
      <c r="T428" s="33"/>
      <c r="U428" s="33"/>
      <c r="V428" s="33"/>
      <c r="W428" s="33"/>
      <c r="X428" s="33"/>
      <c r="Y428" s="33"/>
      <c r="Z428" s="33"/>
    </row>
    <row r="429" spans="1:26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7"/>
      <c r="S429" s="33"/>
      <c r="T429" s="33"/>
      <c r="U429" s="33"/>
      <c r="V429" s="33"/>
      <c r="W429" s="33"/>
      <c r="X429" s="33"/>
      <c r="Y429" s="33"/>
      <c r="Z429" s="33"/>
    </row>
    <row r="430" spans="1:26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7"/>
      <c r="S430" s="33"/>
      <c r="T430" s="33"/>
      <c r="U430" s="33"/>
      <c r="V430" s="33"/>
      <c r="W430" s="33"/>
      <c r="X430" s="33"/>
      <c r="Y430" s="33"/>
      <c r="Z430" s="33"/>
    </row>
    <row r="431" spans="1:26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7"/>
      <c r="S431" s="33"/>
      <c r="T431" s="33"/>
      <c r="U431" s="33"/>
      <c r="V431" s="33"/>
      <c r="W431" s="33"/>
      <c r="X431" s="33"/>
      <c r="Y431" s="33"/>
      <c r="Z431" s="33"/>
    </row>
    <row r="432" spans="1:26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7"/>
      <c r="S432" s="33"/>
      <c r="T432" s="33"/>
      <c r="U432" s="33"/>
      <c r="V432" s="33"/>
      <c r="W432" s="33"/>
      <c r="X432" s="33"/>
      <c r="Y432" s="33"/>
      <c r="Z432" s="33"/>
    </row>
    <row r="433" spans="1:26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7"/>
      <c r="S433" s="33"/>
      <c r="T433" s="33"/>
      <c r="U433" s="33"/>
      <c r="V433" s="33"/>
      <c r="W433" s="33"/>
      <c r="X433" s="33"/>
      <c r="Y433" s="33"/>
      <c r="Z433" s="33"/>
    </row>
    <row r="434" spans="1:26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7"/>
      <c r="S434" s="33"/>
      <c r="T434" s="33"/>
      <c r="U434" s="33"/>
      <c r="V434" s="33"/>
      <c r="W434" s="33"/>
      <c r="X434" s="33"/>
      <c r="Y434" s="33"/>
      <c r="Z434" s="33"/>
    </row>
    <row r="435" spans="1:26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7"/>
      <c r="S435" s="33"/>
      <c r="T435" s="33"/>
      <c r="U435" s="33"/>
      <c r="V435" s="33"/>
      <c r="W435" s="33"/>
      <c r="X435" s="33"/>
      <c r="Y435" s="33"/>
      <c r="Z435" s="33"/>
    </row>
    <row r="436" spans="1:2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7"/>
      <c r="S436" s="33"/>
      <c r="T436" s="33"/>
      <c r="U436" s="33"/>
      <c r="V436" s="33"/>
      <c r="W436" s="33"/>
      <c r="X436" s="33"/>
      <c r="Y436" s="33"/>
      <c r="Z436" s="33"/>
    </row>
    <row r="437" spans="1:26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7"/>
      <c r="S437" s="33"/>
      <c r="T437" s="33"/>
      <c r="U437" s="33"/>
      <c r="V437" s="33"/>
      <c r="W437" s="33"/>
      <c r="X437" s="33"/>
      <c r="Y437" s="33"/>
      <c r="Z437" s="33"/>
    </row>
    <row r="438" spans="1:26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7"/>
      <c r="S438" s="33"/>
      <c r="T438" s="33"/>
      <c r="U438" s="33"/>
      <c r="V438" s="33"/>
      <c r="W438" s="33"/>
      <c r="X438" s="33"/>
      <c r="Y438" s="33"/>
      <c r="Z438" s="33"/>
    </row>
    <row r="439" spans="1:26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7"/>
      <c r="S439" s="33"/>
      <c r="T439" s="33"/>
      <c r="U439" s="33"/>
      <c r="V439" s="33"/>
      <c r="W439" s="33"/>
      <c r="X439" s="33"/>
      <c r="Y439" s="33"/>
      <c r="Z439" s="33"/>
    </row>
    <row r="440" spans="1:26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7"/>
      <c r="S440" s="33"/>
      <c r="T440" s="33"/>
      <c r="U440" s="33"/>
      <c r="V440" s="33"/>
      <c r="W440" s="33"/>
      <c r="X440" s="33"/>
      <c r="Y440" s="33"/>
      <c r="Z440" s="33"/>
    </row>
    <row r="441" spans="1:26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7"/>
      <c r="S441" s="33"/>
      <c r="T441" s="33"/>
      <c r="U441" s="33"/>
      <c r="V441" s="33"/>
      <c r="W441" s="33"/>
      <c r="X441" s="33"/>
      <c r="Y441" s="33"/>
      <c r="Z441" s="33"/>
    </row>
    <row r="442" spans="1:26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7"/>
      <c r="S442" s="33"/>
      <c r="T442" s="33"/>
      <c r="U442" s="33"/>
      <c r="V442" s="33"/>
      <c r="W442" s="33"/>
      <c r="X442" s="33"/>
      <c r="Y442" s="33"/>
      <c r="Z442" s="33"/>
    </row>
    <row r="443" spans="1:26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7"/>
      <c r="S443" s="33"/>
      <c r="T443" s="33"/>
      <c r="U443" s="33"/>
      <c r="V443" s="33"/>
      <c r="W443" s="33"/>
      <c r="X443" s="33"/>
      <c r="Y443" s="33"/>
      <c r="Z443" s="33"/>
    </row>
    <row r="444" spans="1:26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7"/>
      <c r="S444" s="33"/>
      <c r="T444" s="33"/>
      <c r="U444" s="33"/>
      <c r="V444" s="33"/>
      <c r="W444" s="33"/>
      <c r="X444" s="33"/>
      <c r="Y444" s="33"/>
      <c r="Z444" s="33"/>
    </row>
    <row r="445" spans="1:26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7"/>
      <c r="S445" s="33"/>
      <c r="T445" s="33"/>
      <c r="U445" s="33"/>
      <c r="V445" s="33"/>
      <c r="W445" s="33"/>
      <c r="X445" s="33"/>
      <c r="Y445" s="33"/>
      <c r="Z445" s="33"/>
    </row>
    <row r="446" spans="1:2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7"/>
      <c r="S446" s="33"/>
      <c r="T446" s="33"/>
      <c r="U446" s="33"/>
      <c r="V446" s="33"/>
      <c r="W446" s="33"/>
      <c r="X446" s="33"/>
      <c r="Y446" s="33"/>
      <c r="Z446" s="33"/>
    </row>
    <row r="447" spans="1:26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7"/>
      <c r="S447" s="33"/>
      <c r="T447" s="33"/>
      <c r="U447" s="33"/>
      <c r="V447" s="33"/>
      <c r="W447" s="33"/>
      <c r="X447" s="33"/>
      <c r="Y447" s="33"/>
      <c r="Z447" s="33"/>
    </row>
    <row r="448" spans="1:26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7"/>
      <c r="S448" s="33"/>
      <c r="T448" s="33"/>
      <c r="U448" s="33"/>
      <c r="V448" s="33"/>
      <c r="W448" s="33"/>
      <c r="X448" s="33"/>
      <c r="Y448" s="33"/>
      <c r="Z448" s="33"/>
    </row>
    <row r="449" spans="1:26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7"/>
      <c r="S449" s="33"/>
      <c r="T449" s="33"/>
      <c r="U449" s="33"/>
      <c r="V449" s="33"/>
      <c r="W449" s="33"/>
      <c r="X449" s="33"/>
      <c r="Y449" s="33"/>
      <c r="Z449" s="33"/>
    </row>
    <row r="450" spans="1:26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7"/>
      <c r="S450" s="33"/>
      <c r="T450" s="33"/>
      <c r="U450" s="33"/>
      <c r="V450" s="33"/>
      <c r="W450" s="33"/>
      <c r="X450" s="33"/>
      <c r="Y450" s="33"/>
      <c r="Z450" s="33"/>
    </row>
    <row r="451" spans="1:26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7"/>
      <c r="S451" s="33"/>
      <c r="T451" s="33"/>
      <c r="U451" s="33"/>
      <c r="V451" s="33"/>
      <c r="W451" s="33"/>
      <c r="X451" s="33"/>
      <c r="Y451" s="33"/>
      <c r="Z451" s="33"/>
    </row>
    <row r="452" spans="1:26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7"/>
      <c r="S452" s="33"/>
      <c r="T452" s="33"/>
      <c r="U452" s="33"/>
      <c r="V452" s="33"/>
      <c r="W452" s="33"/>
      <c r="X452" s="33"/>
      <c r="Y452" s="33"/>
      <c r="Z452" s="33"/>
    </row>
    <row r="453" spans="1:26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7"/>
      <c r="S453" s="33"/>
      <c r="T453" s="33"/>
      <c r="U453" s="33"/>
      <c r="V453" s="33"/>
      <c r="W453" s="33"/>
      <c r="X453" s="33"/>
      <c r="Y453" s="33"/>
      <c r="Z453" s="33"/>
    </row>
    <row r="454" spans="1:26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7"/>
      <c r="S454" s="33"/>
      <c r="T454" s="33"/>
      <c r="U454" s="33"/>
      <c r="V454" s="33"/>
      <c r="W454" s="33"/>
      <c r="X454" s="33"/>
      <c r="Y454" s="33"/>
      <c r="Z454" s="33"/>
    </row>
    <row r="455" spans="1:26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7"/>
      <c r="S455" s="33"/>
      <c r="T455" s="33"/>
      <c r="U455" s="33"/>
      <c r="V455" s="33"/>
      <c r="W455" s="33"/>
      <c r="X455" s="33"/>
      <c r="Y455" s="33"/>
      <c r="Z455" s="33"/>
    </row>
    <row r="456" spans="1:2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7"/>
      <c r="S456" s="33"/>
      <c r="T456" s="33"/>
      <c r="U456" s="33"/>
      <c r="V456" s="33"/>
      <c r="W456" s="33"/>
      <c r="X456" s="33"/>
      <c r="Y456" s="33"/>
      <c r="Z456" s="33"/>
    </row>
    <row r="457" spans="1:26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7"/>
      <c r="S457" s="33"/>
      <c r="T457" s="33"/>
      <c r="U457" s="33"/>
      <c r="V457" s="33"/>
      <c r="W457" s="33"/>
      <c r="X457" s="33"/>
      <c r="Y457" s="33"/>
      <c r="Z457" s="33"/>
    </row>
    <row r="458" spans="1:26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7"/>
      <c r="S458" s="33"/>
      <c r="T458" s="33"/>
      <c r="U458" s="33"/>
      <c r="V458" s="33"/>
      <c r="W458" s="33"/>
      <c r="X458" s="33"/>
      <c r="Y458" s="33"/>
      <c r="Z458" s="33"/>
    </row>
    <row r="459" spans="1:26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7"/>
      <c r="S459" s="33"/>
      <c r="T459" s="33"/>
      <c r="U459" s="33"/>
      <c r="V459" s="33"/>
      <c r="W459" s="33"/>
      <c r="X459" s="33"/>
      <c r="Y459" s="33"/>
      <c r="Z459" s="33"/>
    </row>
    <row r="460" spans="1:26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7"/>
      <c r="S460" s="33"/>
      <c r="T460" s="33"/>
      <c r="U460" s="33"/>
      <c r="V460" s="33"/>
      <c r="W460" s="33"/>
      <c r="X460" s="33"/>
      <c r="Y460" s="33"/>
      <c r="Z460" s="33"/>
    </row>
    <row r="461" spans="1:26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7"/>
      <c r="S461" s="33"/>
      <c r="T461" s="33"/>
      <c r="U461" s="33"/>
      <c r="V461" s="33"/>
      <c r="W461" s="33"/>
      <c r="X461" s="33"/>
      <c r="Y461" s="33"/>
      <c r="Z461" s="33"/>
    </row>
    <row r="462" spans="1:26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7"/>
      <c r="S462" s="33"/>
      <c r="T462" s="33"/>
      <c r="U462" s="33"/>
      <c r="V462" s="33"/>
      <c r="W462" s="33"/>
      <c r="X462" s="33"/>
      <c r="Y462" s="33"/>
      <c r="Z462" s="33"/>
    </row>
    <row r="463" spans="1:26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7"/>
      <c r="S463" s="33"/>
      <c r="T463" s="33"/>
      <c r="U463" s="33"/>
      <c r="V463" s="33"/>
      <c r="W463" s="33"/>
      <c r="X463" s="33"/>
      <c r="Y463" s="33"/>
      <c r="Z463" s="33"/>
    </row>
    <row r="464" spans="1:26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7"/>
      <c r="S464" s="33"/>
      <c r="T464" s="33"/>
      <c r="U464" s="33"/>
      <c r="V464" s="33"/>
      <c r="W464" s="33"/>
      <c r="X464" s="33"/>
      <c r="Y464" s="33"/>
      <c r="Z464" s="33"/>
    </row>
    <row r="465" spans="1:26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7"/>
      <c r="S465" s="33"/>
      <c r="T465" s="33"/>
      <c r="U465" s="33"/>
      <c r="V465" s="33"/>
      <c r="W465" s="33"/>
      <c r="X465" s="33"/>
      <c r="Y465" s="33"/>
      <c r="Z465" s="33"/>
    </row>
    <row r="466" spans="1:2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7"/>
      <c r="S466" s="33"/>
      <c r="T466" s="33"/>
      <c r="U466" s="33"/>
      <c r="V466" s="33"/>
      <c r="W466" s="33"/>
      <c r="X466" s="33"/>
      <c r="Y466" s="33"/>
      <c r="Z466" s="33"/>
    </row>
    <row r="467" spans="1:26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7"/>
      <c r="S467" s="33"/>
      <c r="T467" s="33"/>
      <c r="U467" s="33"/>
      <c r="V467" s="33"/>
      <c r="W467" s="33"/>
      <c r="X467" s="33"/>
      <c r="Y467" s="33"/>
      <c r="Z467" s="33"/>
    </row>
    <row r="468" spans="1:26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7"/>
      <c r="S468" s="33"/>
      <c r="T468" s="33"/>
      <c r="U468" s="33"/>
      <c r="V468" s="33"/>
      <c r="W468" s="33"/>
      <c r="X468" s="33"/>
      <c r="Y468" s="33"/>
      <c r="Z468" s="33"/>
    </row>
    <row r="469" spans="1:26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7"/>
      <c r="S469" s="33"/>
      <c r="T469" s="33"/>
      <c r="U469" s="33"/>
      <c r="V469" s="33"/>
      <c r="W469" s="33"/>
      <c r="X469" s="33"/>
      <c r="Y469" s="33"/>
      <c r="Z469" s="33"/>
    </row>
    <row r="470" spans="1:26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7"/>
      <c r="S470" s="33"/>
      <c r="T470" s="33"/>
      <c r="U470" s="33"/>
      <c r="V470" s="33"/>
      <c r="W470" s="33"/>
      <c r="X470" s="33"/>
      <c r="Y470" s="33"/>
      <c r="Z470" s="33"/>
    </row>
    <row r="471" spans="1:26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7"/>
      <c r="S471" s="33"/>
      <c r="T471" s="33"/>
      <c r="U471" s="33"/>
      <c r="V471" s="33"/>
      <c r="W471" s="33"/>
      <c r="X471" s="33"/>
      <c r="Y471" s="33"/>
      <c r="Z471" s="33"/>
    </row>
    <row r="472" spans="1:26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7"/>
      <c r="S472" s="33"/>
      <c r="T472" s="33"/>
      <c r="U472" s="33"/>
      <c r="V472" s="33"/>
      <c r="W472" s="33"/>
      <c r="X472" s="33"/>
      <c r="Y472" s="33"/>
      <c r="Z472" s="33"/>
    </row>
    <row r="473" spans="1:26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7"/>
      <c r="S473" s="33"/>
      <c r="T473" s="33"/>
      <c r="U473" s="33"/>
      <c r="V473" s="33"/>
      <c r="W473" s="33"/>
      <c r="X473" s="33"/>
      <c r="Y473" s="33"/>
      <c r="Z473" s="33"/>
    </row>
    <row r="474" spans="1:26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7"/>
      <c r="S474" s="33"/>
      <c r="T474" s="33"/>
      <c r="U474" s="33"/>
      <c r="V474" s="33"/>
      <c r="W474" s="33"/>
      <c r="X474" s="33"/>
      <c r="Y474" s="33"/>
      <c r="Z474" s="33"/>
    </row>
    <row r="475" spans="1:26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7"/>
      <c r="S475" s="33"/>
      <c r="T475" s="33"/>
      <c r="U475" s="33"/>
      <c r="V475" s="33"/>
      <c r="W475" s="33"/>
      <c r="X475" s="33"/>
      <c r="Y475" s="33"/>
      <c r="Z475" s="33"/>
    </row>
    <row r="476" spans="1:2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7"/>
      <c r="S476" s="33"/>
      <c r="T476" s="33"/>
      <c r="U476" s="33"/>
      <c r="V476" s="33"/>
      <c r="W476" s="33"/>
      <c r="X476" s="33"/>
      <c r="Y476" s="33"/>
      <c r="Z476" s="33"/>
    </row>
    <row r="477" spans="1:26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7"/>
      <c r="S477" s="33"/>
      <c r="T477" s="33"/>
      <c r="U477" s="33"/>
      <c r="V477" s="33"/>
      <c r="W477" s="33"/>
      <c r="X477" s="33"/>
      <c r="Y477" s="33"/>
      <c r="Z477" s="33"/>
    </row>
    <row r="478" spans="1:26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7"/>
      <c r="S478" s="33"/>
      <c r="T478" s="33"/>
      <c r="U478" s="33"/>
      <c r="V478" s="33"/>
      <c r="W478" s="33"/>
      <c r="X478" s="33"/>
      <c r="Y478" s="33"/>
      <c r="Z478" s="33"/>
    </row>
    <row r="479" spans="1:26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7"/>
      <c r="S479" s="33"/>
      <c r="T479" s="33"/>
      <c r="U479" s="33"/>
      <c r="V479" s="33"/>
      <c r="W479" s="33"/>
      <c r="X479" s="33"/>
      <c r="Y479" s="33"/>
      <c r="Z479" s="33"/>
    </row>
    <row r="480" spans="1:26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7"/>
      <c r="S480" s="33"/>
      <c r="T480" s="33"/>
      <c r="U480" s="33"/>
      <c r="V480" s="33"/>
      <c r="W480" s="33"/>
      <c r="X480" s="33"/>
      <c r="Y480" s="33"/>
      <c r="Z480" s="33"/>
    </row>
    <row r="481" spans="1:26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7"/>
      <c r="S481" s="33"/>
      <c r="T481" s="33"/>
      <c r="U481" s="33"/>
      <c r="V481" s="33"/>
      <c r="W481" s="33"/>
      <c r="X481" s="33"/>
      <c r="Y481" s="33"/>
      <c r="Z481" s="33"/>
    </row>
    <row r="482" spans="1:26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7"/>
      <c r="S482" s="33"/>
      <c r="T482" s="33"/>
      <c r="U482" s="33"/>
      <c r="V482" s="33"/>
      <c r="W482" s="33"/>
      <c r="X482" s="33"/>
      <c r="Y482" s="33"/>
      <c r="Z482" s="33"/>
    </row>
    <row r="483" spans="1:26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7"/>
      <c r="S483" s="33"/>
      <c r="T483" s="33"/>
      <c r="U483" s="33"/>
      <c r="V483" s="33"/>
      <c r="W483" s="33"/>
      <c r="X483" s="33"/>
      <c r="Y483" s="33"/>
      <c r="Z483" s="33"/>
    </row>
    <row r="484" spans="1:26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7"/>
      <c r="S484" s="33"/>
      <c r="T484" s="33"/>
      <c r="U484" s="33"/>
      <c r="V484" s="33"/>
      <c r="W484" s="33"/>
      <c r="X484" s="33"/>
      <c r="Y484" s="33"/>
      <c r="Z484" s="33"/>
    </row>
    <row r="485" spans="1:26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7"/>
      <c r="S485" s="33"/>
      <c r="T485" s="33"/>
      <c r="U485" s="33"/>
      <c r="V485" s="33"/>
      <c r="W485" s="33"/>
      <c r="X485" s="33"/>
      <c r="Y485" s="33"/>
      <c r="Z485" s="33"/>
    </row>
    <row r="486" spans="1:2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7"/>
      <c r="S486" s="33"/>
      <c r="T486" s="33"/>
      <c r="U486" s="33"/>
      <c r="V486" s="33"/>
      <c r="W486" s="33"/>
      <c r="X486" s="33"/>
      <c r="Y486" s="33"/>
      <c r="Z486" s="33"/>
    </row>
    <row r="487" spans="1:26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7"/>
      <c r="S487" s="33"/>
      <c r="T487" s="33"/>
      <c r="U487" s="33"/>
      <c r="V487" s="33"/>
      <c r="W487" s="33"/>
      <c r="X487" s="33"/>
      <c r="Y487" s="33"/>
      <c r="Z487" s="33"/>
    </row>
    <row r="488" spans="1:26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7"/>
      <c r="S488" s="33"/>
      <c r="T488" s="33"/>
      <c r="U488" s="33"/>
      <c r="V488" s="33"/>
      <c r="W488" s="33"/>
      <c r="X488" s="33"/>
      <c r="Y488" s="33"/>
      <c r="Z488" s="33"/>
    </row>
    <row r="489" spans="1:26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7"/>
      <c r="S489" s="33"/>
      <c r="T489" s="33"/>
      <c r="U489" s="33"/>
      <c r="V489" s="33"/>
      <c r="W489" s="33"/>
      <c r="X489" s="33"/>
      <c r="Y489" s="33"/>
      <c r="Z489" s="33"/>
    </row>
    <row r="490" spans="1:26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7"/>
      <c r="S490" s="33"/>
      <c r="T490" s="33"/>
      <c r="U490" s="33"/>
      <c r="V490" s="33"/>
      <c r="W490" s="33"/>
      <c r="X490" s="33"/>
      <c r="Y490" s="33"/>
      <c r="Z490" s="33"/>
    </row>
    <row r="491" spans="1:26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7"/>
      <c r="S491" s="33"/>
      <c r="T491" s="33"/>
      <c r="U491" s="33"/>
      <c r="V491" s="33"/>
      <c r="W491" s="33"/>
      <c r="X491" s="33"/>
      <c r="Y491" s="33"/>
      <c r="Z491" s="33"/>
    </row>
    <row r="492" spans="1:26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7"/>
      <c r="S492" s="33"/>
      <c r="T492" s="33"/>
      <c r="U492" s="33"/>
      <c r="V492" s="33"/>
      <c r="W492" s="33"/>
      <c r="X492" s="33"/>
      <c r="Y492" s="33"/>
      <c r="Z492" s="33"/>
    </row>
    <row r="493" spans="1:26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7"/>
      <c r="S493" s="33"/>
      <c r="T493" s="33"/>
      <c r="U493" s="33"/>
      <c r="V493" s="33"/>
      <c r="W493" s="33"/>
      <c r="X493" s="33"/>
      <c r="Y493" s="33"/>
      <c r="Z493" s="33"/>
    </row>
    <row r="494" spans="1:26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7"/>
      <c r="S494" s="33"/>
      <c r="T494" s="33"/>
      <c r="U494" s="33"/>
      <c r="V494" s="33"/>
      <c r="W494" s="33"/>
      <c r="X494" s="33"/>
      <c r="Y494" s="33"/>
      <c r="Z494" s="33"/>
    </row>
    <row r="495" spans="1:26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7"/>
      <c r="S495" s="33"/>
      <c r="T495" s="33"/>
      <c r="U495" s="33"/>
      <c r="V495" s="33"/>
      <c r="W495" s="33"/>
      <c r="X495" s="33"/>
      <c r="Y495" s="33"/>
      <c r="Z495" s="33"/>
    </row>
    <row r="496" spans="1:2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7"/>
      <c r="S496" s="33"/>
      <c r="T496" s="33"/>
      <c r="U496" s="33"/>
      <c r="V496" s="33"/>
      <c r="W496" s="33"/>
      <c r="X496" s="33"/>
      <c r="Y496" s="33"/>
      <c r="Z496" s="33"/>
    </row>
    <row r="497" spans="1:26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7"/>
      <c r="S497" s="33"/>
      <c r="T497" s="33"/>
      <c r="U497" s="33"/>
      <c r="V497" s="33"/>
      <c r="W497" s="33"/>
      <c r="X497" s="33"/>
      <c r="Y497" s="33"/>
      <c r="Z497" s="33"/>
    </row>
    <row r="498" spans="1:26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7"/>
      <c r="S498" s="33"/>
      <c r="T498" s="33"/>
      <c r="U498" s="33"/>
      <c r="V498" s="33"/>
      <c r="W498" s="33"/>
      <c r="X498" s="33"/>
      <c r="Y498" s="33"/>
      <c r="Z498" s="33"/>
    </row>
    <row r="499" spans="1:26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7"/>
      <c r="S499" s="33"/>
      <c r="T499" s="33"/>
      <c r="U499" s="33"/>
      <c r="V499" s="33"/>
      <c r="W499" s="33"/>
      <c r="X499" s="33"/>
      <c r="Y499" s="33"/>
      <c r="Z499" s="33"/>
    </row>
    <row r="500" spans="1:26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7"/>
      <c r="S500" s="33"/>
      <c r="T500" s="33"/>
      <c r="U500" s="33"/>
      <c r="V500" s="33"/>
      <c r="W500" s="33"/>
      <c r="X500" s="33"/>
      <c r="Y500" s="33"/>
      <c r="Z500" s="33"/>
    </row>
    <row r="501" spans="1:26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7"/>
      <c r="S501" s="33"/>
      <c r="T501" s="33"/>
      <c r="U501" s="33"/>
      <c r="V501" s="33"/>
      <c r="W501" s="33"/>
      <c r="X501" s="33"/>
      <c r="Y501" s="33"/>
      <c r="Z501" s="33"/>
    </row>
    <row r="502" spans="1:26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7"/>
      <c r="S502" s="33"/>
      <c r="T502" s="33"/>
      <c r="U502" s="33"/>
      <c r="V502" s="33"/>
      <c r="W502" s="33"/>
      <c r="X502" s="33"/>
      <c r="Y502" s="33"/>
      <c r="Z502" s="33"/>
    </row>
    <row r="503" spans="1:26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7"/>
      <c r="S503" s="33"/>
      <c r="T503" s="33"/>
      <c r="U503" s="33"/>
      <c r="V503" s="33"/>
      <c r="W503" s="33"/>
      <c r="X503" s="33"/>
      <c r="Y503" s="33"/>
      <c r="Z503" s="33"/>
    </row>
    <row r="504" spans="1:26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7"/>
      <c r="S504" s="33"/>
      <c r="T504" s="33"/>
      <c r="U504" s="33"/>
      <c r="V504" s="33"/>
      <c r="W504" s="33"/>
      <c r="X504" s="33"/>
      <c r="Y504" s="33"/>
      <c r="Z504" s="33"/>
    </row>
    <row r="505" spans="1:26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7"/>
      <c r="S505" s="33"/>
      <c r="T505" s="33"/>
      <c r="U505" s="33"/>
      <c r="V505" s="33"/>
      <c r="W505" s="33"/>
      <c r="X505" s="33"/>
      <c r="Y505" s="33"/>
      <c r="Z505" s="33"/>
    </row>
    <row r="506" spans="1:2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7"/>
      <c r="S506" s="33"/>
      <c r="T506" s="33"/>
      <c r="U506" s="33"/>
      <c r="V506" s="33"/>
      <c r="W506" s="33"/>
      <c r="X506" s="33"/>
      <c r="Y506" s="33"/>
      <c r="Z506" s="33"/>
    </row>
    <row r="507" spans="1:26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7"/>
      <c r="S507" s="33"/>
      <c r="T507" s="33"/>
      <c r="U507" s="33"/>
      <c r="V507" s="33"/>
      <c r="W507" s="33"/>
      <c r="X507" s="33"/>
      <c r="Y507" s="33"/>
      <c r="Z507" s="33"/>
    </row>
    <row r="508" spans="1:26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7"/>
      <c r="S508" s="33"/>
      <c r="T508" s="33"/>
      <c r="U508" s="33"/>
      <c r="V508" s="33"/>
      <c r="W508" s="33"/>
      <c r="X508" s="33"/>
      <c r="Y508" s="33"/>
      <c r="Z508" s="33"/>
    </row>
    <row r="509" spans="1:26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7"/>
      <c r="S509" s="33"/>
      <c r="T509" s="33"/>
      <c r="U509" s="33"/>
      <c r="V509" s="33"/>
      <c r="W509" s="33"/>
      <c r="X509" s="33"/>
      <c r="Y509" s="33"/>
      <c r="Z509" s="33"/>
    </row>
    <row r="510" spans="1:26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7"/>
      <c r="S510" s="33"/>
      <c r="T510" s="33"/>
      <c r="U510" s="33"/>
      <c r="V510" s="33"/>
      <c r="W510" s="33"/>
      <c r="X510" s="33"/>
      <c r="Y510" s="33"/>
      <c r="Z510" s="33"/>
    </row>
    <row r="511" spans="1:26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7"/>
      <c r="S511" s="33"/>
      <c r="T511" s="33"/>
      <c r="U511" s="33"/>
      <c r="V511" s="33"/>
      <c r="W511" s="33"/>
      <c r="X511" s="33"/>
      <c r="Y511" s="33"/>
      <c r="Z511" s="33"/>
    </row>
    <row r="512" spans="1:26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7"/>
      <c r="S512" s="33"/>
      <c r="T512" s="33"/>
      <c r="U512" s="33"/>
      <c r="V512" s="33"/>
      <c r="W512" s="33"/>
      <c r="X512" s="33"/>
      <c r="Y512" s="33"/>
      <c r="Z512" s="33"/>
    </row>
    <row r="513" spans="1:26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7"/>
      <c r="S513" s="33"/>
      <c r="T513" s="33"/>
      <c r="U513" s="33"/>
      <c r="V513" s="33"/>
      <c r="W513" s="33"/>
      <c r="X513" s="33"/>
      <c r="Y513" s="33"/>
      <c r="Z513" s="33"/>
    </row>
    <row r="514" spans="1:26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7"/>
      <c r="S514" s="33"/>
      <c r="T514" s="33"/>
      <c r="U514" s="33"/>
      <c r="V514" s="33"/>
      <c r="W514" s="33"/>
      <c r="X514" s="33"/>
      <c r="Y514" s="33"/>
      <c r="Z514" s="33"/>
    </row>
    <row r="515" spans="1:26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7"/>
      <c r="S515" s="33"/>
      <c r="T515" s="33"/>
      <c r="U515" s="33"/>
      <c r="V515" s="33"/>
      <c r="W515" s="33"/>
      <c r="X515" s="33"/>
      <c r="Y515" s="33"/>
      <c r="Z515" s="33"/>
    </row>
    <row r="516" spans="1:2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7"/>
      <c r="S516" s="33"/>
      <c r="T516" s="33"/>
      <c r="U516" s="33"/>
      <c r="V516" s="33"/>
      <c r="W516" s="33"/>
      <c r="X516" s="33"/>
      <c r="Y516" s="33"/>
      <c r="Z516" s="33"/>
    </row>
    <row r="517" spans="1:26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7"/>
      <c r="S517" s="33"/>
      <c r="T517" s="33"/>
      <c r="U517" s="33"/>
      <c r="V517" s="33"/>
      <c r="W517" s="33"/>
      <c r="X517" s="33"/>
      <c r="Y517" s="33"/>
      <c r="Z517" s="33"/>
    </row>
    <row r="518" spans="1:26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7"/>
      <c r="S518" s="33"/>
      <c r="T518" s="33"/>
      <c r="U518" s="33"/>
      <c r="V518" s="33"/>
      <c r="W518" s="33"/>
      <c r="X518" s="33"/>
      <c r="Y518" s="33"/>
      <c r="Z518" s="33"/>
    </row>
    <row r="519" spans="1:26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7"/>
      <c r="S519" s="33"/>
      <c r="T519" s="33"/>
      <c r="U519" s="33"/>
      <c r="V519" s="33"/>
      <c r="W519" s="33"/>
      <c r="X519" s="33"/>
      <c r="Y519" s="33"/>
      <c r="Z519" s="33"/>
    </row>
    <row r="520" spans="1:26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7"/>
      <c r="S520" s="33"/>
      <c r="T520" s="33"/>
      <c r="U520" s="33"/>
      <c r="V520" s="33"/>
      <c r="W520" s="33"/>
      <c r="X520" s="33"/>
      <c r="Y520" s="33"/>
      <c r="Z520" s="33"/>
    </row>
    <row r="521" spans="1:26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7"/>
      <c r="S521" s="33"/>
      <c r="T521" s="33"/>
      <c r="U521" s="33"/>
      <c r="V521" s="33"/>
      <c r="W521" s="33"/>
      <c r="X521" s="33"/>
      <c r="Y521" s="33"/>
      <c r="Z521" s="33"/>
    </row>
    <row r="522" spans="1:26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7"/>
      <c r="S522" s="33"/>
      <c r="T522" s="33"/>
      <c r="U522" s="33"/>
      <c r="V522" s="33"/>
      <c r="W522" s="33"/>
      <c r="X522" s="33"/>
      <c r="Y522" s="33"/>
      <c r="Z522" s="33"/>
    </row>
    <row r="523" spans="1:26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7"/>
      <c r="S523" s="33"/>
      <c r="T523" s="33"/>
      <c r="U523" s="33"/>
      <c r="V523" s="33"/>
      <c r="W523" s="33"/>
      <c r="X523" s="33"/>
      <c r="Y523" s="33"/>
      <c r="Z523" s="33"/>
    </row>
    <row r="524" spans="1:26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7"/>
      <c r="S524" s="33"/>
      <c r="T524" s="33"/>
      <c r="U524" s="33"/>
      <c r="V524" s="33"/>
      <c r="W524" s="33"/>
      <c r="X524" s="33"/>
      <c r="Y524" s="33"/>
      <c r="Z524" s="33"/>
    </row>
    <row r="525" spans="1:26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7"/>
      <c r="S525" s="33"/>
      <c r="T525" s="33"/>
      <c r="U525" s="33"/>
      <c r="V525" s="33"/>
      <c r="W525" s="33"/>
      <c r="X525" s="33"/>
      <c r="Y525" s="33"/>
      <c r="Z525" s="33"/>
    </row>
    <row r="526" spans="1: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7"/>
      <c r="S526" s="33"/>
      <c r="T526" s="33"/>
      <c r="U526" s="33"/>
      <c r="V526" s="33"/>
      <c r="W526" s="33"/>
      <c r="X526" s="33"/>
      <c r="Y526" s="33"/>
      <c r="Z526" s="33"/>
    </row>
    <row r="527" spans="1:26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7"/>
      <c r="S527" s="33"/>
      <c r="T527" s="33"/>
      <c r="U527" s="33"/>
      <c r="V527" s="33"/>
      <c r="W527" s="33"/>
      <c r="X527" s="33"/>
      <c r="Y527" s="33"/>
      <c r="Z527" s="33"/>
    </row>
    <row r="528" spans="1:26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7"/>
      <c r="S528" s="33"/>
      <c r="T528" s="33"/>
      <c r="U528" s="33"/>
      <c r="V528" s="33"/>
      <c r="W528" s="33"/>
      <c r="X528" s="33"/>
      <c r="Y528" s="33"/>
      <c r="Z528" s="33"/>
    </row>
    <row r="529" spans="1:26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7"/>
      <c r="S529" s="33"/>
      <c r="T529" s="33"/>
      <c r="U529" s="33"/>
      <c r="V529" s="33"/>
      <c r="W529" s="33"/>
      <c r="X529" s="33"/>
      <c r="Y529" s="33"/>
      <c r="Z529" s="33"/>
    </row>
    <row r="530" spans="1:26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7"/>
      <c r="S530" s="33"/>
      <c r="T530" s="33"/>
      <c r="U530" s="33"/>
      <c r="V530" s="33"/>
      <c r="W530" s="33"/>
      <c r="X530" s="33"/>
      <c r="Y530" s="33"/>
      <c r="Z530" s="33"/>
    </row>
    <row r="531" spans="1:26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7"/>
      <c r="S531" s="33"/>
      <c r="T531" s="33"/>
      <c r="U531" s="33"/>
      <c r="V531" s="33"/>
      <c r="W531" s="33"/>
      <c r="X531" s="33"/>
      <c r="Y531" s="33"/>
      <c r="Z531" s="33"/>
    </row>
    <row r="532" spans="1:26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7"/>
      <c r="S532" s="33"/>
      <c r="T532" s="33"/>
      <c r="U532" s="33"/>
      <c r="V532" s="33"/>
      <c r="W532" s="33"/>
      <c r="X532" s="33"/>
      <c r="Y532" s="33"/>
      <c r="Z532" s="33"/>
    </row>
    <row r="533" spans="1:26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7"/>
      <c r="S533" s="33"/>
      <c r="T533" s="33"/>
      <c r="U533" s="33"/>
      <c r="V533" s="33"/>
      <c r="W533" s="33"/>
      <c r="X533" s="33"/>
      <c r="Y533" s="33"/>
      <c r="Z533" s="33"/>
    </row>
    <row r="534" spans="1:26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7"/>
      <c r="S534" s="33"/>
      <c r="T534" s="33"/>
      <c r="U534" s="33"/>
      <c r="V534" s="33"/>
      <c r="W534" s="33"/>
      <c r="X534" s="33"/>
      <c r="Y534" s="33"/>
      <c r="Z534" s="33"/>
    </row>
    <row r="535" spans="1:26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7"/>
      <c r="S535" s="33"/>
      <c r="T535" s="33"/>
      <c r="U535" s="33"/>
      <c r="V535" s="33"/>
      <c r="W535" s="33"/>
      <c r="X535" s="33"/>
      <c r="Y535" s="33"/>
      <c r="Z535" s="33"/>
    </row>
    <row r="536" spans="1:2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7"/>
      <c r="S536" s="33"/>
      <c r="T536" s="33"/>
      <c r="U536" s="33"/>
      <c r="V536" s="33"/>
      <c r="W536" s="33"/>
      <c r="X536" s="33"/>
      <c r="Y536" s="33"/>
      <c r="Z536" s="33"/>
    </row>
    <row r="537" spans="1:26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7"/>
      <c r="S537" s="33"/>
      <c r="T537" s="33"/>
      <c r="U537" s="33"/>
      <c r="V537" s="33"/>
      <c r="W537" s="33"/>
      <c r="X537" s="33"/>
      <c r="Y537" s="33"/>
      <c r="Z537" s="33"/>
    </row>
    <row r="538" spans="1:26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7"/>
      <c r="S538" s="33"/>
      <c r="T538" s="33"/>
      <c r="U538" s="33"/>
      <c r="V538" s="33"/>
      <c r="W538" s="33"/>
      <c r="X538" s="33"/>
      <c r="Y538" s="33"/>
      <c r="Z538" s="33"/>
    </row>
    <row r="539" spans="1:26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7"/>
      <c r="S539" s="33"/>
      <c r="T539" s="33"/>
      <c r="U539" s="33"/>
      <c r="V539" s="33"/>
      <c r="W539" s="33"/>
      <c r="X539" s="33"/>
      <c r="Y539" s="33"/>
      <c r="Z539" s="33"/>
    </row>
    <row r="540" spans="1:26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7"/>
      <c r="S540" s="33"/>
      <c r="T540" s="33"/>
      <c r="U540" s="33"/>
      <c r="V540" s="33"/>
      <c r="W540" s="33"/>
      <c r="X540" s="33"/>
      <c r="Y540" s="33"/>
      <c r="Z540" s="33"/>
    </row>
    <row r="541" spans="1:26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7"/>
      <c r="S541" s="33"/>
      <c r="T541" s="33"/>
      <c r="U541" s="33"/>
      <c r="V541" s="33"/>
      <c r="W541" s="33"/>
      <c r="X541" s="33"/>
      <c r="Y541" s="33"/>
      <c r="Z541" s="33"/>
    </row>
    <row r="542" spans="1:26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7"/>
      <c r="S542" s="33"/>
      <c r="T542" s="33"/>
      <c r="U542" s="33"/>
      <c r="V542" s="33"/>
      <c r="W542" s="33"/>
      <c r="X542" s="33"/>
      <c r="Y542" s="33"/>
      <c r="Z542" s="33"/>
    </row>
    <row r="543" spans="1:26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7"/>
      <c r="S543" s="33"/>
      <c r="T543" s="33"/>
      <c r="U543" s="33"/>
      <c r="V543" s="33"/>
      <c r="W543" s="33"/>
      <c r="X543" s="33"/>
      <c r="Y543" s="33"/>
      <c r="Z543" s="33"/>
    </row>
    <row r="544" spans="1:26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7"/>
      <c r="S544" s="33"/>
      <c r="T544" s="33"/>
      <c r="U544" s="33"/>
      <c r="V544" s="33"/>
      <c r="W544" s="33"/>
      <c r="X544" s="33"/>
      <c r="Y544" s="33"/>
      <c r="Z544" s="33"/>
    </row>
    <row r="545" spans="1:26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7"/>
      <c r="S545" s="33"/>
      <c r="T545" s="33"/>
      <c r="U545" s="33"/>
      <c r="V545" s="33"/>
      <c r="W545" s="33"/>
      <c r="X545" s="33"/>
      <c r="Y545" s="33"/>
      <c r="Z545" s="33"/>
    </row>
    <row r="546" spans="1:2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7"/>
      <c r="S546" s="33"/>
      <c r="T546" s="33"/>
      <c r="U546" s="33"/>
      <c r="V546" s="33"/>
      <c r="W546" s="33"/>
      <c r="X546" s="33"/>
      <c r="Y546" s="33"/>
      <c r="Z546" s="33"/>
    </row>
    <row r="547" spans="1:26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7"/>
      <c r="S547" s="33"/>
      <c r="T547" s="33"/>
      <c r="U547" s="33"/>
      <c r="V547" s="33"/>
      <c r="W547" s="33"/>
      <c r="X547" s="33"/>
      <c r="Y547" s="33"/>
      <c r="Z547" s="33"/>
    </row>
    <row r="548" spans="1:26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7"/>
      <c r="S548" s="33"/>
      <c r="T548" s="33"/>
      <c r="U548" s="33"/>
      <c r="V548" s="33"/>
      <c r="W548" s="33"/>
      <c r="X548" s="33"/>
      <c r="Y548" s="33"/>
      <c r="Z548" s="33"/>
    </row>
    <row r="549" spans="1:26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7"/>
      <c r="S549" s="33"/>
      <c r="T549" s="33"/>
      <c r="U549" s="33"/>
      <c r="V549" s="33"/>
      <c r="W549" s="33"/>
      <c r="X549" s="33"/>
      <c r="Y549" s="33"/>
      <c r="Z549" s="33"/>
    </row>
    <row r="550" spans="1:26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7"/>
      <c r="S550" s="33"/>
      <c r="T550" s="33"/>
      <c r="U550" s="33"/>
      <c r="V550" s="33"/>
      <c r="W550" s="33"/>
      <c r="X550" s="33"/>
      <c r="Y550" s="33"/>
      <c r="Z550" s="33"/>
    </row>
    <row r="551" spans="1:26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7"/>
      <c r="S551" s="33"/>
      <c r="T551" s="33"/>
      <c r="U551" s="33"/>
      <c r="V551" s="33"/>
      <c r="W551" s="33"/>
      <c r="X551" s="33"/>
      <c r="Y551" s="33"/>
      <c r="Z551" s="33"/>
    </row>
    <row r="552" spans="1:26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7"/>
      <c r="S552" s="33"/>
      <c r="T552" s="33"/>
      <c r="U552" s="33"/>
      <c r="V552" s="33"/>
      <c r="W552" s="33"/>
      <c r="X552" s="33"/>
      <c r="Y552" s="33"/>
      <c r="Z552" s="33"/>
    </row>
    <row r="553" spans="1:26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7"/>
      <c r="S553" s="33"/>
      <c r="T553" s="33"/>
      <c r="U553" s="33"/>
      <c r="V553" s="33"/>
      <c r="W553" s="33"/>
      <c r="X553" s="33"/>
      <c r="Y553" s="33"/>
      <c r="Z553" s="33"/>
    </row>
    <row r="554" spans="1:26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7"/>
      <c r="S554" s="33"/>
      <c r="T554" s="33"/>
      <c r="U554" s="33"/>
      <c r="V554" s="33"/>
      <c r="W554" s="33"/>
      <c r="X554" s="33"/>
      <c r="Y554" s="33"/>
      <c r="Z554" s="33"/>
    </row>
    <row r="555" spans="1:26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7"/>
      <c r="S555" s="33"/>
      <c r="T555" s="33"/>
      <c r="U555" s="33"/>
      <c r="V555" s="33"/>
      <c r="W555" s="33"/>
      <c r="X555" s="33"/>
      <c r="Y555" s="33"/>
      <c r="Z555" s="33"/>
    </row>
    <row r="556" spans="1:2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7"/>
      <c r="S556" s="33"/>
      <c r="T556" s="33"/>
      <c r="U556" s="33"/>
      <c r="V556" s="33"/>
      <c r="W556" s="33"/>
      <c r="X556" s="33"/>
      <c r="Y556" s="33"/>
      <c r="Z556" s="33"/>
    </row>
    <row r="557" spans="1:26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7"/>
      <c r="S557" s="33"/>
      <c r="T557" s="33"/>
      <c r="U557" s="33"/>
      <c r="V557" s="33"/>
      <c r="W557" s="33"/>
      <c r="X557" s="33"/>
      <c r="Y557" s="33"/>
      <c r="Z557" s="33"/>
    </row>
    <row r="558" spans="1:26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7"/>
      <c r="S558" s="33"/>
      <c r="T558" s="33"/>
      <c r="U558" s="33"/>
      <c r="V558" s="33"/>
      <c r="W558" s="33"/>
      <c r="X558" s="33"/>
      <c r="Y558" s="33"/>
      <c r="Z558" s="33"/>
    </row>
    <row r="559" spans="1:26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7"/>
      <c r="S559" s="33"/>
      <c r="T559" s="33"/>
      <c r="U559" s="33"/>
      <c r="V559" s="33"/>
      <c r="W559" s="33"/>
      <c r="X559" s="33"/>
      <c r="Y559" s="33"/>
      <c r="Z559" s="33"/>
    </row>
    <row r="560" spans="1:26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7"/>
      <c r="S560" s="33"/>
      <c r="T560" s="33"/>
      <c r="U560" s="33"/>
      <c r="V560" s="33"/>
      <c r="W560" s="33"/>
      <c r="X560" s="33"/>
      <c r="Y560" s="33"/>
      <c r="Z560" s="33"/>
    </row>
    <row r="561" spans="1:26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7"/>
      <c r="S561" s="33"/>
      <c r="T561" s="33"/>
      <c r="U561" s="33"/>
      <c r="V561" s="33"/>
      <c r="W561" s="33"/>
      <c r="X561" s="33"/>
      <c r="Y561" s="33"/>
      <c r="Z561" s="33"/>
    </row>
    <row r="562" spans="1:26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7"/>
      <c r="S562" s="33"/>
      <c r="T562" s="33"/>
      <c r="U562" s="33"/>
      <c r="V562" s="33"/>
      <c r="W562" s="33"/>
      <c r="X562" s="33"/>
      <c r="Y562" s="33"/>
      <c r="Z562" s="33"/>
    </row>
    <row r="563" spans="1:26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7"/>
      <c r="S563" s="33"/>
      <c r="T563" s="33"/>
      <c r="U563" s="33"/>
      <c r="V563" s="33"/>
      <c r="W563" s="33"/>
      <c r="X563" s="33"/>
      <c r="Y563" s="33"/>
      <c r="Z563" s="33"/>
    </row>
    <row r="564" spans="1:26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7"/>
      <c r="S564" s="33"/>
      <c r="T564" s="33"/>
      <c r="U564" s="33"/>
      <c r="V564" s="33"/>
      <c r="W564" s="33"/>
      <c r="X564" s="33"/>
      <c r="Y564" s="33"/>
      <c r="Z564" s="33"/>
    </row>
    <row r="565" spans="1:26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7"/>
      <c r="S565" s="33"/>
      <c r="T565" s="33"/>
      <c r="U565" s="33"/>
      <c r="V565" s="33"/>
      <c r="W565" s="33"/>
      <c r="X565" s="33"/>
      <c r="Y565" s="33"/>
      <c r="Z565" s="33"/>
    </row>
    <row r="566" spans="1:2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7"/>
      <c r="S566" s="33"/>
      <c r="T566" s="33"/>
      <c r="U566" s="33"/>
      <c r="V566" s="33"/>
      <c r="W566" s="33"/>
      <c r="X566" s="33"/>
      <c r="Y566" s="33"/>
      <c r="Z566" s="33"/>
    </row>
    <row r="567" spans="1:26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7"/>
      <c r="S567" s="33"/>
      <c r="T567" s="33"/>
      <c r="U567" s="33"/>
      <c r="V567" s="33"/>
      <c r="W567" s="33"/>
      <c r="X567" s="33"/>
      <c r="Y567" s="33"/>
      <c r="Z567" s="33"/>
    </row>
    <row r="568" spans="1:26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7"/>
      <c r="S568" s="33"/>
      <c r="T568" s="33"/>
      <c r="U568" s="33"/>
      <c r="V568" s="33"/>
      <c r="W568" s="33"/>
      <c r="X568" s="33"/>
      <c r="Y568" s="33"/>
      <c r="Z568" s="33"/>
    </row>
    <row r="569" spans="1:26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7"/>
      <c r="S569" s="33"/>
      <c r="T569" s="33"/>
      <c r="U569" s="33"/>
      <c r="V569" s="33"/>
      <c r="W569" s="33"/>
      <c r="X569" s="33"/>
      <c r="Y569" s="33"/>
      <c r="Z569" s="33"/>
    </row>
    <row r="570" spans="1:26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7"/>
      <c r="S570" s="33"/>
      <c r="T570" s="33"/>
      <c r="U570" s="33"/>
      <c r="V570" s="33"/>
      <c r="W570" s="33"/>
      <c r="X570" s="33"/>
      <c r="Y570" s="33"/>
      <c r="Z570" s="33"/>
    </row>
    <row r="571" spans="1:26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7"/>
      <c r="S571" s="33"/>
      <c r="T571" s="33"/>
      <c r="U571" s="33"/>
      <c r="V571" s="33"/>
      <c r="W571" s="33"/>
      <c r="X571" s="33"/>
      <c r="Y571" s="33"/>
      <c r="Z571" s="33"/>
    </row>
    <row r="572" spans="1:26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7"/>
      <c r="S572" s="33"/>
      <c r="T572" s="33"/>
      <c r="U572" s="33"/>
      <c r="V572" s="33"/>
      <c r="W572" s="33"/>
      <c r="X572" s="33"/>
      <c r="Y572" s="33"/>
      <c r="Z572" s="33"/>
    </row>
    <row r="573" spans="1:26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7"/>
      <c r="S573" s="33"/>
      <c r="T573" s="33"/>
      <c r="U573" s="33"/>
      <c r="V573" s="33"/>
      <c r="W573" s="33"/>
      <c r="X573" s="33"/>
      <c r="Y573" s="33"/>
      <c r="Z573" s="33"/>
    </row>
    <row r="574" spans="1:26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7"/>
      <c r="S574" s="33"/>
      <c r="T574" s="33"/>
      <c r="U574" s="33"/>
      <c r="V574" s="33"/>
      <c r="W574" s="33"/>
      <c r="X574" s="33"/>
      <c r="Y574" s="33"/>
      <c r="Z574" s="33"/>
    </row>
    <row r="575" spans="1:26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7"/>
      <c r="S575" s="33"/>
      <c r="T575" s="33"/>
      <c r="U575" s="33"/>
      <c r="V575" s="33"/>
      <c r="W575" s="33"/>
      <c r="X575" s="33"/>
      <c r="Y575" s="33"/>
      <c r="Z575" s="33"/>
    </row>
    <row r="576" spans="1:2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7"/>
      <c r="S576" s="33"/>
      <c r="T576" s="33"/>
      <c r="U576" s="33"/>
      <c r="V576" s="33"/>
      <c r="W576" s="33"/>
      <c r="X576" s="33"/>
      <c r="Y576" s="33"/>
      <c r="Z576" s="33"/>
    </row>
    <row r="577" spans="1:26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7"/>
      <c r="S577" s="33"/>
      <c r="T577" s="33"/>
      <c r="U577" s="33"/>
      <c r="V577" s="33"/>
      <c r="W577" s="33"/>
      <c r="X577" s="33"/>
      <c r="Y577" s="33"/>
      <c r="Z577" s="33"/>
    </row>
    <row r="578" spans="1:26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7"/>
      <c r="S578" s="33"/>
      <c r="T578" s="33"/>
      <c r="U578" s="33"/>
      <c r="V578" s="33"/>
      <c r="W578" s="33"/>
      <c r="X578" s="33"/>
      <c r="Y578" s="33"/>
      <c r="Z578" s="33"/>
    </row>
    <row r="579" spans="1:26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7"/>
      <c r="S579" s="33"/>
      <c r="T579" s="33"/>
      <c r="U579" s="33"/>
      <c r="V579" s="33"/>
      <c r="W579" s="33"/>
      <c r="X579" s="33"/>
      <c r="Y579" s="33"/>
      <c r="Z579" s="33"/>
    </row>
    <row r="580" spans="1:26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7"/>
      <c r="S580" s="33"/>
      <c r="T580" s="33"/>
      <c r="U580" s="33"/>
      <c r="V580" s="33"/>
      <c r="W580" s="33"/>
      <c r="X580" s="33"/>
      <c r="Y580" s="33"/>
      <c r="Z580" s="33"/>
    </row>
    <row r="581" spans="1:26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7"/>
      <c r="S581" s="33"/>
      <c r="T581" s="33"/>
      <c r="U581" s="33"/>
      <c r="V581" s="33"/>
      <c r="W581" s="33"/>
      <c r="X581" s="33"/>
      <c r="Y581" s="33"/>
      <c r="Z581" s="33"/>
    </row>
    <row r="582" spans="1:26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7"/>
      <c r="S582" s="33"/>
      <c r="T582" s="33"/>
      <c r="U582" s="33"/>
      <c r="V582" s="33"/>
      <c r="W582" s="33"/>
      <c r="X582" s="33"/>
      <c r="Y582" s="33"/>
      <c r="Z582" s="33"/>
    </row>
    <row r="583" spans="1:26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7"/>
      <c r="S583" s="33"/>
      <c r="T583" s="33"/>
      <c r="U583" s="33"/>
      <c r="V583" s="33"/>
      <c r="W583" s="33"/>
      <c r="X583" s="33"/>
      <c r="Y583" s="33"/>
      <c r="Z583" s="33"/>
    </row>
    <row r="584" spans="1:26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7"/>
      <c r="S584" s="33"/>
      <c r="T584" s="33"/>
      <c r="U584" s="33"/>
      <c r="V584" s="33"/>
      <c r="W584" s="33"/>
      <c r="X584" s="33"/>
      <c r="Y584" s="33"/>
      <c r="Z584" s="33"/>
    </row>
    <row r="585" spans="1:26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7"/>
      <c r="S585" s="33"/>
      <c r="T585" s="33"/>
      <c r="U585" s="33"/>
      <c r="V585" s="33"/>
      <c r="W585" s="33"/>
      <c r="X585" s="33"/>
      <c r="Y585" s="33"/>
      <c r="Z585" s="33"/>
    </row>
    <row r="586" spans="1:2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7"/>
      <c r="S586" s="33"/>
      <c r="T586" s="33"/>
      <c r="U586" s="33"/>
      <c r="V586" s="33"/>
      <c r="W586" s="33"/>
      <c r="X586" s="33"/>
      <c r="Y586" s="33"/>
      <c r="Z586" s="33"/>
    </row>
    <row r="587" spans="1:26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7"/>
      <c r="S587" s="33"/>
      <c r="T587" s="33"/>
      <c r="U587" s="33"/>
      <c r="V587" s="33"/>
      <c r="W587" s="33"/>
      <c r="X587" s="33"/>
      <c r="Y587" s="33"/>
      <c r="Z587" s="33"/>
    </row>
    <row r="588" spans="1:26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7"/>
      <c r="S588" s="33"/>
      <c r="T588" s="33"/>
      <c r="U588" s="33"/>
      <c r="V588" s="33"/>
      <c r="W588" s="33"/>
      <c r="X588" s="33"/>
      <c r="Y588" s="33"/>
      <c r="Z588" s="33"/>
    </row>
    <row r="589" spans="1:26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7"/>
      <c r="S589" s="33"/>
      <c r="T589" s="33"/>
      <c r="U589" s="33"/>
      <c r="V589" s="33"/>
      <c r="W589" s="33"/>
      <c r="X589" s="33"/>
      <c r="Y589" s="33"/>
      <c r="Z589" s="33"/>
    </row>
    <row r="590" spans="1:26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7"/>
      <c r="S590" s="33"/>
      <c r="T590" s="33"/>
      <c r="U590" s="33"/>
      <c r="V590" s="33"/>
      <c r="W590" s="33"/>
      <c r="X590" s="33"/>
      <c r="Y590" s="33"/>
      <c r="Z590" s="33"/>
    </row>
    <row r="591" spans="1:26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7"/>
      <c r="S591" s="33"/>
      <c r="T591" s="33"/>
      <c r="U591" s="33"/>
      <c r="V591" s="33"/>
      <c r="W591" s="33"/>
      <c r="X591" s="33"/>
      <c r="Y591" s="33"/>
      <c r="Z591" s="33"/>
    </row>
    <row r="592" spans="1:26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7"/>
      <c r="S592" s="33"/>
      <c r="T592" s="33"/>
      <c r="U592" s="33"/>
      <c r="V592" s="33"/>
      <c r="W592" s="33"/>
      <c r="X592" s="33"/>
      <c r="Y592" s="33"/>
      <c r="Z592" s="33"/>
    </row>
    <row r="593" spans="1:26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7"/>
      <c r="S593" s="33"/>
      <c r="T593" s="33"/>
      <c r="U593" s="33"/>
      <c r="V593" s="33"/>
      <c r="W593" s="33"/>
      <c r="X593" s="33"/>
      <c r="Y593" s="33"/>
      <c r="Z593" s="33"/>
    </row>
    <row r="594" spans="1:26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7"/>
      <c r="S594" s="33"/>
      <c r="T594" s="33"/>
      <c r="U594" s="33"/>
      <c r="V594" s="33"/>
      <c r="W594" s="33"/>
      <c r="X594" s="33"/>
      <c r="Y594" s="33"/>
      <c r="Z594" s="33"/>
    </row>
    <row r="595" spans="1:26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7"/>
      <c r="S595" s="33"/>
      <c r="T595" s="33"/>
      <c r="U595" s="33"/>
      <c r="V595" s="33"/>
      <c r="W595" s="33"/>
      <c r="X595" s="33"/>
      <c r="Y595" s="33"/>
      <c r="Z595" s="33"/>
    </row>
    <row r="596" spans="1:2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7"/>
      <c r="S596" s="33"/>
      <c r="T596" s="33"/>
      <c r="U596" s="33"/>
      <c r="V596" s="33"/>
      <c r="W596" s="33"/>
      <c r="X596" s="33"/>
      <c r="Y596" s="33"/>
      <c r="Z596" s="33"/>
    </row>
    <row r="597" spans="1:26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7"/>
      <c r="S597" s="33"/>
      <c r="T597" s="33"/>
      <c r="U597" s="33"/>
      <c r="V597" s="33"/>
      <c r="W597" s="33"/>
      <c r="X597" s="33"/>
      <c r="Y597" s="33"/>
      <c r="Z597" s="33"/>
    </row>
    <row r="598" spans="1:26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7"/>
      <c r="S598" s="33"/>
      <c r="T598" s="33"/>
      <c r="U598" s="33"/>
      <c r="V598" s="33"/>
      <c r="W598" s="33"/>
      <c r="X598" s="33"/>
      <c r="Y598" s="33"/>
      <c r="Z598" s="33"/>
    </row>
    <row r="599" spans="1:26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7"/>
      <c r="S599" s="33"/>
      <c r="T599" s="33"/>
      <c r="U599" s="33"/>
      <c r="V599" s="33"/>
      <c r="W599" s="33"/>
      <c r="X599" s="33"/>
      <c r="Y599" s="33"/>
      <c r="Z599" s="33"/>
    </row>
    <row r="600" spans="1:26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7"/>
      <c r="S600" s="33"/>
      <c r="T600" s="33"/>
      <c r="U600" s="33"/>
      <c r="V600" s="33"/>
      <c r="W600" s="33"/>
      <c r="X600" s="33"/>
      <c r="Y600" s="33"/>
      <c r="Z600" s="33"/>
    </row>
    <row r="601" spans="1:26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7"/>
      <c r="S601" s="33"/>
      <c r="T601" s="33"/>
      <c r="U601" s="33"/>
      <c r="V601" s="33"/>
      <c r="W601" s="33"/>
      <c r="X601" s="33"/>
      <c r="Y601" s="33"/>
      <c r="Z601" s="33"/>
    </row>
    <row r="602" spans="1:26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7"/>
      <c r="S602" s="33"/>
      <c r="T602" s="33"/>
      <c r="U602" s="33"/>
      <c r="V602" s="33"/>
      <c r="W602" s="33"/>
      <c r="X602" s="33"/>
      <c r="Y602" s="33"/>
      <c r="Z602" s="33"/>
    </row>
    <row r="603" spans="1:26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7"/>
      <c r="S603" s="33"/>
      <c r="T603" s="33"/>
      <c r="U603" s="33"/>
      <c r="V603" s="33"/>
      <c r="W603" s="33"/>
      <c r="X603" s="33"/>
      <c r="Y603" s="33"/>
      <c r="Z603" s="33"/>
    </row>
    <row r="604" spans="1:26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7"/>
      <c r="S604" s="33"/>
      <c r="T604" s="33"/>
      <c r="U604" s="33"/>
      <c r="V604" s="33"/>
      <c r="W604" s="33"/>
      <c r="X604" s="33"/>
      <c r="Y604" s="33"/>
      <c r="Z604" s="33"/>
    </row>
    <row r="605" spans="1:26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7"/>
      <c r="S605" s="33"/>
      <c r="T605" s="33"/>
      <c r="U605" s="33"/>
      <c r="V605" s="33"/>
      <c r="W605" s="33"/>
      <c r="X605" s="33"/>
      <c r="Y605" s="33"/>
      <c r="Z605" s="33"/>
    </row>
    <row r="606" spans="1:2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7"/>
      <c r="S606" s="33"/>
      <c r="T606" s="33"/>
      <c r="U606" s="33"/>
      <c r="V606" s="33"/>
      <c r="W606" s="33"/>
      <c r="X606" s="33"/>
      <c r="Y606" s="33"/>
      <c r="Z606" s="33"/>
    </row>
    <row r="607" spans="1:26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7"/>
      <c r="S607" s="33"/>
      <c r="T607" s="33"/>
      <c r="U607" s="33"/>
      <c r="V607" s="33"/>
      <c r="W607" s="33"/>
      <c r="X607" s="33"/>
      <c r="Y607" s="33"/>
      <c r="Z607" s="33"/>
    </row>
    <row r="608" spans="1:26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7"/>
      <c r="S608" s="33"/>
      <c r="T608" s="33"/>
      <c r="U608" s="33"/>
      <c r="V608" s="33"/>
      <c r="W608" s="33"/>
      <c r="X608" s="33"/>
      <c r="Y608" s="33"/>
      <c r="Z608" s="33"/>
    </row>
    <row r="609" spans="1:26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7"/>
      <c r="S609" s="33"/>
      <c r="T609" s="33"/>
      <c r="U609" s="33"/>
      <c r="V609" s="33"/>
      <c r="W609" s="33"/>
      <c r="X609" s="33"/>
      <c r="Y609" s="33"/>
      <c r="Z609" s="33"/>
    </row>
    <row r="610" spans="1:26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7"/>
      <c r="S610" s="33"/>
      <c r="T610" s="33"/>
      <c r="U610" s="33"/>
      <c r="V610" s="33"/>
      <c r="W610" s="33"/>
      <c r="X610" s="33"/>
      <c r="Y610" s="33"/>
      <c r="Z610" s="33"/>
    </row>
    <row r="611" spans="1:26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7"/>
      <c r="S611" s="33"/>
      <c r="T611" s="33"/>
      <c r="U611" s="33"/>
      <c r="V611" s="33"/>
      <c r="W611" s="33"/>
      <c r="X611" s="33"/>
      <c r="Y611" s="33"/>
      <c r="Z611" s="33"/>
    </row>
    <row r="612" spans="1:26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7"/>
      <c r="S612" s="33"/>
      <c r="T612" s="33"/>
      <c r="U612" s="33"/>
      <c r="V612" s="33"/>
      <c r="W612" s="33"/>
      <c r="X612" s="33"/>
      <c r="Y612" s="33"/>
      <c r="Z612" s="33"/>
    </row>
    <row r="613" spans="1:26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7"/>
      <c r="S613" s="33"/>
      <c r="T613" s="33"/>
      <c r="U613" s="33"/>
      <c r="V613" s="33"/>
      <c r="W613" s="33"/>
      <c r="X613" s="33"/>
      <c r="Y613" s="33"/>
      <c r="Z613" s="33"/>
    </row>
    <row r="614" spans="1:26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7"/>
      <c r="S614" s="33"/>
      <c r="T614" s="33"/>
      <c r="U614" s="33"/>
      <c r="V614" s="33"/>
      <c r="W614" s="33"/>
      <c r="X614" s="33"/>
      <c r="Y614" s="33"/>
      <c r="Z614" s="33"/>
    </row>
    <row r="615" spans="1:26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7"/>
      <c r="S615" s="33"/>
      <c r="T615" s="33"/>
      <c r="U615" s="33"/>
      <c r="V615" s="33"/>
      <c r="W615" s="33"/>
      <c r="X615" s="33"/>
      <c r="Y615" s="33"/>
      <c r="Z615" s="33"/>
    </row>
    <row r="616" spans="1:2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7"/>
      <c r="S616" s="33"/>
      <c r="T616" s="33"/>
      <c r="U616" s="33"/>
      <c r="V616" s="33"/>
      <c r="W616" s="33"/>
      <c r="X616" s="33"/>
      <c r="Y616" s="33"/>
      <c r="Z616" s="33"/>
    </row>
    <row r="617" spans="1:26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7"/>
      <c r="S617" s="33"/>
      <c r="T617" s="33"/>
      <c r="U617" s="33"/>
      <c r="V617" s="33"/>
      <c r="W617" s="33"/>
      <c r="X617" s="33"/>
      <c r="Y617" s="33"/>
      <c r="Z617" s="33"/>
    </row>
    <row r="618" spans="1:26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7"/>
      <c r="S618" s="33"/>
      <c r="T618" s="33"/>
      <c r="U618" s="33"/>
      <c r="V618" s="33"/>
      <c r="W618" s="33"/>
      <c r="X618" s="33"/>
      <c r="Y618" s="33"/>
      <c r="Z618" s="33"/>
    </row>
    <row r="619" spans="1:26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7"/>
      <c r="S619" s="33"/>
      <c r="T619" s="33"/>
      <c r="U619" s="33"/>
      <c r="V619" s="33"/>
      <c r="W619" s="33"/>
      <c r="X619" s="33"/>
      <c r="Y619" s="33"/>
      <c r="Z619" s="33"/>
    </row>
    <row r="620" spans="1:26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7"/>
      <c r="S620" s="33"/>
      <c r="T620" s="33"/>
      <c r="U620" s="33"/>
      <c r="V620" s="33"/>
      <c r="W620" s="33"/>
      <c r="X620" s="33"/>
      <c r="Y620" s="33"/>
      <c r="Z620" s="33"/>
    </row>
    <row r="621" spans="1:26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7"/>
      <c r="S621" s="33"/>
      <c r="T621" s="33"/>
      <c r="U621" s="33"/>
      <c r="V621" s="33"/>
      <c r="W621" s="33"/>
      <c r="X621" s="33"/>
      <c r="Y621" s="33"/>
      <c r="Z621" s="33"/>
    </row>
    <row r="622" spans="1:26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7"/>
      <c r="S622" s="33"/>
      <c r="T622" s="33"/>
      <c r="U622" s="33"/>
      <c r="V622" s="33"/>
      <c r="W622" s="33"/>
      <c r="X622" s="33"/>
      <c r="Y622" s="33"/>
      <c r="Z622" s="33"/>
    </row>
    <row r="623" spans="1:26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7"/>
      <c r="S623" s="33"/>
      <c r="T623" s="33"/>
      <c r="U623" s="33"/>
      <c r="V623" s="33"/>
      <c r="W623" s="33"/>
      <c r="X623" s="33"/>
      <c r="Y623" s="33"/>
      <c r="Z623" s="33"/>
    </row>
    <row r="624" spans="1:26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7"/>
      <c r="S624" s="33"/>
      <c r="T624" s="33"/>
      <c r="U624" s="33"/>
      <c r="V624" s="33"/>
      <c r="W624" s="33"/>
      <c r="X624" s="33"/>
      <c r="Y624" s="33"/>
      <c r="Z624" s="33"/>
    </row>
    <row r="625" spans="1:26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7"/>
      <c r="S625" s="33"/>
      <c r="T625" s="33"/>
      <c r="U625" s="33"/>
      <c r="V625" s="33"/>
      <c r="W625" s="33"/>
      <c r="X625" s="33"/>
      <c r="Y625" s="33"/>
      <c r="Z625" s="33"/>
    </row>
    <row r="626" spans="1: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7"/>
      <c r="S626" s="33"/>
      <c r="T626" s="33"/>
      <c r="U626" s="33"/>
      <c r="V626" s="33"/>
      <c r="W626" s="33"/>
      <c r="X626" s="33"/>
      <c r="Y626" s="33"/>
      <c r="Z626" s="33"/>
    </row>
    <row r="627" spans="1:26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7"/>
      <c r="S627" s="33"/>
      <c r="T627" s="33"/>
      <c r="U627" s="33"/>
      <c r="V627" s="33"/>
      <c r="W627" s="33"/>
      <c r="X627" s="33"/>
      <c r="Y627" s="33"/>
      <c r="Z627" s="33"/>
    </row>
    <row r="628" spans="1:26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7"/>
      <c r="S628" s="33"/>
      <c r="T628" s="33"/>
      <c r="U628" s="33"/>
      <c r="V628" s="33"/>
      <c r="W628" s="33"/>
      <c r="X628" s="33"/>
      <c r="Y628" s="33"/>
      <c r="Z628" s="33"/>
    </row>
    <row r="629" spans="1:26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7"/>
      <c r="S629" s="33"/>
      <c r="T629" s="33"/>
      <c r="U629" s="33"/>
      <c r="V629" s="33"/>
      <c r="W629" s="33"/>
      <c r="X629" s="33"/>
      <c r="Y629" s="33"/>
      <c r="Z629" s="33"/>
    </row>
    <row r="630" spans="1:26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7"/>
      <c r="S630" s="33"/>
      <c r="T630" s="33"/>
      <c r="U630" s="33"/>
      <c r="V630" s="33"/>
      <c r="W630" s="33"/>
      <c r="X630" s="33"/>
      <c r="Y630" s="33"/>
      <c r="Z630" s="33"/>
    </row>
    <row r="631" spans="1:26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7"/>
      <c r="S631" s="33"/>
      <c r="T631" s="33"/>
      <c r="U631" s="33"/>
      <c r="V631" s="33"/>
      <c r="W631" s="33"/>
      <c r="X631" s="33"/>
      <c r="Y631" s="33"/>
      <c r="Z631" s="33"/>
    </row>
    <row r="632" spans="1:26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7"/>
      <c r="S632" s="33"/>
      <c r="T632" s="33"/>
      <c r="U632" s="33"/>
      <c r="V632" s="33"/>
      <c r="W632" s="33"/>
      <c r="X632" s="33"/>
      <c r="Y632" s="33"/>
      <c r="Z632" s="33"/>
    </row>
    <row r="633" spans="1:26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7"/>
      <c r="S633" s="33"/>
      <c r="T633" s="33"/>
      <c r="U633" s="33"/>
      <c r="V633" s="33"/>
      <c r="W633" s="33"/>
      <c r="X633" s="33"/>
      <c r="Y633" s="33"/>
      <c r="Z633" s="33"/>
    </row>
    <row r="634" spans="1:26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7"/>
      <c r="S634" s="33"/>
      <c r="T634" s="33"/>
      <c r="U634" s="33"/>
      <c r="V634" s="33"/>
      <c r="W634" s="33"/>
      <c r="X634" s="33"/>
      <c r="Y634" s="33"/>
      <c r="Z634" s="33"/>
    </row>
    <row r="635" spans="1:26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7"/>
      <c r="S635" s="33"/>
      <c r="T635" s="33"/>
      <c r="U635" s="33"/>
      <c r="V635" s="33"/>
      <c r="W635" s="33"/>
      <c r="X635" s="33"/>
      <c r="Y635" s="33"/>
      <c r="Z635" s="33"/>
    </row>
    <row r="636" spans="1:2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7"/>
      <c r="S636" s="33"/>
      <c r="T636" s="33"/>
      <c r="U636" s="33"/>
      <c r="V636" s="33"/>
      <c r="W636" s="33"/>
      <c r="X636" s="33"/>
      <c r="Y636" s="33"/>
      <c r="Z636" s="33"/>
    </row>
    <row r="637" spans="1:26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7"/>
      <c r="S637" s="33"/>
      <c r="T637" s="33"/>
      <c r="U637" s="33"/>
      <c r="V637" s="33"/>
      <c r="W637" s="33"/>
      <c r="X637" s="33"/>
      <c r="Y637" s="33"/>
      <c r="Z637" s="33"/>
    </row>
    <row r="638" spans="1:26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7"/>
      <c r="S638" s="33"/>
      <c r="T638" s="33"/>
      <c r="U638" s="33"/>
      <c r="V638" s="33"/>
      <c r="W638" s="33"/>
      <c r="X638" s="33"/>
      <c r="Y638" s="33"/>
      <c r="Z638" s="33"/>
    </row>
    <row r="639" spans="1:26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7"/>
      <c r="S639" s="33"/>
      <c r="T639" s="33"/>
      <c r="U639" s="33"/>
      <c r="V639" s="33"/>
      <c r="W639" s="33"/>
      <c r="X639" s="33"/>
      <c r="Y639" s="33"/>
      <c r="Z639" s="33"/>
    </row>
    <row r="640" spans="1:26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7"/>
      <c r="S640" s="33"/>
      <c r="T640" s="33"/>
      <c r="U640" s="33"/>
      <c r="V640" s="33"/>
      <c r="W640" s="33"/>
      <c r="X640" s="33"/>
      <c r="Y640" s="33"/>
      <c r="Z640" s="33"/>
    </row>
    <row r="641" spans="1:26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7"/>
      <c r="S641" s="33"/>
      <c r="T641" s="33"/>
      <c r="U641" s="33"/>
      <c r="V641" s="33"/>
      <c r="W641" s="33"/>
      <c r="X641" s="33"/>
      <c r="Y641" s="33"/>
      <c r="Z641" s="33"/>
    </row>
    <row r="642" spans="1:26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7"/>
      <c r="S642" s="33"/>
      <c r="T642" s="33"/>
      <c r="U642" s="33"/>
      <c r="V642" s="33"/>
      <c r="W642" s="33"/>
      <c r="X642" s="33"/>
      <c r="Y642" s="33"/>
      <c r="Z642" s="33"/>
    </row>
    <row r="643" spans="1:26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7"/>
      <c r="S643" s="33"/>
      <c r="T643" s="33"/>
      <c r="U643" s="33"/>
      <c r="V643" s="33"/>
      <c r="W643" s="33"/>
      <c r="X643" s="33"/>
      <c r="Y643" s="33"/>
      <c r="Z643" s="33"/>
    </row>
    <row r="644" spans="1:26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7"/>
      <c r="S644" s="33"/>
      <c r="T644" s="33"/>
      <c r="U644" s="33"/>
      <c r="V644" s="33"/>
      <c r="W644" s="33"/>
      <c r="X644" s="33"/>
      <c r="Y644" s="33"/>
      <c r="Z644" s="33"/>
    </row>
    <row r="645" spans="1:26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7"/>
      <c r="S645" s="33"/>
      <c r="T645" s="33"/>
      <c r="U645" s="33"/>
      <c r="V645" s="33"/>
      <c r="W645" s="33"/>
      <c r="X645" s="33"/>
      <c r="Y645" s="33"/>
      <c r="Z645" s="33"/>
    </row>
    <row r="646" spans="1:2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7"/>
      <c r="S646" s="33"/>
      <c r="T646" s="33"/>
      <c r="U646" s="33"/>
      <c r="V646" s="33"/>
      <c r="W646" s="33"/>
      <c r="X646" s="33"/>
      <c r="Y646" s="33"/>
      <c r="Z646" s="33"/>
    </row>
    <row r="647" spans="1:26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7"/>
      <c r="S647" s="33"/>
      <c r="T647" s="33"/>
      <c r="U647" s="33"/>
      <c r="V647" s="33"/>
      <c r="W647" s="33"/>
      <c r="X647" s="33"/>
      <c r="Y647" s="33"/>
      <c r="Z647" s="33"/>
    </row>
    <row r="648" spans="1:26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7"/>
      <c r="S648" s="33"/>
      <c r="T648" s="33"/>
      <c r="U648" s="33"/>
      <c r="V648" s="33"/>
      <c r="W648" s="33"/>
      <c r="X648" s="33"/>
      <c r="Y648" s="33"/>
      <c r="Z648" s="33"/>
    </row>
    <row r="649" spans="1:26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7"/>
      <c r="S649" s="33"/>
      <c r="T649" s="33"/>
      <c r="U649" s="33"/>
      <c r="V649" s="33"/>
      <c r="W649" s="33"/>
      <c r="X649" s="33"/>
      <c r="Y649" s="33"/>
      <c r="Z649" s="33"/>
    </row>
    <row r="650" spans="1:26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7"/>
      <c r="S650" s="33"/>
      <c r="T650" s="33"/>
      <c r="U650" s="33"/>
      <c r="V650" s="33"/>
      <c r="W650" s="33"/>
      <c r="X650" s="33"/>
      <c r="Y650" s="33"/>
      <c r="Z650" s="33"/>
    </row>
    <row r="651" spans="1:26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7"/>
      <c r="S651" s="33"/>
      <c r="T651" s="33"/>
      <c r="U651" s="33"/>
      <c r="V651" s="33"/>
      <c r="W651" s="33"/>
      <c r="X651" s="33"/>
      <c r="Y651" s="33"/>
      <c r="Z651" s="33"/>
    </row>
    <row r="652" spans="1:26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7"/>
      <c r="S652" s="33"/>
      <c r="T652" s="33"/>
      <c r="U652" s="33"/>
      <c r="V652" s="33"/>
      <c r="W652" s="33"/>
      <c r="X652" s="33"/>
      <c r="Y652" s="33"/>
      <c r="Z652" s="33"/>
    </row>
    <row r="653" spans="1:26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7"/>
      <c r="S653" s="33"/>
      <c r="T653" s="33"/>
      <c r="U653" s="33"/>
      <c r="V653" s="33"/>
      <c r="W653" s="33"/>
      <c r="X653" s="33"/>
      <c r="Y653" s="33"/>
      <c r="Z653" s="33"/>
    </row>
    <row r="654" spans="1:26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7"/>
      <c r="S654" s="33"/>
      <c r="T654" s="33"/>
      <c r="U654" s="33"/>
      <c r="V654" s="33"/>
      <c r="W654" s="33"/>
      <c r="X654" s="33"/>
      <c r="Y654" s="33"/>
      <c r="Z654" s="33"/>
    </row>
    <row r="655" spans="1:26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7"/>
      <c r="S655" s="33"/>
      <c r="T655" s="33"/>
      <c r="U655" s="33"/>
      <c r="V655" s="33"/>
      <c r="W655" s="33"/>
      <c r="X655" s="33"/>
      <c r="Y655" s="33"/>
      <c r="Z655" s="33"/>
    </row>
    <row r="656" spans="1:2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7"/>
      <c r="S656" s="33"/>
      <c r="T656" s="33"/>
      <c r="U656" s="33"/>
      <c r="V656" s="33"/>
      <c r="W656" s="33"/>
      <c r="X656" s="33"/>
      <c r="Y656" s="33"/>
      <c r="Z656" s="33"/>
    </row>
    <row r="657" spans="1:26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7"/>
      <c r="S657" s="33"/>
      <c r="T657" s="33"/>
      <c r="U657" s="33"/>
      <c r="V657" s="33"/>
      <c r="W657" s="33"/>
      <c r="X657" s="33"/>
      <c r="Y657" s="33"/>
      <c r="Z657" s="33"/>
    </row>
    <row r="658" spans="1:26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7"/>
      <c r="S658" s="33"/>
      <c r="T658" s="33"/>
      <c r="U658" s="33"/>
      <c r="V658" s="33"/>
      <c r="W658" s="33"/>
      <c r="X658" s="33"/>
      <c r="Y658" s="33"/>
      <c r="Z658" s="33"/>
    </row>
    <row r="659" spans="1:26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7"/>
      <c r="S659" s="33"/>
      <c r="T659" s="33"/>
      <c r="U659" s="33"/>
      <c r="V659" s="33"/>
      <c r="W659" s="33"/>
      <c r="X659" s="33"/>
      <c r="Y659" s="33"/>
      <c r="Z659" s="33"/>
    </row>
    <row r="660" spans="1:26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7"/>
      <c r="S660" s="33"/>
      <c r="T660" s="33"/>
      <c r="U660" s="33"/>
      <c r="V660" s="33"/>
      <c r="W660" s="33"/>
      <c r="X660" s="33"/>
      <c r="Y660" s="33"/>
      <c r="Z660" s="33"/>
    </row>
    <row r="661" spans="1:26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7"/>
      <c r="S661" s="33"/>
      <c r="T661" s="33"/>
      <c r="U661" s="33"/>
      <c r="V661" s="33"/>
      <c r="W661" s="33"/>
      <c r="X661" s="33"/>
      <c r="Y661" s="33"/>
      <c r="Z661" s="33"/>
    </row>
    <row r="662" spans="1:26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7"/>
      <c r="S662" s="33"/>
      <c r="T662" s="33"/>
      <c r="U662" s="33"/>
      <c r="V662" s="33"/>
      <c r="W662" s="33"/>
      <c r="X662" s="33"/>
      <c r="Y662" s="33"/>
      <c r="Z662" s="33"/>
    </row>
    <row r="663" spans="1:26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7"/>
      <c r="S663" s="33"/>
      <c r="T663" s="33"/>
      <c r="U663" s="33"/>
      <c r="V663" s="33"/>
      <c r="W663" s="33"/>
      <c r="X663" s="33"/>
      <c r="Y663" s="33"/>
      <c r="Z663" s="33"/>
    </row>
    <row r="664" spans="1:26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7"/>
      <c r="S664" s="33"/>
      <c r="T664" s="33"/>
      <c r="U664" s="33"/>
      <c r="V664" s="33"/>
      <c r="W664" s="33"/>
      <c r="X664" s="33"/>
      <c r="Y664" s="33"/>
      <c r="Z664" s="33"/>
    </row>
    <row r="665" spans="1:26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7"/>
      <c r="S665" s="33"/>
      <c r="T665" s="33"/>
      <c r="U665" s="33"/>
      <c r="V665" s="33"/>
      <c r="W665" s="33"/>
      <c r="X665" s="33"/>
      <c r="Y665" s="33"/>
      <c r="Z665" s="33"/>
    </row>
    <row r="666" spans="1:2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7"/>
      <c r="S666" s="33"/>
      <c r="T666" s="33"/>
      <c r="U666" s="33"/>
      <c r="V666" s="33"/>
      <c r="W666" s="33"/>
      <c r="X666" s="33"/>
      <c r="Y666" s="33"/>
      <c r="Z666" s="33"/>
    </row>
    <row r="667" spans="1:26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7"/>
      <c r="S667" s="33"/>
      <c r="T667" s="33"/>
      <c r="U667" s="33"/>
      <c r="V667" s="33"/>
      <c r="W667" s="33"/>
      <c r="X667" s="33"/>
      <c r="Y667" s="33"/>
      <c r="Z667" s="33"/>
    </row>
    <row r="668" spans="1:26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7"/>
      <c r="S668" s="33"/>
      <c r="T668" s="33"/>
      <c r="U668" s="33"/>
      <c r="V668" s="33"/>
      <c r="W668" s="33"/>
      <c r="X668" s="33"/>
      <c r="Y668" s="33"/>
      <c r="Z668" s="33"/>
    </row>
    <row r="669" spans="1:26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7"/>
      <c r="S669" s="33"/>
      <c r="T669" s="33"/>
      <c r="U669" s="33"/>
      <c r="V669" s="33"/>
      <c r="W669" s="33"/>
      <c r="X669" s="33"/>
      <c r="Y669" s="33"/>
      <c r="Z669" s="33"/>
    </row>
    <row r="670" spans="1:26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7"/>
      <c r="S670" s="33"/>
      <c r="T670" s="33"/>
      <c r="U670" s="33"/>
      <c r="V670" s="33"/>
      <c r="W670" s="33"/>
      <c r="X670" s="33"/>
      <c r="Y670" s="33"/>
      <c r="Z670" s="33"/>
    </row>
    <row r="671" spans="1:26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7"/>
      <c r="S671" s="33"/>
      <c r="T671" s="33"/>
      <c r="U671" s="33"/>
      <c r="V671" s="33"/>
      <c r="W671" s="33"/>
      <c r="X671" s="33"/>
      <c r="Y671" s="33"/>
      <c r="Z671" s="33"/>
    </row>
    <row r="672" spans="1:26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7"/>
      <c r="S672" s="33"/>
      <c r="T672" s="33"/>
      <c r="U672" s="33"/>
      <c r="V672" s="33"/>
      <c r="W672" s="33"/>
      <c r="X672" s="33"/>
      <c r="Y672" s="33"/>
      <c r="Z672" s="33"/>
    </row>
    <row r="673" spans="1:26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7"/>
      <c r="S673" s="33"/>
      <c r="T673" s="33"/>
      <c r="U673" s="33"/>
      <c r="V673" s="33"/>
      <c r="W673" s="33"/>
      <c r="X673" s="33"/>
      <c r="Y673" s="33"/>
      <c r="Z673" s="33"/>
    </row>
    <row r="674" spans="1:26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7"/>
      <c r="S674" s="33"/>
      <c r="T674" s="33"/>
      <c r="U674" s="33"/>
      <c r="V674" s="33"/>
      <c r="W674" s="33"/>
      <c r="X674" s="33"/>
      <c r="Y674" s="33"/>
      <c r="Z674" s="33"/>
    </row>
    <row r="675" spans="1:26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7"/>
      <c r="S675" s="33"/>
      <c r="T675" s="33"/>
      <c r="U675" s="33"/>
      <c r="V675" s="33"/>
      <c r="W675" s="33"/>
      <c r="X675" s="33"/>
      <c r="Y675" s="33"/>
      <c r="Z675" s="33"/>
    </row>
    <row r="676" spans="1:2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7"/>
      <c r="S676" s="33"/>
      <c r="T676" s="33"/>
      <c r="U676" s="33"/>
      <c r="V676" s="33"/>
      <c r="W676" s="33"/>
      <c r="X676" s="33"/>
      <c r="Y676" s="33"/>
      <c r="Z676" s="33"/>
    </row>
    <row r="677" spans="1:26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7"/>
      <c r="S677" s="33"/>
      <c r="T677" s="33"/>
      <c r="U677" s="33"/>
      <c r="V677" s="33"/>
      <c r="W677" s="33"/>
      <c r="X677" s="33"/>
      <c r="Y677" s="33"/>
      <c r="Z677" s="33"/>
    </row>
    <row r="678" spans="1:26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7"/>
      <c r="S678" s="33"/>
      <c r="T678" s="33"/>
      <c r="U678" s="33"/>
      <c r="V678" s="33"/>
      <c r="W678" s="33"/>
      <c r="X678" s="33"/>
      <c r="Y678" s="33"/>
      <c r="Z678" s="33"/>
    </row>
    <row r="679" spans="1:26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7"/>
      <c r="S679" s="33"/>
      <c r="T679" s="33"/>
      <c r="U679" s="33"/>
      <c r="V679" s="33"/>
      <c r="W679" s="33"/>
      <c r="X679" s="33"/>
      <c r="Y679" s="33"/>
      <c r="Z679" s="33"/>
    </row>
    <row r="680" spans="1:26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7"/>
      <c r="S680" s="33"/>
      <c r="T680" s="33"/>
      <c r="U680" s="33"/>
      <c r="V680" s="33"/>
      <c r="W680" s="33"/>
      <c r="X680" s="33"/>
      <c r="Y680" s="33"/>
      <c r="Z680" s="33"/>
    </row>
    <row r="681" spans="1:26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7"/>
      <c r="S681" s="33"/>
      <c r="T681" s="33"/>
      <c r="U681" s="33"/>
      <c r="V681" s="33"/>
      <c r="W681" s="33"/>
      <c r="X681" s="33"/>
      <c r="Y681" s="33"/>
      <c r="Z681" s="33"/>
    </row>
    <row r="682" spans="1:26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7"/>
      <c r="S682" s="33"/>
      <c r="T682" s="33"/>
      <c r="U682" s="33"/>
      <c r="V682" s="33"/>
      <c r="W682" s="33"/>
      <c r="X682" s="33"/>
      <c r="Y682" s="33"/>
      <c r="Z682" s="33"/>
    </row>
    <row r="683" spans="1:26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7"/>
      <c r="S683" s="33"/>
      <c r="T683" s="33"/>
      <c r="U683" s="33"/>
      <c r="V683" s="33"/>
      <c r="W683" s="33"/>
      <c r="X683" s="33"/>
      <c r="Y683" s="33"/>
      <c r="Z683" s="33"/>
    </row>
    <row r="684" spans="1:26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7"/>
      <c r="S684" s="33"/>
      <c r="T684" s="33"/>
      <c r="U684" s="33"/>
      <c r="V684" s="33"/>
      <c r="W684" s="33"/>
      <c r="X684" s="33"/>
      <c r="Y684" s="33"/>
      <c r="Z684" s="33"/>
    </row>
    <row r="685" spans="1:26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7"/>
      <c r="S685" s="33"/>
      <c r="T685" s="33"/>
      <c r="U685" s="33"/>
      <c r="V685" s="33"/>
      <c r="W685" s="33"/>
      <c r="X685" s="33"/>
      <c r="Y685" s="33"/>
      <c r="Z685" s="33"/>
    </row>
    <row r="686" spans="1:2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7"/>
      <c r="S686" s="33"/>
      <c r="T686" s="33"/>
      <c r="U686" s="33"/>
      <c r="V686" s="33"/>
      <c r="W686" s="33"/>
      <c r="X686" s="33"/>
      <c r="Y686" s="33"/>
      <c r="Z686" s="33"/>
    </row>
    <row r="687" spans="1:26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7"/>
      <c r="S687" s="33"/>
      <c r="T687" s="33"/>
      <c r="U687" s="33"/>
      <c r="V687" s="33"/>
      <c r="W687" s="33"/>
      <c r="X687" s="33"/>
      <c r="Y687" s="33"/>
      <c r="Z687" s="33"/>
    </row>
    <row r="688" spans="1:26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7"/>
      <c r="S688" s="33"/>
      <c r="T688" s="33"/>
      <c r="U688" s="33"/>
      <c r="V688" s="33"/>
      <c r="W688" s="33"/>
      <c r="X688" s="33"/>
      <c r="Y688" s="33"/>
      <c r="Z688" s="33"/>
    </row>
    <row r="689" spans="1:26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7"/>
      <c r="S689" s="33"/>
      <c r="T689" s="33"/>
      <c r="U689" s="33"/>
      <c r="V689" s="33"/>
      <c r="W689" s="33"/>
      <c r="X689" s="33"/>
      <c r="Y689" s="33"/>
      <c r="Z689" s="33"/>
    </row>
    <row r="690" spans="1:26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7"/>
      <c r="S690" s="33"/>
      <c r="T690" s="33"/>
      <c r="U690" s="33"/>
      <c r="V690" s="33"/>
      <c r="W690" s="33"/>
      <c r="X690" s="33"/>
      <c r="Y690" s="33"/>
      <c r="Z690" s="33"/>
    </row>
    <row r="691" spans="1:26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7"/>
      <c r="S691" s="33"/>
      <c r="T691" s="33"/>
      <c r="U691" s="33"/>
      <c r="V691" s="33"/>
      <c r="W691" s="33"/>
      <c r="X691" s="33"/>
      <c r="Y691" s="33"/>
      <c r="Z691" s="33"/>
    </row>
    <row r="692" spans="1:26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7"/>
      <c r="S692" s="33"/>
      <c r="T692" s="33"/>
      <c r="U692" s="33"/>
      <c r="V692" s="33"/>
      <c r="W692" s="33"/>
      <c r="X692" s="33"/>
      <c r="Y692" s="33"/>
      <c r="Z692" s="33"/>
    </row>
    <row r="693" spans="1:26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7"/>
      <c r="S693" s="33"/>
      <c r="T693" s="33"/>
      <c r="U693" s="33"/>
      <c r="V693" s="33"/>
      <c r="W693" s="33"/>
      <c r="X693" s="33"/>
      <c r="Y693" s="33"/>
      <c r="Z693" s="33"/>
    </row>
    <row r="694" spans="1:26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7"/>
      <c r="S694" s="33"/>
      <c r="T694" s="33"/>
      <c r="U694" s="33"/>
      <c r="V694" s="33"/>
      <c r="W694" s="33"/>
      <c r="X694" s="33"/>
      <c r="Y694" s="33"/>
      <c r="Z694" s="33"/>
    </row>
    <row r="695" spans="1:26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7"/>
      <c r="S695" s="33"/>
      <c r="T695" s="33"/>
      <c r="U695" s="33"/>
      <c r="V695" s="33"/>
      <c r="W695" s="33"/>
      <c r="X695" s="33"/>
      <c r="Y695" s="33"/>
      <c r="Z695" s="33"/>
    </row>
    <row r="696" spans="1:2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7"/>
      <c r="S696" s="33"/>
      <c r="T696" s="33"/>
      <c r="U696" s="33"/>
      <c r="V696" s="33"/>
      <c r="W696" s="33"/>
      <c r="X696" s="33"/>
      <c r="Y696" s="33"/>
      <c r="Z696" s="33"/>
    </row>
    <row r="697" spans="1:26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7"/>
      <c r="S697" s="33"/>
      <c r="T697" s="33"/>
      <c r="U697" s="33"/>
      <c r="V697" s="33"/>
      <c r="W697" s="33"/>
      <c r="X697" s="33"/>
      <c r="Y697" s="33"/>
      <c r="Z697" s="33"/>
    </row>
    <row r="698" spans="1:26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7"/>
      <c r="S698" s="33"/>
      <c r="T698" s="33"/>
      <c r="U698" s="33"/>
      <c r="V698" s="33"/>
      <c r="W698" s="33"/>
      <c r="X698" s="33"/>
      <c r="Y698" s="33"/>
      <c r="Z698" s="33"/>
    </row>
    <row r="699" spans="1:26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7"/>
      <c r="S699" s="33"/>
      <c r="T699" s="33"/>
      <c r="U699" s="33"/>
      <c r="V699" s="33"/>
      <c r="W699" s="33"/>
      <c r="X699" s="33"/>
      <c r="Y699" s="33"/>
      <c r="Z699" s="33"/>
    </row>
    <row r="700" spans="1:26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7"/>
      <c r="S700" s="33"/>
      <c r="T700" s="33"/>
      <c r="U700" s="33"/>
      <c r="V700" s="33"/>
      <c r="W700" s="33"/>
      <c r="X700" s="33"/>
      <c r="Y700" s="33"/>
      <c r="Z700" s="33"/>
    </row>
    <row r="701" spans="1:26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7"/>
      <c r="S701" s="33"/>
      <c r="T701" s="33"/>
      <c r="U701" s="33"/>
      <c r="V701" s="33"/>
      <c r="W701" s="33"/>
      <c r="X701" s="33"/>
      <c r="Y701" s="33"/>
      <c r="Z701" s="33"/>
    </row>
    <row r="702" spans="1:26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7"/>
      <c r="S702" s="33"/>
      <c r="T702" s="33"/>
      <c r="U702" s="33"/>
      <c r="V702" s="33"/>
      <c r="W702" s="33"/>
      <c r="X702" s="33"/>
      <c r="Y702" s="33"/>
      <c r="Z702" s="33"/>
    </row>
    <row r="703" spans="1:26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7"/>
      <c r="S703" s="33"/>
      <c r="T703" s="33"/>
      <c r="U703" s="33"/>
      <c r="V703" s="33"/>
      <c r="W703" s="33"/>
      <c r="X703" s="33"/>
      <c r="Y703" s="33"/>
      <c r="Z703" s="33"/>
    </row>
    <row r="704" spans="1:26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7"/>
      <c r="S704" s="33"/>
      <c r="T704" s="33"/>
      <c r="U704" s="33"/>
      <c r="V704" s="33"/>
      <c r="W704" s="33"/>
      <c r="X704" s="33"/>
      <c r="Y704" s="33"/>
      <c r="Z704" s="33"/>
    </row>
    <row r="705" spans="1:26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7"/>
      <c r="S705" s="33"/>
      <c r="T705" s="33"/>
      <c r="U705" s="33"/>
      <c r="V705" s="33"/>
      <c r="W705" s="33"/>
      <c r="X705" s="33"/>
      <c r="Y705" s="33"/>
      <c r="Z705" s="33"/>
    </row>
    <row r="706" spans="1:2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7"/>
      <c r="S706" s="33"/>
      <c r="T706" s="33"/>
      <c r="U706" s="33"/>
      <c r="V706" s="33"/>
      <c r="W706" s="33"/>
      <c r="X706" s="33"/>
      <c r="Y706" s="33"/>
      <c r="Z706" s="33"/>
    </row>
    <row r="707" spans="1:26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7"/>
      <c r="S707" s="33"/>
      <c r="T707" s="33"/>
      <c r="U707" s="33"/>
      <c r="V707" s="33"/>
      <c r="W707" s="33"/>
      <c r="X707" s="33"/>
      <c r="Y707" s="33"/>
      <c r="Z707" s="33"/>
    </row>
    <row r="708" spans="1:26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7"/>
      <c r="S708" s="33"/>
      <c r="T708" s="33"/>
      <c r="U708" s="33"/>
      <c r="V708" s="33"/>
      <c r="W708" s="33"/>
      <c r="X708" s="33"/>
      <c r="Y708" s="33"/>
      <c r="Z708" s="33"/>
    </row>
    <row r="709" spans="1:26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7"/>
      <c r="S709" s="33"/>
      <c r="T709" s="33"/>
      <c r="U709" s="33"/>
      <c r="V709" s="33"/>
      <c r="W709" s="33"/>
      <c r="X709" s="33"/>
      <c r="Y709" s="33"/>
      <c r="Z709" s="33"/>
    </row>
    <row r="710" spans="1:26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7"/>
      <c r="S710" s="33"/>
      <c r="T710" s="33"/>
      <c r="U710" s="33"/>
      <c r="V710" s="33"/>
      <c r="W710" s="33"/>
      <c r="X710" s="33"/>
      <c r="Y710" s="33"/>
      <c r="Z710" s="33"/>
    </row>
    <row r="711" spans="1:26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7"/>
      <c r="S711" s="33"/>
      <c r="T711" s="33"/>
      <c r="U711" s="33"/>
      <c r="V711" s="33"/>
      <c r="W711" s="33"/>
      <c r="X711" s="33"/>
      <c r="Y711" s="33"/>
      <c r="Z711" s="33"/>
    </row>
    <row r="712" spans="1:26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7"/>
      <c r="S712" s="33"/>
      <c r="T712" s="33"/>
      <c r="U712" s="33"/>
      <c r="V712" s="33"/>
      <c r="W712" s="33"/>
      <c r="X712" s="33"/>
      <c r="Y712" s="33"/>
      <c r="Z712" s="33"/>
    </row>
    <row r="713" spans="1:26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7"/>
      <c r="S713" s="33"/>
      <c r="T713" s="33"/>
      <c r="U713" s="33"/>
      <c r="V713" s="33"/>
      <c r="W713" s="33"/>
      <c r="X713" s="33"/>
      <c r="Y713" s="33"/>
      <c r="Z713" s="33"/>
    </row>
    <row r="714" spans="1:26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7"/>
      <c r="S714" s="33"/>
      <c r="T714" s="33"/>
      <c r="U714" s="33"/>
      <c r="V714" s="33"/>
      <c r="W714" s="33"/>
      <c r="X714" s="33"/>
      <c r="Y714" s="33"/>
      <c r="Z714" s="33"/>
    </row>
    <row r="715" spans="1:26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7"/>
      <c r="S715" s="33"/>
      <c r="T715" s="33"/>
      <c r="U715" s="33"/>
      <c r="V715" s="33"/>
      <c r="W715" s="33"/>
      <c r="X715" s="33"/>
      <c r="Y715" s="33"/>
      <c r="Z715" s="33"/>
    </row>
    <row r="716" spans="1:2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7"/>
      <c r="S716" s="33"/>
      <c r="T716" s="33"/>
      <c r="U716" s="33"/>
      <c r="V716" s="33"/>
      <c r="W716" s="33"/>
      <c r="X716" s="33"/>
      <c r="Y716" s="33"/>
      <c r="Z716" s="33"/>
    </row>
    <row r="717" spans="1:26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7"/>
      <c r="S717" s="33"/>
      <c r="T717" s="33"/>
      <c r="U717" s="33"/>
      <c r="V717" s="33"/>
      <c r="W717" s="33"/>
      <c r="X717" s="33"/>
      <c r="Y717" s="33"/>
      <c r="Z717" s="33"/>
    </row>
    <row r="718" spans="1:26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7"/>
      <c r="S718" s="33"/>
      <c r="T718" s="33"/>
      <c r="U718" s="33"/>
      <c r="V718" s="33"/>
      <c r="W718" s="33"/>
      <c r="X718" s="33"/>
      <c r="Y718" s="33"/>
      <c r="Z718" s="33"/>
    </row>
    <row r="719" spans="1:26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7"/>
      <c r="S719" s="33"/>
      <c r="T719" s="33"/>
      <c r="U719" s="33"/>
      <c r="V719" s="33"/>
      <c r="W719" s="33"/>
      <c r="X719" s="33"/>
      <c r="Y719" s="33"/>
      <c r="Z719" s="33"/>
    </row>
    <row r="720" spans="1:26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7"/>
      <c r="S720" s="33"/>
      <c r="T720" s="33"/>
      <c r="U720" s="33"/>
      <c r="V720" s="33"/>
      <c r="W720" s="33"/>
      <c r="X720" s="33"/>
      <c r="Y720" s="33"/>
      <c r="Z720" s="33"/>
    </row>
    <row r="721" spans="1:26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7"/>
      <c r="S721" s="33"/>
      <c r="T721" s="33"/>
      <c r="U721" s="33"/>
      <c r="V721" s="33"/>
      <c r="W721" s="33"/>
      <c r="X721" s="33"/>
      <c r="Y721" s="33"/>
      <c r="Z721" s="33"/>
    </row>
    <row r="722" spans="1:26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7"/>
      <c r="S722" s="33"/>
      <c r="T722" s="33"/>
      <c r="U722" s="33"/>
      <c r="V722" s="33"/>
      <c r="W722" s="33"/>
      <c r="X722" s="33"/>
      <c r="Y722" s="33"/>
      <c r="Z722" s="33"/>
    </row>
    <row r="723" spans="1:26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7"/>
      <c r="S723" s="33"/>
      <c r="T723" s="33"/>
      <c r="U723" s="33"/>
      <c r="V723" s="33"/>
      <c r="W723" s="33"/>
      <c r="X723" s="33"/>
      <c r="Y723" s="33"/>
      <c r="Z723" s="33"/>
    </row>
    <row r="724" spans="1:26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7"/>
      <c r="S724" s="33"/>
      <c r="T724" s="33"/>
      <c r="U724" s="33"/>
      <c r="V724" s="33"/>
      <c r="W724" s="33"/>
      <c r="X724" s="33"/>
      <c r="Y724" s="33"/>
      <c r="Z724" s="33"/>
    </row>
    <row r="725" spans="1:26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7"/>
      <c r="S725" s="33"/>
      <c r="T725" s="33"/>
      <c r="U725" s="33"/>
      <c r="V725" s="33"/>
      <c r="W725" s="33"/>
      <c r="X725" s="33"/>
      <c r="Y725" s="33"/>
      <c r="Z725" s="33"/>
    </row>
    <row r="726" spans="1: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7"/>
      <c r="S726" s="33"/>
      <c r="T726" s="33"/>
      <c r="U726" s="33"/>
      <c r="V726" s="33"/>
      <c r="W726" s="33"/>
      <c r="X726" s="33"/>
      <c r="Y726" s="33"/>
      <c r="Z726" s="33"/>
    </row>
    <row r="727" spans="1:26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7"/>
      <c r="S727" s="33"/>
      <c r="T727" s="33"/>
      <c r="U727" s="33"/>
      <c r="V727" s="33"/>
      <c r="W727" s="33"/>
      <c r="X727" s="33"/>
      <c r="Y727" s="33"/>
      <c r="Z727" s="33"/>
    </row>
    <row r="728" spans="1:26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7"/>
      <c r="S728" s="33"/>
      <c r="T728" s="33"/>
      <c r="U728" s="33"/>
      <c r="V728" s="33"/>
      <c r="W728" s="33"/>
      <c r="X728" s="33"/>
      <c r="Y728" s="33"/>
      <c r="Z728" s="33"/>
    </row>
    <row r="729" spans="1:26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7"/>
      <c r="S729" s="33"/>
      <c r="T729" s="33"/>
      <c r="U729" s="33"/>
      <c r="V729" s="33"/>
      <c r="W729" s="33"/>
      <c r="X729" s="33"/>
      <c r="Y729" s="33"/>
      <c r="Z729" s="33"/>
    </row>
    <row r="730" spans="1:26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7"/>
      <c r="S730" s="33"/>
      <c r="T730" s="33"/>
      <c r="U730" s="33"/>
      <c r="V730" s="33"/>
      <c r="W730" s="33"/>
      <c r="X730" s="33"/>
      <c r="Y730" s="33"/>
      <c r="Z730" s="33"/>
    </row>
    <row r="731" spans="1:26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7"/>
      <c r="S731" s="33"/>
      <c r="T731" s="33"/>
      <c r="U731" s="33"/>
      <c r="V731" s="33"/>
      <c r="W731" s="33"/>
      <c r="X731" s="33"/>
      <c r="Y731" s="33"/>
      <c r="Z731" s="33"/>
    </row>
    <row r="732" spans="1:26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7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7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7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7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7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7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7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7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7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7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7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7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7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7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7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7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7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7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7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7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7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7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7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7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7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7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7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7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7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7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7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7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7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7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7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7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7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7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7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7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7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7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7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7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7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7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7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7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7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7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7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7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7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7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7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7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7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7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7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7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7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7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7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7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7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7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7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7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7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7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7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7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7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7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7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7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7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7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7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7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7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7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7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7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7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7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7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7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7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7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7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7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7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7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7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7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7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7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7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7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7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7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7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7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7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7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7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7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7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7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7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7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7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7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7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7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7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7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7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7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7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7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7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7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7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7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7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7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7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7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7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7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7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7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7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7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7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7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7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7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7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7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7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7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7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7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7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7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7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7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7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7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7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7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7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7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7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7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7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7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7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7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7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7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7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7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7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7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7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7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7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7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7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7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7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7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7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7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7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7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7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7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7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7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7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7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7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7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7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7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7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7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7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7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7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7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7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7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7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7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7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7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7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7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7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7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7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7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7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7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7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7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7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7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7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7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7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7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7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7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7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7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7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7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7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7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7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7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7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7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7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7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7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7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7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7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7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7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7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7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7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7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7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7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7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7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7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7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7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7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7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7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7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7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7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7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7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7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7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7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7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7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7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7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7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7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7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7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7"/>
      <c r="S1000" s="33"/>
      <c r="T1000" s="33"/>
      <c r="U1000" s="33"/>
      <c r="V1000" s="33"/>
      <c r="W1000" s="33"/>
      <c r="X1000" s="33"/>
      <c r="Y1000" s="33"/>
      <c r="Z1000" s="33"/>
    </row>
  </sheetData>
  <mergeCells count="17">
    <mergeCell ref="A18:B18"/>
    <mergeCell ref="A19:R22"/>
    <mergeCell ref="I2:I3"/>
    <mergeCell ref="J2:J3"/>
    <mergeCell ref="K2:K3"/>
    <mergeCell ref="L2:L3"/>
    <mergeCell ref="M2:Q2"/>
    <mergeCell ref="R2:R3"/>
    <mergeCell ref="A1:R1"/>
    <mergeCell ref="A2:A3"/>
    <mergeCell ref="B2:B3"/>
    <mergeCell ref="C2:C3"/>
    <mergeCell ref="D2:D3"/>
    <mergeCell ref="E2:E3"/>
    <mergeCell ref="F2:F3"/>
    <mergeCell ref="G2:G3"/>
    <mergeCell ref="H2:H3"/>
  </mergeCells>
  <printOptions horizontalCentered="1" verticalCentered="1"/>
  <pageMargins left="0" right="0" top="0.39370078740157483" bottom="0.39370078740157483" header="0" footer="0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workbookViewId="0">
      <pane ySplit="3" topLeftCell="A4" activePane="bottomLeft" state="frozen"/>
      <selection pane="bottomLeft" sqref="A1:R22"/>
    </sheetView>
  </sheetViews>
  <sheetFormatPr defaultColWidth="12.625" defaultRowHeight="15" customHeight="1"/>
  <cols>
    <col min="1" max="1" width="5.75" customWidth="1"/>
    <col min="2" max="2" width="18" customWidth="1"/>
    <col min="3" max="9" width="5.75" customWidth="1"/>
    <col min="10" max="10" width="8" customWidth="1"/>
    <col min="11" max="16" width="5.75" customWidth="1"/>
    <col min="17" max="17" width="6.75" customWidth="1"/>
    <col min="18" max="20" width="8" customWidth="1"/>
    <col min="21" max="26" width="7.625" customWidth="1"/>
  </cols>
  <sheetData>
    <row r="1" spans="1:26" ht="27" customHeight="1">
      <c r="A1" s="354" t="s">
        <v>73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3"/>
      <c r="S1" s="33"/>
      <c r="T1" s="33"/>
      <c r="U1" s="33"/>
      <c r="V1" s="33"/>
      <c r="W1" s="33"/>
      <c r="X1" s="33"/>
      <c r="Y1" s="33"/>
      <c r="Z1" s="33"/>
    </row>
    <row r="2" spans="1:26" ht="22.5" customHeight="1">
      <c r="A2" s="351" t="s">
        <v>2</v>
      </c>
      <c r="B2" s="351" t="s">
        <v>3</v>
      </c>
      <c r="C2" s="352" t="s">
        <v>4</v>
      </c>
      <c r="D2" s="352" t="s">
        <v>5</v>
      </c>
      <c r="E2" s="352" t="s">
        <v>6</v>
      </c>
      <c r="F2" s="352" t="s">
        <v>7</v>
      </c>
      <c r="G2" s="352" t="s">
        <v>8</v>
      </c>
      <c r="H2" s="352" t="s">
        <v>9</v>
      </c>
      <c r="I2" s="352" t="s">
        <v>10</v>
      </c>
      <c r="J2" s="352" t="s">
        <v>52</v>
      </c>
      <c r="K2" s="352" t="s">
        <v>12</v>
      </c>
      <c r="L2" s="352" t="s">
        <v>69</v>
      </c>
      <c r="M2" s="353" t="s">
        <v>14</v>
      </c>
      <c r="N2" s="308"/>
      <c r="O2" s="308"/>
      <c r="P2" s="308"/>
      <c r="Q2" s="309"/>
      <c r="R2" s="352" t="s">
        <v>59</v>
      </c>
      <c r="S2" s="33"/>
      <c r="T2" s="33"/>
      <c r="U2" s="33"/>
      <c r="V2" s="33"/>
      <c r="W2" s="33"/>
      <c r="X2" s="33"/>
      <c r="Y2" s="33"/>
      <c r="Z2" s="33"/>
    </row>
    <row r="3" spans="1:26" ht="60.75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4" t="s">
        <v>18</v>
      </c>
      <c r="N3" s="34" t="s">
        <v>19</v>
      </c>
      <c r="O3" s="34" t="s">
        <v>20</v>
      </c>
      <c r="P3" s="34" t="s">
        <v>21</v>
      </c>
      <c r="Q3" s="34" t="s">
        <v>22</v>
      </c>
      <c r="R3" s="312"/>
      <c r="S3" s="33"/>
      <c r="T3" s="33"/>
      <c r="U3" s="33"/>
      <c r="V3" s="33"/>
      <c r="W3" s="33"/>
      <c r="X3" s="33"/>
      <c r="Y3" s="33"/>
      <c r="Z3" s="33"/>
    </row>
    <row r="4" spans="1:26" ht="24.75" customHeight="1">
      <c r="A4" s="12">
        <v>1</v>
      </c>
      <c r="B4" s="24" t="s">
        <v>23</v>
      </c>
      <c r="C4" s="12">
        <v>1183</v>
      </c>
      <c r="D4" s="12">
        <v>562</v>
      </c>
      <c r="E4" s="12">
        <v>0</v>
      </c>
      <c r="F4" s="12">
        <v>261</v>
      </c>
      <c r="G4" s="12">
        <v>89</v>
      </c>
      <c r="H4" s="12">
        <v>0</v>
      </c>
      <c r="I4" s="12">
        <v>10</v>
      </c>
      <c r="J4" s="12">
        <v>24</v>
      </c>
      <c r="K4" s="12">
        <v>0</v>
      </c>
      <c r="L4" s="12">
        <v>46</v>
      </c>
      <c r="M4" s="12">
        <v>428</v>
      </c>
      <c r="N4" s="12">
        <v>507</v>
      </c>
      <c r="O4" s="12">
        <v>508</v>
      </c>
      <c r="P4" s="12">
        <v>0</v>
      </c>
      <c r="Q4" s="12">
        <v>40</v>
      </c>
      <c r="R4" s="19">
        <f t="shared" ref="R4:R18" si="0">SUM(C4:Q4)</f>
        <v>3658</v>
      </c>
      <c r="S4" s="33"/>
      <c r="T4" s="33"/>
      <c r="U4" s="33"/>
      <c r="V4" s="33"/>
      <c r="W4" s="33"/>
      <c r="X4" s="33"/>
      <c r="Y4" s="33"/>
      <c r="Z4" s="33"/>
    </row>
    <row r="5" spans="1:26" ht="24.75" customHeight="1">
      <c r="A5" s="12">
        <v>2</v>
      </c>
      <c r="B5" s="24" t="s">
        <v>24</v>
      </c>
      <c r="C5" s="12">
        <v>0</v>
      </c>
      <c r="D5" s="12">
        <v>537</v>
      </c>
      <c r="E5" s="12">
        <v>551</v>
      </c>
      <c r="F5" s="12">
        <v>66</v>
      </c>
      <c r="G5" s="12">
        <v>16</v>
      </c>
      <c r="H5" s="12">
        <v>0</v>
      </c>
      <c r="I5" s="12">
        <v>0</v>
      </c>
      <c r="J5" s="12">
        <v>12</v>
      </c>
      <c r="K5" s="12">
        <v>0</v>
      </c>
      <c r="L5" s="12">
        <v>0</v>
      </c>
      <c r="M5" s="12">
        <v>273</v>
      </c>
      <c r="N5" s="12">
        <v>0</v>
      </c>
      <c r="O5" s="12">
        <v>50</v>
      </c>
      <c r="P5" s="12">
        <v>0</v>
      </c>
      <c r="Q5" s="12">
        <v>0</v>
      </c>
      <c r="R5" s="19">
        <f t="shared" si="0"/>
        <v>1505</v>
      </c>
      <c r="S5" s="33"/>
      <c r="T5" s="33"/>
      <c r="U5" s="33"/>
      <c r="V5" s="33"/>
      <c r="W5" s="33"/>
      <c r="X5" s="33"/>
      <c r="Y5" s="33"/>
      <c r="Z5" s="33"/>
    </row>
    <row r="6" spans="1:26" ht="24.75" customHeight="1">
      <c r="A6" s="12">
        <v>3</v>
      </c>
      <c r="B6" s="24" t="s">
        <v>25</v>
      </c>
      <c r="C6" s="12">
        <v>714</v>
      </c>
      <c r="D6" s="12">
        <v>0</v>
      </c>
      <c r="E6" s="12">
        <v>173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  <c r="P6" s="12">
        <v>0</v>
      </c>
      <c r="Q6" s="12">
        <v>0</v>
      </c>
      <c r="R6" s="19">
        <f t="shared" si="0"/>
        <v>887</v>
      </c>
      <c r="S6" s="33"/>
      <c r="T6" s="33"/>
      <c r="U6" s="33"/>
      <c r="V6" s="33"/>
      <c r="W6" s="33"/>
      <c r="X6" s="33"/>
      <c r="Y6" s="33"/>
      <c r="Z6" s="33"/>
    </row>
    <row r="7" spans="1:26" ht="24.75" customHeight="1">
      <c r="A7" s="12">
        <v>4</v>
      </c>
      <c r="B7" s="24" t="s">
        <v>26</v>
      </c>
      <c r="C7" s="12">
        <v>400</v>
      </c>
      <c r="D7" s="12">
        <v>487</v>
      </c>
      <c r="E7" s="12">
        <v>526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24</v>
      </c>
      <c r="L7" s="12">
        <v>0</v>
      </c>
      <c r="M7" s="12">
        <v>308</v>
      </c>
      <c r="N7" s="12">
        <v>0</v>
      </c>
      <c r="O7" s="12">
        <v>0</v>
      </c>
      <c r="P7" s="12">
        <v>0</v>
      </c>
      <c r="Q7" s="12">
        <v>0</v>
      </c>
      <c r="R7" s="19">
        <f t="shared" si="0"/>
        <v>1745</v>
      </c>
      <c r="S7" s="33"/>
      <c r="T7" s="33"/>
      <c r="U7" s="33"/>
      <c r="V7" s="33"/>
      <c r="W7" s="33"/>
      <c r="X7" s="33"/>
      <c r="Y7" s="33"/>
      <c r="Z7" s="33"/>
    </row>
    <row r="8" spans="1:26" ht="24.75" customHeight="1">
      <c r="A8" s="12">
        <v>5</v>
      </c>
      <c r="B8" s="24" t="s">
        <v>28</v>
      </c>
      <c r="C8" s="12">
        <v>922</v>
      </c>
      <c r="D8" s="12">
        <v>0</v>
      </c>
      <c r="E8" s="12">
        <v>272</v>
      </c>
      <c r="F8" s="12">
        <v>0</v>
      </c>
      <c r="G8" s="12">
        <v>0</v>
      </c>
      <c r="H8" s="12">
        <v>0</v>
      </c>
      <c r="I8" s="12">
        <v>0</v>
      </c>
      <c r="J8" s="12">
        <v>48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9">
        <f t="shared" si="0"/>
        <v>1242</v>
      </c>
      <c r="S8" s="33"/>
      <c r="T8" s="33"/>
      <c r="U8" s="33"/>
      <c r="V8" s="33"/>
      <c r="W8" s="33"/>
      <c r="X8" s="33"/>
      <c r="Y8" s="33"/>
      <c r="Z8" s="33"/>
    </row>
    <row r="9" spans="1:26" ht="24.75" customHeight="1">
      <c r="A9" s="12">
        <v>6</v>
      </c>
      <c r="B9" s="24" t="s">
        <v>29</v>
      </c>
      <c r="C9" s="12">
        <v>0</v>
      </c>
      <c r="D9" s="12">
        <v>144</v>
      </c>
      <c r="E9" s="12">
        <v>30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9">
        <f t="shared" si="0"/>
        <v>174</v>
      </c>
      <c r="S9" s="33"/>
      <c r="T9" s="33"/>
      <c r="U9" s="33"/>
      <c r="V9" s="33"/>
      <c r="W9" s="33"/>
      <c r="X9" s="33"/>
      <c r="Y9" s="33"/>
      <c r="Z9" s="33"/>
    </row>
    <row r="10" spans="1:26" ht="24.75" customHeight="1">
      <c r="A10" s="12">
        <v>7</v>
      </c>
      <c r="B10" s="24" t="s">
        <v>30</v>
      </c>
      <c r="C10" s="12">
        <v>1049</v>
      </c>
      <c r="D10" s="12">
        <v>217</v>
      </c>
      <c r="E10" s="12">
        <v>930</v>
      </c>
      <c r="F10" s="12">
        <v>404</v>
      </c>
      <c r="G10" s="12">
        <v>90</v>
      </c>
      <c r="H10" s="12">
        <v>0</v>
      </c>
      <c r="I10" s="12">
        <v>0</v>
      </c>
      <c r="J10" s="12">
        <v>82</v>
      </c>
      <c r="K10" s="12">
        <v>0</v>
      </c>
      <c r="L10" s="12">
        <v>0</v>
      </c>
      <c r="M10" s="12">
        <v>132</v>
      </c>
      <c r="N10" s="12">
        <v>0</v>
      </c>
      <c r="O10" s="12">
        <v>0</v>
      </c>
      <c r="P10" s="12">
        <v>0</v>
      </c>
      <c r="Q10" s="12">
        <v>0</v>
      </c>
      <c r="R10" s="19">
        <f t="shared" si="0"/>
        <v>2904</v>
      </c>
      <c r="S10" s="33"/>
      <c r="T10" s="33"/>
      <c r="U10" s="33"/>
      <c r="V10" s="33"/>
      <c r="W10" s="33"/>
      <c r="X10" s="33"/>
      <c r="Y10" s="33"/>
      <c r="Z10" s="33"/>
    </row>
    <row r="11" spans="1:26" ht="24.75" customHeight="1">
      <c r="A11" s="12">
        <v>8</v>
      </c>
      <c r="B11" s="24" t="s">
        <v>31</v>
      </c>
      <c r="C11" s="12">
        <v>456</v>
      </c>
      <c r="D11" s="12">
        <v>117</v>
      </c>
      <c r="E11" s="12">
        <v>460</v>
      </c>
      <c r="F11" s="12">
        <v>124</v>
      </c>
      <c r="G11" s="12">
        <v>18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361</v>
      </c>
      <c r="O11" s="12">
        <v>0</v>
      </c>
      <c r="P11" s="12">
        <v>0</v>
      </c>
      <c r="Q11" s="12">
        <v>0</v>
      </c>
      <c r="R11" s="19">
        <f t="shared" si="0"/>
        <v>1536</v>
      </c>
      <c r="S11" s="33"/>
      <c r="T11" s="33"/>
      <c r="U11" s="33"/>
      <c r="V11" s="33"/>
      <c r="W11" s="33"/>
      <c r="X11" s="33"/>
      <c r="Y11" s="33"/>
      <c r="Z11" s="33"/>
    </row>
    <row r="12" spans="1:26" ht="24.75" customHeight="1">
      <c r="A12" s="12">
        <v>9</v>
      </c>
      <c r="B12" s="24" t="s">
        <v>32</v>
      </c>
      <c r="C12" s="12">
        <v>0</v>
      </c>
      <c r="D12" s="12">
        <v>544</v>
      </c>
      <c r="E12" s="12">
        <v>484</v>
      </c>
      <c r="F12" s="12">
        <v>0</v>
      </c>
      <c r="G12" s="12">
        <v>77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250</v>
      </c>
      <c r="N12" s="12">
        <v>0</v>
      </c>
      <c r="O12" s="12">
        <v>0</v>
      </c>
      <c r="P12" s="12">
        <v>0</v>
      </c>
      <c r="Q12" s="12">
        <v>0</v>
      </c>
      <c r="R12" s="19">
        <f t="shared" si="0"/>
        <v>1355</v>
      </c>
      <c r="S12" s="33"/>
      <c r="T12" s="33"/>
      <c r="U12" s="33"/>
      <c r="V12" s="33"/>
      <c r="W12" s="33"/>
      <c r="X12" s="33"/>
      <c r="Y12" s="33"/>
      <c r="Z12" s="33"/>
    </row>
    <row r="13" spans="1:26" ht="24.75" customHeight="1">
      <c r="A13" s="12">
        <v>10</v>
      </c>
      <c r="B13" s="24" t="s">
        <v>33</v>
      </c>
      <c r="C13" s="12">
        <v>501</v>
      </c>
      <c r="D13" s="12">
        <v>483</v>
      </c>
      <c r="E13" s="12">
        <v>422</v>
      </c>
      <c r="F13" s="12">
        <v>0</v>
      </c>
      <c r="G13" s="12">
        <v>64</v>
      </c>
      <c r="H13" s="12">
        <v>16</v>
      </c>
      <c r="I13" s="12">
        <v>0</v>
      </c>
      <c r="J13" s="12">
        <v>24</v>
      </c>
      <c r="K13" s="12">
        <v>0</v>
      </c>
      <c r="L13" s="12">
        <v>36</v>
      </c>
      <c r="M13" s="12">
        <v>135</v>
      </c>
      <c r="N13" s="12">
        <v>0</v>
      </c>
      <c r="O13" s="12">
        <v>52</v>
      </c>
      <c r="P13" s="12">
        <v>0</v>
      </c>
      <c r="Q13" s="12">
        <v>0</v>
      </c>
      <c r="R13" s="19">
        <f t="shared" si="0"/>
        <v>1733</v>
      </c>
      <c r="S13" s="33"/>
      <c r="T13" s="33"/>
      <c r="U13" s="33"/>
      <c r="V13" s="33"/>
      <c r="W13" s="33"/>
      <c r="X13" s="33"/>
      <c r="Y13" s="33"/>
      <c r="Z13" s="33"/>
    </row>
    <row r="14" spans="1:26" ht="24.75" customHeight="1">
      <c r="A14" s="12">
        <v>11</v>
      </c>
      <c r="B14" s="24" t="s">
        <v>34</v>
      </c>
      <c r="C14" s="12">
        <v>550</v>
      </c>
      <c r="D14" s="12">
        <v>210</v>
      </c>
      <c r="E14" s="12">
        <v>159</v>
      </c>
      <c r="F14" s="12">
        <v>24</v>
      </c>
      <c r="G14" s="12">
        <v>48</v>
      </c>
      <c r="H14" s="12">
        <v>0</v>
      </c>
      <c r="I14" s="12">
        <v>0</v>
      </c>
      <c r="J14" s="12">
        <v>24</v>
      </c>
      <c r="K14" s="12">
        <v>0</v>
      </c>
      <c r="L14" s="12">
        <v>0</v>
      </c>
      <c r="M14" s="12">
        <v>295</v>
      </c>
      <c r="N14" s="12">
        <v>474</v>
      </c>
      <c r="O14" s="12">
        <v>0</v>
      </c>
      <c r="P14" s="12">
        <v>262</v>
      </c>
      <c r="Q14" s="12">
        <v>0</v>
      </c>
      <c r="R14" s="19">
        <f t="shared" si="0"/>
        <v>2046</v>
      </c>
      <c r="S14" s="33"/>
      <c r="T14" s="33"/>
      <c r="U14" s="33"/>
      <c r="V14" s="33"/>
      <c r="W14" s="33"/>
      <c r="X14" s="33"/>
      <c r="Y14" s="33"/>
      <c r="Z14" s="33"/>
    </row>
    <row r="15" spans="1:26" ht="24.75" customHeight="1">
      <c r="A15" s="12">
        <v>12</v>
      </c>
      <c r="B15" s="24" t="s">
        <v>35</v>
      </c>
      <c r="C15" s="12">
        <v>250</v>
      </c>
      <c r="D15" s="12">
        <v>500</v>
      </c>
      <c r="E15" s="12">
        <v>57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9">
        <f t="shared" si="0"/>
        <v>807</v>
      </c>
      <c r="S15" s="33"/>
      <c r="T15" s="33"/>
      <c r="U15" s="33"/>
      <c r="V15" s="33"/>
      <c r="W15" s="33"/>
      <c r="X15" s="33"/>
      <c r="Y15" s="33"/>
      <c r="Z15" s="33"/>
    </row>
    <row r="16" spans="1:26" ht="24.75" customHeight="1">
      <c r="A16" s="12">
        <v>13</v>
      </c>
      <c r="B16" s="24" t="s">
        <v>36</v>
      </c>
      <c r="C16" s="12">
        <v>541</v>
      </c>
      <c r="D16" s="12">
        <v>616</v>
      </c>
      <c r="E16" s="12">
        <v>171</v>
      </c>
      <c r="F16" s="12">
        <v>401</v>
      </c>
      <c r="G16" s="12">
        <v>24</v>
      </c>
      <c r="H16" s="12">
        <v>0</v>
      </c>
      <c r="I16" s="12">
        <v>0</v>
      </c>
      <c r="J16" s="12">
        <v>24</v>
      </c>
      <c r="K16" s="12">
        <v>0</v>
      </c>
      <c r="L16" s="12">
        <v>0</v>
      </c>
      <c r="M16" s="12">
        <v>100</v>
      </c>
      <c r="N16" s="12">
        <v>0</v>
      </c>
      <c r="O16" s="12">
        <v>0</v>
      </c>
      <c r="P16" s="12">
        <v>0</v>
      </c>
      <c r="Q16" s="12">
        <v>38</v>
      </c>
      <c r="R16" s="19">
        <f t="shared" si="0"/>
        <v>1915</v>
      </c>
      <c r="S16" s="33"/>
      <c r="T16" s="33"/>
      <c r="U16" s="33"/>
      <c r="V16" s="33"/>
      <c r="W16" s="33"/>
      <c r="X16" s="33"/>
      <c r="Y16" s="33"/>
      <c r="Z16" s="33"/>
    </row>
    <row r="17" spans="1:26" ht="24.75" customHeight="1">
      <c r="A17" s="12">
        <v>14</v>
      </c>
      <c r="B17" s="24" t="s">
        <v>62</v>
      </c>
      <c r="C17" s="12">
        <v>212</v>
      </c>
      <c r="D17" s="12">
        <v>400</v>
      </c>
      <c r="E17" s="12">
        <v>42</v>
      </c>
      <c r="F17" s="13"/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9">
        <f t="shared" si="0"/>
        <v>654</v>
      </c>
      <c r="S17" s="33"/>
      <c r="T17" s="33"/>
      <c r="U17" s="33"/>
      <c r="V17" s="33"/>
      <c r="W17" s="33"/>
      <c r="X17" s="33"/>
      <c r="Y17" s="33"/>
      <c r="Z17" s="33"/>
    </row>
    <row r="18" spans="1:26" ht="24.75" customHeight="1">
      <c r="A18" s="340" t="s">
        <v>59</v>
      </c>
      <c r="B18" s="309"/>
      <c r="C18" s="19">
        <f t="shared" ref="C18:Q18" si="1">SUM(C4:C17)</f>
        <v>6778</v>
      </c>
      <c r="D18" s="19">
        <f t="shared" si="1"/>
        <v>4817</v>
      </c>
      <c r="E18" s="19">
        <f t="shared" si="1"/>
        <v>4277</v>
      </c>
      <c r="F18" s="19">
        <f t="shared" si="1"/>
        <v>1280</v>
      </c>
      <c r="G18" s="19">
        <f t="shared" si="1"/>
        <v>426</v>
      </c>
      <c r="H18" s="19">
        <f t="shared" si="1"/>
        <v>16</v>
      </c>
      <c r="I18" s="19">
        <f t="shared" si="1"/>
        <v>10</v>
      </c>
      <c r="J18" s="19">
        <f t="shared" si="1"/>
        <v>238</v>
      </c>
      <c r="K18" s="19">
        <f t="shared" si="1"/>
        <v>24</v>
      </c>
      <c r="L18" s="19">
        <f t="shared" si="1"/>
        <v>82</v>
      </c>
      <c r="M18" s="19">
        <f t="shared" si="1"/>
        <v>1921</v>
      </c>
      <c r="N18" s="19">
        <f t="shared" si="1"/>
        <v>1342</v>
      </c>
      <c r="O18" s="19">
        <f t="shared" si="1"/>
        <v>610</v>
      </c>
      <c r="P18" s="19">
        <f t="shared" si="1"/>
        <v>262</v>
      </c>
      <c r="Q18" s="19">
        <f t="shared" si="1"/>
        <v>78</v>
      </c>
      <c r="R18" s="19">
        <f t="shared" si="0"/>
        <v>22161</v>
      </c>
      <c r="S18" s="35"/>
      <c r="T18" s="33"/>
      <c r="U18" s="35"/>
      <c r="V18" s="35"/>
      <c r="W18" s="35"/>
      <c r="X18" s="35"/>
      <c r="Y18" s="35"/>
      <c r="Z18" s="35"/>
    </row>
    <row r="19" spans="1:26">
      <c r="A19" s="346" t="s">
        <v>74</v>
      </c>
      <c r="B19" s="316"/>
      <c r="C19" s="316"/>
      <c r="D19" s="316"/>
      <c r="E19" s="316"/>
      <c r="F19" s="316"/>
      <c r="G19" s="316"/>
      <c r="H19" s="316"/>
      <c r="I19" s="316"/>
      <c r="J19" s="316"/>
      <c r="K19" s="316"/>
      <c r="L19" s="316"/>
      <c r="M19" s="316"/>
      <c r="N19" s="316"/>
      <c r="O19" s="316"/>
      <c r="P19" s="316"/>
      <c r="Q19" s="316"/>
      <c r="R19" s="317"/>
      <c r="S19" s="33"/>
      <c r="T19" s="33"/>
      <c r="U19" s="33"/>
      <c r="V19" s="33"/>
      <c r="W19" s="33"/>
      <c r="X19" s="33"/>
      <c r="Y19" s="33"/>
      <c r="Z19" s="33"/>
    </row>
    <row r="20" spans="1:26">
      <c r="A20" s="318"/>
      <c r="B20" s="319"/>
      <c r="C20" s="319"/>
      <c r="D20" s="319"/>
      <c r="E20" s="319"/>
      <c r="F20" s="319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20"/>
      <c r="S20" s="33"/>
      <c r="T20" s="33"/>
      <c r="U20" s="33"/>
      <c r="V20" s="33"/>
      <c r="W20" s="33"/>
      <c r="X20" s="33"/>
      <c r="Y20" s="33"/>
      <c r="Z20" s="33"/>
    </row>
    <row r="21" spans="1:26" ht="15.75" customHeight="1">
      <c r="A21" s="318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20"/>
      <c r="S21" s="33"/>
      <c r="T21" s="33"/>
      <c r="U21" s="33"/>
      <c r="V21" s="33"/>
      <c r="W21" s="33"/>
      <c r="X21" s="33"/>
      <c r="Y21" s="33"/>
      <c r="Z21" s="33"/>
    </row>
    <row r="22" spans="1:26" ht="15.75" customHeight="1">
      <c r="A22" s="321"/>
      <c r="B22" s="322"/>
      <c r="C22" s="322"/>
      <c r="D22" s="322"/>
      <c r="E22" s="322"/>
      <c r="F22" s="322"/>
      <c r="G22" s="322"/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323"/>
      <c r="S22" s="33"/>
      <c r="T22" s="33"/>
      <c r="U22" s="33"/>
      <c r="V22" s="33"/>
      <c r="W22" s="33"/>
      <c r="X22" s="33"/>
      <c r="Y22" s="33"/>
      <c r="Z22" s="33"/>
    </row>
    <row r="23" spans="1:26" ht="15.75" customHeight="1">
      <c r="A23" s="36"/>
      <c r="B23" s="36"/>
      <c r="C23" s="36"/>
      <c r="D23" s="36"/>
      <c r="E23" s="36"/>
      <c r="F23" s="36"/>
      <c r="G23" s="36"/>
      <c r="H23" s="36"/>
      <c r="I23" s="36">
        <v>11</v>
      </c>
      <c r="J23" s="36"/>
      <c r="K23" s="36"/>
      <c r="L23" s="36"/>
      <c r="M23" s="36"/>
      <c r="N23" s="36"/>
      <c r="O23" s="36"/>
      <c r="P23" s="36"/>
      <c r="Q23" s="36"/>
      <c r="R23" s="37"/>
      <c r="S23" s="33"/>
      <c r="T23" s="33"/>
      <c r="U23" s="33"/>
      <c r="V23" s="33"/>
      <c r="W23" s="33"/>
      <c r="X23" s="33"/>
      <c r="Y23" s="33"/>
      <c r="Z23" s="33"/>
    </row>
    <row r="24" spans="1:26" ht="15.75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7"/>
      <c r="S24" s="33"/>
      <c r="T24" s="33"/>
      <c r="U24" s="33"/>
      <c r="V24" s="33"/>
      <c r="W24" s="33"/>
      <c r="X24" s="33"/>
      <c r="Y24" s="33"/>
      <c r="Z24" s="33"/>
    </row>
    <row r="25" spans="1:26" ht="15.75" customHeight="1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7"/>
      <c r="S25" s="33"/>
      <c r="T25" s="33"/>
      <c r="U25" s="33"/>
      <c r="V25" s="33"/>
      <c r="W25" s="33"/>
      <c r="X25" s="33"/>
      <c r="Y25" s="33"/>
      <c r="Z25" s="33"/>
    </row>
    <row r="26" spans="1:26" ht="15.75" customHeight="1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7"/>
      <c r="S26" s="33"/>
      <c r="T26" s="33"/>
      <c r="U26" s="33"/>
      <c r="V26" s="33"/>
      <c r="W26" s="33"/>
      <c r="X26" s="33"/>
      <c r="Y26" s="33"/>
      <c r="Z26" s="33"/>
    </row>
    <row r="27" spans="1:26" ht="15.75" customHeight="1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7"/>
      <c r="S27" s="33"/>
      <c r="T27" s="33"/>
      <c r="U27" s="33"/>
      <c r="V27" s="33"/>
      <c r="W27" s="33"/>
      <c r="X27" s="33"/>
      <c r="Y27" s="33"/>
      <c r="Z27" s="33"/>
    </row>
    <row r="28" spans="1:26" ht="15.75" customHeight="1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7"/>
      <c r="S28" s="33"/>
      <c r="T28" s="33"/>
      <c r="U28" s="33"/>
      <c r="V28" s="33"/>
      <c r="W28" s="33"/>
      <c r="X28" s="33"/>
      <c r="Y28" s="33"/>
      <c r="Z28" s="33"/>
    </row>
    <row r="29" spans="1:26" ht="15.75" customHeight="1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7"/>
      <c r="S29" s="33"/>
      <c r="T29" s="33"/>
      <c r="U29" s="33"/>
      <c r="V29" s="33"/>
      <c r="W29" s="33"/>
      <c r="X29" s="33"/>
      <c r="Y29" s="33"/>
      <c r="Z29" s="33"/>
    </row>
    <row r="30" spans="1:26" ht="15.75" customHeight="1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7"/>
      <c r="S30" s="33"/>
      <c r="T30" s="33"/>
      <c r="U30" s="33"/>
      <c r="V30" s="33"/>
      <c r="W30" s="33"/>
      <c r="X30" s="33"/>
      <c r="Y30" s="33"/>
      <c r="Z30" s="33"/>
    </row>
    <row r="31" spans="1:26" ht="15.75" customHeight="1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7"/>
      <c r="S31" s="33"/>
      <c r="T31" s="33"/>
      <c r="U31" s="33"/>
      <c r="V31" s="33"/>
      <c r="W31" s="33"/>
      <c r="X31" s="33"/>
      <c r="Y31" s="33"/>
      <c r="Z31" s="33"/>
    </row>
    <row r="32" spans="1:26" ht="15.75" customHeight="1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7"/>
      <c r="S32" s="33"/>
      <c r="T32" s="33"/>
      <c r="U32" s="33"/>
      <c r="V32" s="33"/>
      <c r="W32" s="33"/>
      <c r="X32" s="33"/>
      <c r="Y32" s="33"/>
      <c r="Z32" s="33"/>
    </row>
    <row r="33" spans="1:26" ht="15.75" customHeight="1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7"/>
      <c r="S33" s="33"/>
      <c r="T33" s="33"/>
      <c r="U33" s="33"/>
      <c r="V33" s="33"/>
      <c r="W33" s="33"/>
      <c r="X33" s="33"/>
      <c r="Y33" s="33"/>
      <c r="Z33" s="33"/>
    </row>
    <row r="34" spans="1:26" ht="15.75" customHeight="1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7"/>
      <c r="S34" s="33"/>
      <c r="T34" s="33"/>
      <c r="U34" s="33"/>
      <c r="V34" s="33"/>
      <c r="W34" s="33"/>
      <c r="X34" s="33"/>
      <c r="Y34" s="33"/>
      <c r="Z34" s="33"/>
    </row>
    <row r="35" spans="1:26" ht="15.75" customHeight="1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7"/>
      <c r="S35" s="33"/>
      <c r="T35" s="33"/>
      <c r="U35" s="33"/>
      <c r="V35" s="33"/>
      <c r="W35" s="33"/>
      <c r="X35" s="33"/>
      <c r="Y35" s="33"/>
      <c r="Z35" s="33"/>
    </row>
    <row r="36" spans="1:26" ht="15.75" customHeight="1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7"/>
      <c r="S36" s="33"/>
      <c r="T36" s="33"/>
      <c r="U36" s="33"/>
      <c r="V36" s="33"/>
      <c r="W36" s="33"/>
      <c r="X36" s="33"/>
      <c r="Y36" s="33"/>
      <c r="Z36" s="33"/>
    </row>
    <row r="37" spans="1:26" ht="15.75" customHeight="1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7"/>
      <c r="S37" s="33"/>
      <c r="T37" s="33"/>
      <c r="U37" s="33"/>
      <c r="V37" s="33"/>
      <c r="W37" s="33"/>
      <c r="X37" s="33"/>
      <c r="Y37" s="33"/>
      <c r="Z37" s="33"/>
    </row>
    <row r="38" spans="1:26" ht="15.75" customHeight="1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7"/>
      <c r="S38" s="33"/>
      <c r="T38" s="33"/>
      <c r="U38" s="33"/>
      <c r="V38" s="33"/>
      <c r="W38" s="33"/>
      <c r="X38" s="33"/>
      <c r="Y38" s="33"/>
      <c r="Z38" s="33"/>
    </row>
    <row r="39" spans="1:26" ht="15.75" customHeight="1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7"/>
      <c r="S39" s="33"/>
      <c r="T39" s="33"/>
      <c r="U39" s="33"/>
      <c r="V39" s="33"/>
      <c r="W39" s="33"/>
      <c r="X39" s="33"/>
      <c r="Y39" s="33"/>
      <c r="Z39" s="33"/>
    </row>
    <row r="40" spans="1:26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7"/>
      <c r="S40" s="33"/>
      <c r="T40" s="33"/>
      <c r="U40" s="33"/>
      <c r="V40" s="33"/>
      <c r="W40" s="33"/>
      <c r="X40" s="33"/>
      <c r="Y40" s="33"/>
      <c r="Z40" s="33"/>
    </row>
    <row r="41" spans="1:26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7"/>
      <c r="S41" s="33"/>
      <c r="T41" s="33"/>
      <c r="U41" s="33"/>
      <c r="V41" s="33"/>
      <c r="W41" s="33"/>
      <c r="X41" s="33"/>
      <c r="Y41" s="33"/>
      <c r="Z41" s="33"/>
    </row>
    <row r="42" spans="1:26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7"/>
      <c r="S42" s="33"/>
      <c r="T42" s="33"/>
      <c r="U42" s="33"/>
      <c r="V42" s="33"/>
      <c r="W42" s="33"/>
      <c r="X42" s="33"/>
      <c r="Y42" s="33"/>
      <c r="Z42" s="33"/>
    </row>
    <row r="43" spans="1:26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7"/>
      <c r="S43" s="33"/>
      <c r="T43" s="33"/>
      <c r="U43" s="33"/>
      <c r="V43" s="33"/>
      <c r="W43" s="33"/>
      <c r="X43" s="33"/>
      <c r="Y43" s="33"/>
      <c r="Z43" s="33"/>
    </row>
    <row r="44" spans="1:26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7"/>
      <c r="S44" s="33"/>
      <c r="T44" s="33"/>
      <c r="U44" s="33"/>
      <c r="V44" s="33"/>
      <c r="W44" s="33"/>
      <c r="X44" s="33"/>
      <c r="Y44" s="33"/>
      <c r="Z44" s="33"/>
    </row>
    <row r="45" spans="1:26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7"/>
      <c r="S45" s="33"/>
      <c r="T45" s="33"/>
      <c r="U45" s="33"/>
      <c r="V45" s="33"/>
      <c r="W45" s="33"/>
      <c r="X45" s="33"/>
      <c r="Y45" s="33"/>
      <c r="Z45" s="33"/>
    </row>
    <row r="46" spans="1:2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7"/>
      <c r="S46" s="33"/>
      <c r="T46" s="33"/>
      <c r="U46" s="33"/>
      <c r="V46" s="33"/>
      <c r="W46" s="33"/>
      <c r="X46" s="33"/>
      <c r="Y46" s="33"/>
      <c r="Z46" s="33"/>
    </row>
    <row r="47" spans="1:26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7"/>
      <c r="S47" s="33"/>
      <c r="T47" s="33"/>
      <c r="U47" s="33"/>
      <c r="V47" s="33"/>
      <c r="W47" s="33"/>
      <c r="X47" s="33"/>
      <c r="Y47" s="33"/>
      <c r="Z47" s="33"/>
    </row>
    <row r="48" spans="1:26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7"/>
      <c r="S48" s="33"/>
      <c r="T48" s="33"/>
      <c r="U48" s="33"/>
      <c r="V48" s="33"/>
      <c r="W48" s="33"/>
      <c r="X48" s="33"/>
      <c r="Y48" s="33"/>
      <c r="Z48" s="33"/>
    </row>
    <row r="49" spans="1:26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7"/>
      <c r="S49" s="33"/>
      <c r="T49" s="33"/>
      <c r="U49" s="33"/>
      <c r="V49" s="33"/>
      <c r="W49" s="33"/>
      <c r="X49" s="33"/>
      <c r="Y49" s="33"/>
      <c r="Z49" s="33"/>
    </row>
    <row r="50" spans="1:26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7"/>
      <c r="S50" s="33"/>
      <c r="T50" s="33"/>
      <c r="U50" s="33"/>
      <c r="V50" s="33"/>
      <c r="W50" s="33"/>
      <c r="X50" s="33"/>
      <c r="Y50" s="33"/>
      <c r="Z50" s="33"/>
    </row>
    <row r="51" spans="1:26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7"/>
      <c r="S51" s="33"/>
      <c r="T51" s="33"/>
      <c r="U51" s="33"/>
      <c r="V51" s="33"/>
      <c r="W51" s="33"/>
      <c r="X51" s="33"/>
      <c r="Y51" s="33"/>
      <c r="Z51" s="33"/>
    </row>
    <row r="52" spans="1:26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7"/>
      <c r="S52" s="33"/>
      <c r="T52" s="33"/>
      <c r="U52" s="33"/>
      <c r="V52" s="33"/>
      <c r="W52" s="33"/>
      <c r="X52" s="33"/>
      <c r="Y52" s="33"/>
      <c r="Z52" s="33"/>
    </row>
    <row r="53" spans="1:26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7"/>
      <c r="S53" s="33"/>
      <c r="T53" s="33"/>
      <c r="U53" s="33"/>
      <c r="V53" s="33"/>
      <c r="W53" s="33"/>
      <c r="X53" s="33"/>
      <c r="Y53" s="33"/>
      <c r="Z53" s="33"/>
    </row>
    <row r="54" spans="1:26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7"/>
      <c r="S54" s="33"/>
      <c r="T54" s="33"/>
      <c r="U54" s="33"/>
      <c r="V54" s="33"/>
      <c r="W54" s="33"/>
      <c r="X54" s="33"/>
      <c r="Y54" s="33"/>
      <c r="Z54" s="33"/>
    </row>
    <row r="55" spans="1:26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7"/>
      <c r="S55" s="33"/>
      <c r="T55" s="33"/>
      <c r="U55" s="33"/>
      <c r="V55" s="33"/>
      <c r="W55" s="33"/>
      <c r="X55" s="33"/>
      <c r="Y55" s="33"/>
      <c r="Z55" s="33"/>
    </row>
    <row r="56" spans="1:2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7"/>
      <c r="S56" s="33"/>
      <c r="T56" s="33"/>
      <c r="U56" s="33"/>
      <c r="V56" s="33"/>
      <c r="W56" s="33"/>
      <c r="X56" s="33"/>
      <c r="Y56" s="33"/>
      <c r="Z56" s="33"/>
    </row>
    <row r="57" spans="1:26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7"/>
      <c r="S57" s="33"/>
      <c r="T57" s="33"/>
      <c r="U57" s="33"/>
      <c r="V57" s="33"/>
      <c r="W57" s="33"/>
      <c r="X57" s="33"/>
      <c r="Y57" s="33"/>
      <c r="Z57" s="33"/>
    </row>
    <row r="58" spans="1:26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7"/>
      <c r="S58" s="33"/>
      <c r="T58" s="33"/>
      <c r="U58" s="33"/>
      <c r="V58" s="33"/>
      <c r="W58" s="33"/>
      <c r="X58" s="33"/>
      <c r="Y58" s="33"/>
      <c r="Z58" s="33"/>
    </row>
    <row r="59" spans="1:26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7"/>
      <c r="S59" s="33"/>
      <c r="T59" s="33"/>
      <c r="U59" s="33"/>
      <c r="V59" s="33"/>
      <c r="W59" s="33"/>
      <c r="X59" s="33"/>
      <c r="Y59" s="33"/>
      <c r="Z59" s="33"/>
    </row>
    <row r="60" spans="1:26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7"/>
      <c r="S60" s="33"/>
      <c r="T60" s="33"/>
      <c r="U60" s="33"/>
      <c r="V60" s="33"/>
      <c r="W60" s="33"/>
      <c r="X60" s="33"/>
      <c r="Y60" s="33"/>
      <c r="Z60" s="33"/>
    </row>
    <row r="61" spans="1:26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7"/>
      <c r="S61" s="33"/>
      <c r="T61" s="33"/>
      <c r="U61" s="33"/>
      <c r="V61" s="33"/>
      <c r="W61" s="33"/>
      <c r="X61" s="33"/>
      <c r="Y61" s="33"/>
      <c r="Z61" s="33"/>
    </row>
    <row r="62" spans="1:26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7"/>
      <c r="S62" s="33"/>
      <c r="T62" s="33"/>
      <c r="U62" s="33"/>
      <c r="V62" s="33"/>
      <c r="W62" s="33"/>
      <c r="X62" s="33"/>
      <c r="Y62" s="33"/>
      <c r="Z62" s="33"/>
    </row>
    <row r="63" spans="1:26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7"/>
      <c r="S63" s="33"/>
      <c r="T63" s="33"/>
      <c r="U63" s="33"/>
      <c r="V63" s="33"/>
      <c r="W63" s="33"/>
      <c r="X63" s="33"/>
      <c r="Y63" s="33"/>
      <c r="Z63" s="33"/>
    </row>
    <row r="64" spans="1:26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7"/>
      <c r="S64" s="33"/>
      <c r="T64" s="33"/>
      <c r="U64" s="33"/>
      <c r="V64" s="33"/>
      <c r="W64" s="33"/>
      <c r="X64" s="33"/>
      <c r="Y64" s="33"/>
      <c r="Z64" s="33"/>
    </row>
    <row r="65" spans="1:26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7"/>
      <c r="S65" s="33"/>
      <c r="T65" s="33"/>
      <c r="U65" s="33"/>
      <c r="V65" s="33"/>
      <c r="W65" s="33"/>
      <c r="X65" s="33"/>
      <c r="Y65" s="33"/>
      <c r="Z65" s="33"/>
    </row>
    <row r="66" spans="1:2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7"/>
      <c r="S66" s="33"/>
      <c r="T66" s="33"/>
      <c r="U66" s="33"/>
      <c r="V66" s="33"/>
      <c r="W66" s="33"/>
      <c r="X66" s="33"/>
      <c r="Y66" s="33"/>
      <c r="Z66" s="33"/>
    </row>
    <row r="67" spans="1:26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7"/>
      <c r="S67" s="33"/>
      <c r="T67" s="33"/>
      <c r="U67" s="33"/>
      <c r="V67" s="33"/>
      <c r="W67" s="33"/>
      <c r="X67" s="33"/>
      <c r="Y67" s="33"/>
      <c r="Z67" s="33"/>
    </row>
    <row r="68" spans="1:26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7"/>
      <c r="S68" s="33"/>
      <c r="T68" s="33"/>
      <c r="U68" s="33"/>
      <c r="V68" s="33"/>
      <c r="W68" s="33"/>
      <c r="X68" s="33"/>
      <c r="Y68" s="33"/>
      <c r="Z68" s="33"/>
    </row>
    <row r="69" spans="1:26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7"/>
      <c r="S69" s="33"/>
      <c r="T69" s="33"/>
      <c r="U69" s="33"/>
      <c r="V69" s="33"/>
      <c r="W69" s="33"/>
      <c r="X69" s="33"/>
      <c r="Y69" s="33"/>
      <c r="Z69" s="33"/>
    </row>
    <row r="70" spans="1:26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7"/>
      <c r="S70" s="33"/>
      <c r="T70" s="33"/>
      <c r="U70" s="33"/>
      <c r="V70" s="33"/>
      <c r="W70" s="33"/>
      <c r="X70" s="33"/>
      <c r="Y70" s="33"/>
      <c r="Z70" s="33"/>
    </row>
    <row r="71" spans="1:26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7"/>
      <c r="S71" s="33"/>
      <c r="T71" s="33"/>
      <c r="U71" s="33"/>
      <c r="V71" s="33"/>
      <c r="W71" s="33"/>
      <c r="X71" s="33"/>
      <c r="Y71" s="33"/>
      <c r="Z71" s="33"/>
    </row>
    <row r="72" spans="1:26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7"/>
      <c r="S72" s="33"/>
      <c r="T72" s="33"/>
      <c r="U72" s="33"/>
      <c r="V72" s="33"/>
      <c r="W72" s="33"/>
      <c r="X72" s="33"/>
      <c r="Y72" s="33"/>
      <c r="Z72" s="33"/>
    </row>
    <row r="73" spans="1:26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7"/>
      <c r="S73" s="33"/>
      <c r="T73" s="33"/>
      <c r="U73" s="33"/>
      <c r="V73" s="33"/>
      <c r="W73" s="33"/>
      <c r="X73" s="33"/>
      <c r="Y73" s="33"/>
      <c r="Z73" s="33"/>
    </row>
    <row r="74" spans="1:26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7"/>
      <c r="S74" s="33"/>
      <c r="T74" s="33"/>
      <c r="U74" s="33"/>
      <c r="V74" s="33"/>
      <c r="W74" s="33"/>
      <c r="X74" s="33"/>
      <c r="Y74" s="33"/>
      <c r="Z74" s="33"/>
    </row>
    <row r="75" spans="1:26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7"/>
      <c r="S75" s="33"/>
      <c r="T75" s="33"/>
      <c r="U75" s="33"/>
      <c r="V75" s="33"/>
      <c r="W75" s="33"/>
      <c r="X75" s="33"/>
      <c r="Y75" s="33"/>
      <c r="Z75" s="33"/>
    </row>
    <row r="76" spans="1:2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7"/>
      <c r="S76" s="33"/>
      <c r="T76" s="33"/>
      <c r="U76" s="33"/>
      <c r="V76" s="33"/>
      <c r="W76" s="33"/>
      <c r="X76" s="33"/>
      <c r="Y76" s="33"/>
      <c r="Z76" s="33"/>
    </row>
    <row r="77" spans="1:26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7"/>
      <c r="S77" s="33"/>
      <c r="T77" s="33"/>
      <c r="U77" s="33"/>
      <c r="V77" s="33"/>
      <c r="W77" s="33"/>
      <c r="X77" s="33"/>
      <c r="Y77" s="33"/>
      <c r="Z77" s="33"/>
    </row>
    <row r="78" spans="1:26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7"/>
      <c r="S78" s="33"/>
      <c r="T78" s="33"/>
      <c r="U78" s="33"/>
      <c r="V78" s="33"/>
      <c r="W78" s="33"/>
      <c r="X78" s="33"/>
      <c r="Y78" s="33"/>
      <c r="Z78" s="33"/>
    </row>
    <row r="79" spans="1:26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7"/>
      <c r="S79" s="33"/>
      <c r="T79" s="33"/>
      <c r="U79" s="33"/>
      <c r="V79" s="33"/>
      <c r="W79" s="33"/>
      <c r="X79" s="33"/>
      <c r="Y79" s="33"/>
      <c r="Z79" s="33"/>
    </row>
    <row r="80" spans="1:26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7"/>
      <c r="S80" s="33"/>
      <c r="T80" s="33"/>
      <c r="U80" s="33"/>
      <c r="V80" s="33"/>
      <c r="W80" s="33"/>
      <c r="X80" s="33"/>
      <c r="Y80" s="33"/>
      <c r="Z80" s="33"/>
    </row>
    <row r="81" spans="1:26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7"/>
      <c r="S81" s="33"/>
      <c r="T81" s="33"/>
      <c r="U81" s="33"/>
      <c r="V81" s="33"/>
      <c r="W81" s="33"/>
      <c r="X81" s="33"/>
      <c r="Y81" s="33"/>
      <c r="Z81" s="33"/>
    </row>
    <row r="82" spans="1:26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7"/>
      <c r="S82" s="33"/>
      <c r="T82" s="33"/>
      <c r="U82" s="33"/>
      <c r="V82" s="33"/>
      <c r="W82" s="33"/>
      <c r="X82" s="33"/>
      <c r="Y82" s="33"/>
      <c r="Z82" s="33"/>
    </row>
    <row r="83" spans="1:26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7"/>
      <c r="S83" s="33"/>
      <c r="T83" s="33"/>
      <c r="U83" s="33"/>
      <c r="V83" s="33"/>
      <c r="W83" s="33"/>
      <c r="X83" s="33"/>
      <c r="Y83" s="33"/>
      <c r="Z83" s="33"/>
    </row>
    <row r="84" spans="1:26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7"/>
      <c r="S84" s="33"/>
      <c r="T84" s="33"/>
      <c r="U84" s="33"/>
      <c r="V84" s="33"/>
      <c r="W84" s="33"/>
      <c r="X84" s="33"/>
      <c r="Y84" s="33"/>
      <c r="Z84" s="33"/>
    </row>
    <row r="85" spans="1:26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7"/>
      <c r="S85" s="33"/>
      <c r="T85" s="33"/>
      <c r="U85" s="33"/>
      <c r="V85" s="33"/>
      <c r="W85" s="33"/>
      <c r="X85" s="33"/>
      <c r="Y85" s="33"/>
      <c r="Z85" s="33"/>
    </row>
    <row r="86" spans="1:2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7"/>
      <c r="S86" s="33"/>
      <c r="T86" s="33"/>
      <c r="U86" s="33"/>
      <c r="V86" s="33"/>
      <c r="W86" s="33"/>
      <c r="X86" s="33"/>
      <c r="Y86" s="33"/>
      <c r="Z86" s="33"/>
    </row>
    <row r="87" spans="1:26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7"/>
      <c r="S87" s="33"/>
      <c r="T87" s="33"/>
      <c r="U87" s="33"/>
      <c r="V87" s="33"/>
      <c r="W87" s="33"/>
      <c r="X87" s="33"/>
      <c r="Y87" s="33"/>
      <c r="Z87" s="33"/>
    </row>
    <row r="88" spans="1:26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7"/>
      <c r="S88" s="33"/>
      <c r="T88" s="33"/>
      <c r="U88" s="33"/>
      <c r="V88" s="33"/>
      <c r="W88" s="33"/>
      <c r="X88" s="33"/>
      <c r="Y88" s="33"/>
      <c r="Z88" s="33"/>
    </row>
    <row r="89" spans="1:26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7"/>
      <c r="S89" s="33"/>
      <c r="T89" s="33"/>
      <c r="U89" s="33"/>
      <c r="V89" s="33"/>
      <c r="W89" s="33"/>
      <c r="X89" s="33"/>
      <c r="Y89" s="33"/>
      <c r="Z89" s="33"/>
    </row>
    <row r="90" spans="1:26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7"/>
      <c r="S90" s="33"/>
      <c r="T90" s="33"/>
      <c r="U90" s="33"/>
      <c r="V90" s="33"/>
      <c r="W90" s="33"/>
      <c r="X90" s="33"/>
      <c r="Y90" s="33"/>
      <c r="Z90" s="33"/>
    </row>
    <row r="91" spans="1:26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7"/>
      <c r="S91" s="33"/>
      <c r="T91" s="33"/>
      <c r="U91" s="33"/>
      <c r="V91" s="33"/>
      <c r="W91" s="33"/>
      <c r="X91" s="33"/>
      <c r="Y91" s="33"/>
      <c r="Z91" s="33"/>
    </row>
    <row r="92" spans="1:26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7"/>
      <c r="S92" s="33"/>
      <c r="T92" s="33"/>
      <c r="U92" s="33"/>
      <c r="V92" s="33"/>
      <c r="W92" s="33"/>
      <c r="X92" s="33"/>
      <c r="Y92" s="33"/>
      <c r="Z92" s="33"/>
    </row>
    <row r="93" spans="1:26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7"/>
      <c r="S93" s="33"/>
      <c r="T93" s="33"/>
      <c r="U93" s="33"/>
      <c r="V93" s="33"/>
      <c r="W93" s="33"/>
      <c r="X93" s="33"/>
      <c r="Y93" s="33"/>
      <c r="Z93" s="33"/>
    </row>
    <row r="94" spans="1:26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7"/>
      <c r="S94" s="33"/>
      <c r="T94" s="33"/>
      <c r="U94" s="33"/>
      <c r="V94" s="33"/>
      <c r="W94" s="33"/>
      <c r="X94" s="33"/>
      <c r="Y94" s="33"/>
      <c r="Z94" s="33"/>
    </row>
    <row r="95" spans="1:26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7"/>
      <c r="S95" s="33"/>
      <c r="T95" s="33"/>
      <c r="U95" s="33"/>
      <c r="V95" s="33"/>
      <c r="W95" s="33"/>
      <c r="X95" s="33"/>
      <c r="Y95" s="33"/>
      <c r="Z95" s="33"/>
    </row>
    <row r="96" spans="1:2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7"/>
      <c r="S96" s="33"/>
      <c r="T96" s="33"/>
      <c r="U96" s="33"/>
      <c r="V96" s="33"/>
      <c r="W96" s="33"/>
      <c r="X96" s="33"/>
      <c r="Y96" s="33"/>
      <c r="Z96" s="33"/>
    </row>
    <row r="97" spans="1:26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7"/>
      <c r="S97" s="33"/>
      <c r="T97" s="33"/>
      <c r="U97" s="33"/>
      <c r="V97" s="33"/>
      <c r="W97" s="33"/>
      <c r="X97" s="33"/>
      <c r="Y97" s="33"/>
      <c r="Z97" s="33"/>
    </row>
    <row r="98" spans="1:26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7"/>
      <c r="S98" s="33"/>
      <c r="T98" s="33"/>
      <c r="U98" s="33"/>
      <c r="V98" s="33"/>
      <c r="W98" s="33"/>
      <c r="X98" s="33"/>
      <c r="Y98" s="33"/>
      <c r="Z98" s="33"/>
    </row>
    <row r="99" spans="1:26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7"/>
      <c r="S99" s="33"/>
      <c r="T99" s="33"/>
      <c r="U99" s="33"/>
      <c r="V99" s="33"/>
      <c r="W99" s="33"/>
      <c r="X99" s="33"/>
      <c r="Y99" s="33"/>
      <c r="Z99" s="33"/>
    </row>
    <row r="100" spans="1:26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7"/>
      <c r="S100" s="33"/>
      <c r="T100" s="33"/>
      <c r="U100" s="33"/>
      <c r="V100" s="33"/>
      <c r="W100" s="33"/>
      <c r="X100" s="33"/>
      <c r="Y100" s="33"/>
      <c r="Z100" s="33"/>
    </row>
    <row r="101" spans="1:26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7"/>
      <c r="S101" s="33"/>
      <c r="T101" s="33"/>
      <c r="U101" s="33"/>
      <c r="V101" s="33"/>
      <c r="W101" s="33"/>
      <c r="X101" s="33"/>
      <c r="Y101" s="33"/>
      <c r="Z101" s="33"/>
    </row>
    <row r="102" spans="1:26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7"/>
      <c r="S102" s="33"/>
      <c r="T102" s="33"/>
      <c r="U102" s="33"/>
      <c r="V102" s="33"/>
      <c r="W102" s="33"/>
      <c r="X102" s="33"/>
      <c r="Y102" s="33"/>
      <c r="Z102" s="33"/>
    </row>
    <row r="103" spans="1:26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7"/>
      <c r="S103" s="33"/>
      <c r="T103" s="33"/>
      <c r="U103" s="33"/>
      <c r="V103" s="33"/>
      <c r="W103" s="33"/>
      <c r="X103" s="33"/>
      <c r="Y103" s="33"/>
      <c r="Z103" s="33"/>
    </row>
    <row r="104" spans="1:26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7"/>
      <c r="S104" s="33"/>
      <c r="T104" s="33"/>
      <c r="U104" s="33"/>
      <c r="V104" s="33"/>
      <c r="W104" s="33"/>
      <c r="X104" s="33"/>
      <c r="Y104" s="33"/>
      <c r="Z104" s="33"/>
    </row>
    <row r="105" spans="1:26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7"/>
      <c r="S105" s="33"/>
      <c r="T105" s="33"/>
      <c r="U105" s="33"/>
      <c r="V105" s="33"/>
      <c r="W105" s="33"/>
      <c r="X105" s="33"/>
      <c r="Y105" s="33"/>
      <c r="Z105" s="33"/>
    </row>
    <row r="106" spans="1:2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7"/>
      <c r="S106" s="33"/>
      <c r="T106" s="33"/>
      <c r="U106" s="33"/>
      <c r="V106" s="33"/>
      <c r="W106" s="33"/>
      <c r="X106" s="33"/>
      <c r="Y106" s="33"/>
      <c r="Z106" s="33"/>
    </row>
    <row r="107" spans="1:26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7"/>
      <c r="S107" s="33"/>
      <c r="T107" s="33"/>
      <c r="U107" s="33"/>
      <c r="V107" s="33"/>
      <c r="W107" s="33"/>
      <c r="X107" s="33"/>
      <c r="Y107" s="33"/>
      <c r="Z107" s="33"/>
    </row>
    <row r="108" spans="1:26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7"/>
      <c r="S108" s="33"/>
      <c r="T108" s="33"/>
      <c r="U108" s="33"/>
      <c r="V108" s="33"/>
      <c r="W108" s="33"/>
      <c r="X108" s="33"/>
      <c r="Y108" s="33"/>
      <c r="Z108" s="33"/>
    </row>
    <row r="109" spans="1:26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7"/>
      <c r="S109" s="33"/>
      <c r="T109" s="33"/>
      <c r="U109" s="33"/>
      <c r="V109" s="33"/>
      <c r="W109" s="33"/>
      <c r="X109" s="33"/>
      <c r="Y109" s="33"/>
      <c r="Z109" s="33"/>
    </row>
    <row r="110" spans="1:26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7"/>
      <c r="S110" s="33"/>
      <c r="T110" s="33"/>
      <c r="U110" s="33"/>
      <c r="V110" s="33"/>
      <c r="W110" s="33"/>
      <c r="X110" s="33"/>
      <c r="Y110" s="33"/>
      <c r="Z110" s="33"/>
    </row>
    <row r="111" spans="1:26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7"/>
      <c r="S111" s="33"/>
      <c r="T111" s="33"/>
      <c r="U111" s="33"/>
      <c r="V111" s="33"/>
      <c r="W111" s="33"/>
      <c r="X111" s="33"/>
      <c r="Y111" s="33"/>
      <c r="Z111" s="33"/>
    </row>
    <row r="112" spans="1:26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7"/>
      <c r="S112" s="33"/>
      <c r="T112" s="33"/>
      <c r="U112" s="33"/>
      <c r="V112" s="33"/>
      <c r="W112" s="33"/>
      <c r="X112" s="33"/>
      <c r="Y112" s="33"/>
      <c r="Z112" s="33"/>
    </row>
    <row r="113" spans="1:26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7"/>
      <c r="S113" s="33"/>
      <c r="T113" s="33"/>
      <c r="U113" s="33"/>
      <c r="V113" s="33"/>
      <c r="W113" s="33"/>
      <c r="X113" s="33"/>
      <c r="Y113" s="33"/>
      <c r="Z113" s="33"/>
    </row>
    <row r="114" spans="1:26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7"/>
      <c r="S114" s="33"/>
      <c r="T114" s="33"/>
      <c r="U114" s="33"/>
      <c r="V114" s="33"/>
      <c r="W114" s="33"/>
      <c r="X114" s="33"/>
      <c r="Y114" s="33"/>
      <c r="Z114" s="33"/>
    </row>
    <row r="115" spans="1:26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7"/>
      <c r="S115" s="33"/>
      <c r="T115" s="33"/>
      <c r="U115" s="33"/>
      <c r="V115" s="33"/>
      <c r="W115" s="33"/>
      <c r="X115" s="33"/>
      <c r="Y115" s="33"/>
      <c r="Z115" s="33"/>
    </row>
    <row r="116" spans="1:2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7"/>
      <c r="S116" s="33"/>
      <c r="T116" s="33"/>
      <c r="U116" s="33"/>
      <c r="V116" s="33"/>
      <c r="W116" s="33"/>
      <c r="X116" s="33"/>
      <c r="Y116" s="33"/>
      <c r="Z116" s="33"/>
    </row>
    <row r="117" spans="1:26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7"/>
      <c r="S117" s="33"/>
      <c r="T117" s="33"/>
      <c r="U117" s="33"/>
      <c r="V117" s="33"/>
      <c r="W117" s="33"/>
      <c r="X117" s="33"/>
      <c r="Y117" s="33"/>
      <c r="Z117" s="33"/>
    </row>
    <row r="118" spans="1:26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7"/>
      <c r="S118" s="33"/>
      <c r="T118" s="33"/>
      <c r="U118" s="33"/>
      <c r="V118" s="33"/>
      <c r="W118" s="33"/>
      <c r="X118" s="33"/>
      <c r="Y118" s="33"/>
      <c r="Z118" s="33"/>
    </row>
    <row r="119" spans="1:26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7"/>
      <c r="S119" s="33"/>
      <c r="T119" s="33"/>
      <c r="U119" s="33"/>
      <c r="V119" s="33"/>
      <c r="W119" s="33"/>
      <c r="X119" s="33"/>
      <c r="Y119" s="33"/>
      <c r="Z119" s="33"/>
    </row>
    <row r="120" spans="1:26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7"/>
      <c r="S120" s="33"/>
      <c r="T120" s="33"/>
      <c r="U120" s="33"/>
      <c r="V120" s="33"/>
      <c r="W120" s="33"/>
      <c r="X120" s="33"/>
      <c r="Y120" s="33"/>
      <c r="Z120" s="33"/>
    </row>
    <row r="121" spans="1:26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7"/>
      <c r="S121" s="33"/>
      <c r="T121" s="33"/>
      <c r="U121" s="33"/>
      <c r="V121" s="33"/>
      <c r="W121" s="33"/>
      <c r="X121" s="33"/>
      <c r="Y121" s="33"/>
      <c r="Z121" s="33"/>
    </row>
    <row r="122" spans="1:26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7"/>
      <c r="S122" s="33"/>
      <c r="T122" s="33"/>
      <c r="U122" s="33"/>
      <c r="V122" s="33"/>
      <c r="W122" s="33"/>
      <c r="X122" s="33"/>
      <c r="Y122" s="33"/>
      <c r="Z122" s="33"/>
    </row>
    <row r="123" spans="1:26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7"/>
      <c r="S123" s="33"/>
      <c r="T123" s="33"/>
      <c r="U123" s="33"/>
      <c r="V123" s="33"/>
      <c r="W123" s="33"/>
      <c r="X123" s="33"/>
      <c r="Y123" s="33"/>
      <c r="Z123" s="33"/>
    </row>
    <row r="124" spans="1:26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7"/>
      <c r="S124" s="33"/>
      <c r="T124" s="33"/>
      <c r="U124" s="33"/>
      <c r="V124" s="33"/>
      <c r="W124" s="33"/>
      <c r="X124" s="33"/>
      <c r="Y124" s="33"/>
      <c r="Z124" s="33"/>
    </row>
    <row r="125" spans="1:26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7"/>
      <c r="S125" s="33"/>
      <c r="T125" s="33"/>
      <c r="U125" s="33"/>
      <c r="V125" s="33"/>
      <c r="W125" s="33"/>
      <c r="X125" s="33"/>
      <c r="Y125" s="33"/>
      <c r="Z125" s="33"/>
    </row>
    <row r="126" spans="1: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7"/>
      <c r="S126" s="33"/>
      <c r="T126" s="33"/>
      <c r="U126" s="33"/>
      <c r="V126" s="33"/>
      <c r="W126" s="33"/>
      <c r="X126" s="33"/>
      <c r="Y126" s="33"/>
      <c r="Z126" s="33"/>
    </row>
    <row r="127" spans="1:26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7"/>
      <c r="S127" s="33"/>
      <c r="T127" s="33"/>
      <c r="U127" s="33"/>
      <c r="V127" s="33"/>
      <c r="W127" s="33"/>
      <c r="X127" s="33"/>
      <c r="Y127" s="33"/>
      <c r="Z127" s="33"/>
    </row>
    <row r="128" spans="1:26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7"/>
      <c r="S128" s="33"/>
      <c r="T128" s="33"/>
      <c r="U128" s="33"/>
      <c r="V128" s="33"/>
      <c r="W128" s="33"/>
      <c r="X128" s="33"/>
      <c r="Y128" s="33"/>
      <c r="Z128" s="33"/>
    </row>
    <row r="129" spans="1:26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7"/>
      <c r="S129" s="33"/>
      <c r="T129" s="33"/>
      <c r="U129" s="33"/>
      <c r="V129" s="33"/>
      <c r="W129" s="33"/>
      <c r="X129" s="33"/>
      <c r="Y129" s="33"/>
      <c r="Z129" s="33"/>
    </row>
    <row r="130" spans="1:26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7"/>
      <c r="S130" s="33"/>
      <c r="T130" s="33"/>
      <c r="U130" s="33"/>
      <c r="V130" s="33"/>
      <c r="W130" s="33"/>
      <c r="X130" s="33"/>
      <c r="Y130" s="33"/>
      <c r="Z130" s="33"/>
    </row>
    <row r="131" spans="1:26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7"/>
      <c r="S131" s="33"/>
      <c r="T131" s="33"/>
      <c r="U131" s="33"/>
      <c r="V131" s="33"/>
      <c r="W131" s="33"/>
      <c r="X131" s="33"/>
      <c r="Y131" s="33"/>
      <c r="Z131" s="33"/>
    </row>
    <row r="132" spans="1:26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7"/>
      <c r="S132" s="33"/>
      <c r="T132" s="33"/>
      <c r="U132" s="33"/>
      <c r="V132" s="33"/>
      <c r="W132" s="33"/>
      <c r="X132" s="33"/>
      <c r="Y132" s="33"/>
      <c r="Z132" s="33"/>
    </row>
    <row r="133" spans="1:26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7"/>
      <c r="S133" s="33"/>
      <c r="T133" s="33"/>
      <c r="U133" s="33"/>
      <c r="V133" s="33"/>
      <c r="W133" s="33"/>
      <c r="X133" s="33"/>
      <c r="Y133" s="33"/>
      <c r="Z133" s="33"/>
    </row>
    <row r="134" spans="1:26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7"/>
      <c r="S134" s="33"/>
      <c r="T134" s="33"/>
      <c r="U134" s="33"/>
      <c r="V134" s="33"/>
      <c r="W134" s="33"/>
      <c r="X134" s="33"/>
      <c r="Y134" s="33"/>
      <c r="Z134" s="33"/>
    </row>
    <row r="135" spans="1:26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7"/>
      <c r="S135" s="33"/>
      <c r="T135" s="33"/>
      <c r="U135" s="33"/>
      <c r="V135" s="33"/>
      <c r="W135" s="33"/>
      <c r="X135" s="33"/>
      <c r="Y135" s="33"/>
      <c r="Z135" s="33"/>
    </row>
    <row r="136" spans="1:2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7"/>
      <c r="S136" s="33"/>
      <c r="T136" s="33"/>
      <c r="U136" s="33"/>
      <c r="V136" s="33"/>
      <c r="W136" s="33"/>
      <c r="X136" s="33"/>
      <c r="Y136" s="33"/>
      <c r="Z136" s="33"/>
    </row>
    <row r="137" spans="1:26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7"/>
      <c r="S137" s="33"/>
      <c r="T137" s="33"/>
      <c r="U137" s="33"/>
      <c r="V137" s="33"/>
      <c r="W137" s="33"/>
      <c r="X137" s="33"/>
      <c r="Y137" s="33"/>
      <c r="Z137" s="33"/>
    </row>
    <row r="138" spans="1:26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7"/>
      <c r="S138" s="33"/>
      <c r="T138" s="33"/>
      <c r="U138" s="33"/>
      <c r="V138" s="33"/>
      <c r="W138" s="33"/>
      <c r="X138" s="33"/>
      <c r="Y138" s="33"/>
      <c r="Z138" s="33"/>
    </row>
    <row r="139" spans="1:26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7"/>
      <c r="S139" s="33"/>
      <c r="T139" s="33"/>
      <c r="U139" s="33"/>
      <c r="V139" s="33"/>
      <c r="W139" s="33"/>
      <c r="X139" s="33"/>
      <c r="Y139" s="33"/>
      <c r="Z139" s="33"/>
    </row>
    <row r="140" spans="1:26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7"/>
      <c r="S140" s="33"/>
      <c r="T140" s="33"/>
      <c r="U140" s="33"/>
      <c r="V140" s="33"/>
      <c r="W140" s="33"/>
      <c r="X140" s="33"/>
      <c r="Y140" s="33"/>
      <c r="Z140" s="33"/>
    </row>
    <row r="141" spans="1:26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7"/>
      <c r="S141" s="33"/>
      <c r="T141" s="33"/>
      <c r="U141" s="33"/>
      <c r="V141" s="33"/>
      <c r="W141" s="33"/>
      <c r="X141" s="33"/>
      <c r="Y141" s="33"/>
      <c r="Z141" s="33"/>
    </row>
    <row r="142" spans="1:26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7"/>
      <c r="S142" s="33"/>
      <c r="T142" s="33"/>
      <c r="U142" s="33"/>
      <c r="V142" s="33"/>
      <c r="W142" s="33"/>
      <c r="X142" s="33"/>
      <c r="Y142" s="33"/>
      <c r="Z142" s="33"/>
    </row>
    <row r="143" spans="1:26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7"/>
      <c r="S143" s="33"/>
      <c r="T143" s="33"/>
      <c r="U143" s="33"/>
      <c r="V143" s="33"/>
      <c r="W143" s="33"/>
      <c r="X143" s="33"/>
      <c r="Y143" s="33"/>
      <c r="Z143" s="33"/>
    </row>
    <row r="144" spans="1:26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7"/>
      <c r="S144" s="33"/>
      <c r="T144" s="33"/>
      <c r="U144" s="33"/>
      <c r="V144" s="33"/>
      <c r="W144" s="33"/>
      <c r="X144" s="33"/>
      <c r="Y144" s="33"/>
      <c r="Z144" s="33"/>
    </row>
    <row r="145" spans="1:26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7"/>
      <c r="S145" s="33"/>
      <c r="T145" s="33"/>
      <c r="U145" s="33"/>
      <c r="V145" s="33"/>
      <c r="W145" s="33"/>
      <c r="X145" s="33"/>
      <c r="Y145" s="33"/>
      <c r="Z145" s="33"/>
    </row>
    <row r="146" spans="1:2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7"/>
      <c r="S146" s="33"/>
      <c r="T146" s="33"/>
      <c r="U146" s="33"/>
      <c r="V146" s="33"/>
      <c r="W146" s="33"/>
      <c r="X146" s="33"/>
      <c r="Y146" s="33"/>
      <c r="Z146" s="33"/>
    </row>
    <row r="147" spans="1:26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7"/>
      <c r="S147" s="33"/>
      <c r="T147" s="33"/>
      <c r="U147" s="33"/>
      <c r="V147" s="33"/>
      <c r="W147" s="33"/>
      <c r="X147" s="33"/>
      <c r="Y147" s="33"/>
      <c r="Z147" s="33"/>
    </row>
    <row r="148" spans="1:26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7"/>
      <c r="S148" s="33"/>
      <c r="T148" s="33"/>
      <c r="U148" s="33"/>
      <c r="V148" s="33"/>
      <c r="W148" s="33"/>
      <c r="X148" s="33"/>
      <c r="Y148" s="33"/>
      <c r="Z148" s="33"/>
    </row>
    <row r="149" spans="1:26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7"/>
      <c r="S149" s="33"/>
      <c r="T149" s="33"/>
      <c r="U149" s="33"/>
      <c r="V149" s="33"/>
      <c r="W149" s="33"/>
      <c r="X149" s="33"/>
      <c r="Y149" s="33"/>
      <c r="Z149" s="33"/>
    </row>
    <row r="150" spans="1:26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7"/>
      <c r="S150" s="33"/>
      <c r="T150" s="33"/>
      <c r="U150" s="33"/>
      <c r="V150" s="33"/>
      <c r="W150" s="33"/>
      <c r="X150" s="33"/>
      <c r="Y150" s="33"/>
      <c r="Z150" s="33"/>
    </row>
    <row r="151" spans="1:26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7"/>
      <c r="S151" s="33"/>
      <c r="T151" s="33"/>
      <c r="U151" s="33"/>
      <c r="V151" s="33"/>
      <c r="W151" s="33"/>
      <c r="X151" s="33"/>
      <c r="Y151" s="33"/>
      <c r="Z151" s="33"/>
    </row>
    <row r="152" spans="1:26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7"/>
      <c r="S152" s="33"/>
      <c r="T152" s="33"/>
      <c r="U152" s="33"/>
      <c r="V152" s="33"/>
      <c r="W152" s="33"/>
      <c r="X152" s="33"/>
      <c r="Y152" s="33"/>
      <c r="Z152" s="33"/>
    </row>
    <row r="153" spans="1:26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7"/>
      <c r="S153" s="33"/>
      <c r="T153" s="33"/>
      <c r="U153" s="33"/>
      <c r="V153" s="33"/>
      <c r="W153" s="33"/>
      <c r="X153" s="33"/>
      <c r="Y153" s="33"/>
      <c r="Z153" s="33"/>
    </row>
    <row r="154" spans="1:26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7"/>
      <c r="S154" s="33"/>
      <c r="T154" s="33"/>
      <c r="U154" s="33"/>
      <c r="V154" s="33"/>
      <c r="W154" s="33"/>
      <c r="X154" s="33"/>
      <c r="Y154" s="33"/>
      <c r="Z154" s="33"/>
    </row>
    <row r="155" spans="1:26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7"/>
      <c r="S155" s="33"/>
      <c r="T155" s="33"/>
      <c r="U155" s="33"/>
      <c r="V155" s="33"/>
      <c r="W155" s="33"/>
      <c r="X155" s="33"/>
      <c r="Y155" s="33"/>
      <c r="Z155" s="33"/>
    </row>
    <row r="156" spans="1:2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7"/>
      <c r="S156" s="33"/>
      <c r="T156" s="33"/>
      <c r="U156" s="33"/>
      <c r="V156" s="33"/>
      <c r="W156" s="33"/>
      <c r="X156" s="33"/>
      <c r="Y156" s="33"/>
      <c r="Z156" s="33"/>
    </row>
    <row r="157" spans="1:26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7"/>
      <c r="S157" s="33"/>
      <c r="T157" s="33"/>
      <c r="U157" s="33"/>
      <c r="V157" s="33"/>
      <c r="W157" s="33"/>
      <c r="X157" s="33"/>
      <c r="Y157" s="33"/>
      <c r="Z157" s="33"/>
    </row>
    <row r="158" spans="1:26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7"/>
      <c r="S158" s="33"/>
      <c r="T158" s="33"/>
      <c r="U158" s="33"/>
      <c r="V158" s="33"/>
      <c r="W158" s="33"/>
      <c r="X158" s="33"/>
      <c r="Y158" s="33"/>
      <c r="Z158" s="33"/>
    </row>
    <row r="159" spans="1:26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7"/>
      <c r="S159" s="33"/>
      <c r="T159" s="33"/>
      <c r="U159" s="33"/>
      <c r="V159" s="33"/>
      <c r="W159" s="33"/>
      <c r="X159" s="33"/>
      <c r="Y159" s="33"/>
      <c r="Z159" s="33"/>
    </row>
    <row r="160" spans="1:26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7"/>
      <c r="S160" s="33"/>
      <c r="T160" s="33"/>
      <c r="U160" s="33"/>
      <c r="V160" s="33"/>
      <c r="W160" s="33"/>
      <c r="X160" s="33"/>
      <c r="Y160" s="33"/>
      <c r="Z160" s="33"/>
    </row>
    <row r="161" spans="1:26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7"/>
      <c r="S161" s="33"/>
      <c r="T161" s="33"/>
      <c r="U161" s="33"/>
      <c r="V161" s="33"/>
      <c r="W161" s="33"/>
      <c r="X161" s="33"/>
      <c r="Y161" s="33"/>
      <c r="Z161" s="33"/>
    </row>
    <row r="162" spans="1:26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7"/>
      <c r="S162" s="33"/>
      <c r="T162" s="33"/>
      <c r="U162" s="33"/>
      <c r="V162" s="33"/>
      <c r="W162" s="33"/>
      <c r="X162" s="33"/>
      <c r="Y162" s="33"/>
      <c r="Z162" s="33"/>
    </row>
    <row r="163" spans="1:26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7"/>
      <c r="S163" s="33"/>
      <c r="T163" s="33"/>
      <c r="U163" s="33"/>
      <c r="V163" s="33"/>
      <c r="W163" s="33"/>
      <c r="X163" s="33"/>
      <c r="Y163" s="33"/>
      <c r="Z163" s="33"/>
    </row>
    <row r="164" spans="1:26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7"/>
      <c r="S164" s="33"/>
      <c r="T164" s="33"/>
      <c r="U164" s="33"/>
      <c r="V164" s="33"/>
      <c r="W164" s="33"/>
      <c r="X164" s="33"/>
      <c r="Y164" s="33"/>
      <c r="Z164" s="33"/>
    </row>
    <row r="165" spans="1:26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7"/>
      <c r="S165" s="33"/>
      <c r="T165" s="33"/>
      <c r="U165" s="33"/>
      <c r="V165" s="33"/>
      <c r="W165" s="33"/>
      <c r="X165" s="33"/>
      <c r="Y165" s="33"/>
      <c r="Z165" s="33"/>
    </row>
    <row r="166" spans="1:2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7"/>
      <c r="S166" s="33"/>
      <c r="T166" s="33"/>
      <c r="U166" s="33"/>
      <c r="V166" s="33"/>
      <c r="W166" s="33"/>
      <c r="X166" s="33"/>
      <c r="Y166" s="33"/>
      <c r="Z166" s="33"/>
    </row>
    <row r="167" spans="1:26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7"/>
      <c r="S167" s="33"/>
      <c r="T167" s="33"/>
      <c r="U167" s="33"/>
      <c r="V167" s="33"/>
      <c r="W167" s="33"/>
      <c r="X167" s="33"/>
      <c r="Y167" s="33"/>
      <c r="Z167" s="33"/>
    </row>
    <row r="168" spans="1:26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7"/>
      <c r="S168" s="33"/>
      <c r="T168" s="33"/>
      <c r="U168" s="33"/>
      <c r="V168" s="33"/>
      <c r="W168" s="33"/>
      <c r="X168" s="33"/>
      <c r="Y168" s="33"/>
      <c r="Z168" s="33"/>
    </row>
    <row r="169" spans="1:26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7"/>
      <c r="S169" s="33"/>
      <c r="T169" s="33"/>
      <c r="U169" s="33"/>
      <c r="V169" s="33"/>
      <c r="W169" s="33"/>
      <c r="X169" s="33"/>
      <c r="Y169" s="33"/>
      <c r="Z169" s="33"/>
    </row>
    <row r="170" spans="1:26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7"/>
      <c r="S170" s="33"/>
      <c r="T170" s="33"/>
      <c r="U170" s="33"/>
      <c r="V170" s="33"/>
      <c r="W170" s="33"/>
      <c r="X170" s="33"/>
      <c r="Y170" s="33"/>
      <c r="Z170" s="33"/>
    </row>
    <row r="171" spans="1:26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7"/>
      <c r="S171" s="33"/>
      <c r="T171" s="33"/>
      <c r="U171" s="33"/>
      <c r="V171" s="33"/>
      <c r="W171" s="33"/>
      <c r="X171" s="33"/>
      <c r="Y171" s="33"/>
      <c r="Z171" s="33"/>
    </row>
    <row r="172" spans="1:26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7"/>
      <c r="S172" s="33"/>
      <c r="T172" s="33"/>
      <c r="U172" s="33"/>
      <c r="V172" s="33"/>
      <c r="W172" s="33"/>
      <c r="X172" s="33"/>
      <c r="Y172" s="33"/>
      <c r="Z172" s="33"/>
    </row>
    <row r="173" spans="1:26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7"/>
      <c r="S173" s="33"/>
      <c r="T173" s="33"/>
      <c r="U173" s="33"/>
      <c r="V173" s="33"/>
      <c r="W173" s="33"/>
      <c r="X173" s="33"/>
      <c r="Y173" s="33"/>
      <c r="Z173" s="33"/>
    </row>
    <row r="174" spans="1:26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7"/>
      <c r="S174" s="33"/>
      <c r="T174" s="33"/>
      <c r="U174" s="33"/>
      <c r="V174" s="33"/>
      <c r="W174" s="33"/>
      <c r="X174" s="33"/>
      <c r="Y174" s="33"/>
      <c r="Z174" s="33"/>
    </row>
    <row r="175" spans="1:26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7"/>
      <c r="S175" s="33"/>
      <c r="T175" s="33"/>
      <c r="U175" s="33"/>
      <c r="V175" s="33"/>
      <c r="W175" s="33"/>
      <c r="X175" s="33"/>
      <c r="Y175" s="33"/>
      <c r="Z175" s="33"/>
    </row>
    <row r="176" spans="1:2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7"/>
      <c r="S176" s="33"/>
      <c r="T176" s="33"/>
      <c r="U176" s="33"/>
      <c r="V176" s="33"/>
      <c r="W176" s="33"/>
      <c r="X176" s="33"/>
      <c r="Y176" s="33"/>
      <c r="Z176" s="33"/>
    </row>
    <row r="177" spans="1:26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7"/>
      <c r="S177" s="33"/>
      <c r="T177" s="33"/>
      <c r="U177" s="33"/>
      <c r="V177" s="33"/>
      <c r="W177" s="33"/>
      <c r="X177" s="33"/>
      <c r="Y177" s="33"/>
      <c r="Z177" s="33"/>
    </row>
    <row r="178" spans="1:26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7"/>
      <c r="S178" s="33"/>
      <c r="T178" s="33"/>
      <c r="U178" s="33"/>
      <c r="V178" s="33"/>
      <c r="W178" s="33"/>
      <c r="X178" s="33"/>
      <c r="Y178" s="33"/>
      <c r="Z178" s="33"/>
    </row>
    <row r="179" spans="1:26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7"/>
      <c r="S179" s="33"/>
      <c r="T179" s="33"/>
      <c r="U179" s="33"/>
      <c r="V179" s="33"/>
      <c r="W179" s="33"/>
      <c r="X179" s="33"/>
      <c r="Y179" s="33"/>
      <c r="Z179" s="33"/>
    </row>
    <row r="180" spans="1:26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7"/>
      <c r="S180" s="33"/>
      <c r="T180" s="33"/>
      <c r="U180" s="33"/>
      <c r="V180" s="33"/>
      <c r="W180" s="33"/>
      <c r="X180" s="33"/>
      <c r="Y180" s="33"/>
      <c r="Z180" s="33"/>
    </row>
    <row r="181" spans="1:26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7"/>
      <c r="S181" s="33"/>
      <c r="T181" s="33"/>
      <c r="U181" s="33"/>
      <c r="V181" s="33"/>
      <c r="W181" s="33"/>
      <c r="X181" s="33"/>
      <c r="Y181" s="33"/>
      <c r="Z181" s="33"/>
    </row>
    <row r="182" spans="1:26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7"/>
      <c r="S182" s="33"/>
      <c r="T182" s="33"/>
      <c r="U182" s="33"/>
      <c r="V182" s="33"/>
      <c r="W182" s="33"/>
      <c r="X182" s="33"/>
      <c r="Y182" s="33"/>
      <c r="Z182" s="33"/>
    </row>
    <row r="183" spans="1:26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7"/>
      <c r="S183" s="33"/>
      <c r="T183" s="33"/>
      <c r="U183" s="33"/>
      <c r="V183" s="33"/>
      <c r="W183" s="33"/>
      <c r="X183" s="33"/>
      <c r="Y183" s="33"/>
      <c r="Z183" s="33"/>
    </row>
    <row r="184" spans="1:26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7"/>
      <c r="S184" s="33"/>
      <c r="T184" s="33"/>
      <c r="U184" s="33"/>
      <c r="V184" s="33"/>
      <c r="W184" s="33"/>
      <c r="X184" s="33"/>
      <c r="Y184" s="33"/>
      <c r="Z184" s="33"/>
    </row>
    <row r="185" spans="1:26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7"/>
      <c r="S185" s="33"/>
      <c r="T185" s="33"/>
      <c r="U185" s="33"/>
      <c r="V185" s="33"/>
      <c r="W185" s="33"/>
      <c r="X185" s="33"/>
      <c r="Y185" s="33"/>
      <c r="Z185" s="33"/>
    </row>
    <row r="186" spans="1:2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7"/>
      <c r="S186" s="33"/>
      <c r="T186" s="33"/>
      <c r="U186" s="33"/>
      <c r="V186" s="33"/>
      <c r="W186" s="33"/>
      <c r="X186" s="33"/>
      <c r="Y186" s="33"/>
      <c r="Z186" s="33"/>
    </row>
    <row r="187" spans="1:26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7"/>
      <c r="S187" s="33"/>
      <c r="T187" s="33"/>
      <c r="U187" s="33"/>
      <c r="V187" s="33"/>
      <c r="W187" s="33"/>
      <c r="X187" s="33"/>
      <c r="Y187" s="33"/>
      <c r="Z187" s="33"/>
    </row>
    <row r="188" spans="1:26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7"/>
      <c r="S188" s="33"/>
      <c r="T188" s="33"/>
      <c r="U188" s="33"/>
      <c r="V188" s="33"/>
      <c r="W188" s="33"/>
      <c r="X188" s="33"/>
      <c r="Y188" s="33"/>
      <c r="Z188" s="33"/>
    </row>
    <row r="189" spans="1:26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7"/>
      <c r="S189" s="33"/>
      <c r="T189" s="33"/>
      <c r="U189" s="33"/>
      <c r="V189" s="33"/>
      <c r="W189" s="33"/>
      <c r="X189" s="33"/>
      <c r="Y189" s="33"/>
      <c r="Z189" s="33"/>
    </row>
    <row r="190" spans="1:26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7"/>
      <c r="S190" s="33"/>
      <c r="T190" s="33"/>
      <c r="U190" s="33"/>
      <c r="V190" s="33"/>
      <c r="W190" s="33"/>
      <c r="X190" s="33"/>
      <c r="Y190" s="33"/>
      <c r="Z190" s="33"/>
    </row>
    <row r="191" spans="1:26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7"/>
      <c r="S191" s="33"/>
      <c r="T191" s="33"/>
      <c r="U191" s="33"/>
      <c r="V191" s="33"/>
      <c r="W191" s="33"/>
      <c r="X191" s="33"/>
      <c r="Y191" s="33"/>
      <c r="Z191" s="33"/>
    </row>
    <row r="192" spans="1:26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7"/>
      <c r="S192" s="33"/>
      <c r="T192" s="33"/>
      <c r="U192" s="33"/>
      <c r="V192" s="33"/>
      <c r="W192" s="33"/>
      <c r="X192" s="33"/>
      <c r="Y192" s="33"/>
      <c r="Z192" s="33"/>
    </row>
    <row r="193" spans="1:26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7"/>
      <c r="S193" s="33"/>
      <c r="T193" s="33"/>
      <c r="U193" s="33"/>
      <c r="V193" s="33"/>
      <c r="W193" s="33"/>
      <c r="X193" s="33"/>
      <c r="Y193" s="33"/>
      <c r="Z193" s="33"/>
    </row>
    <row r="194" spans="1:26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7"/>
      <c r="S194" s="33"/>
      <c r="T194" s="33"/>
      <c r="U194" s="33"/>
      <c r="V194" s="33"/>
      <c r="W194" s="33"/>
      <c r="X194" s="33"/>
      <c r="Y194" s="33"/>
      <c r="Z194" s="33"/>
    </row>
    <row r="195" spans="1:26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7"/>
      <c r="S195" s="33"/>
      <c r="T195" s="33"/>
      <c r="U195" s="33"/>
      <c r="V195" s="33"/>
      <c r="W195" s="33"/>
      <c r="X195" s="33"/>
      <c r="Y195" s="33"/>
      <c r="Z195" s="33"/>
    </row>
    <row r="196" spans="1:2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7"/>
      <c r="S196" s="33"/>
      <c r="T196" s="33"/>
      <c r="U196" s="33"/>
      <c r="V196" s="33"/>
      <c r="W196" s="33"/>
      <c r="X196" s="33"/>
      <c r="Y196" s="33"/>
      <c r="Z196" s="33"/>
    </row>
    <row r="197" spans="1:26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7"/>
      <c r="S197" s="33"/>
      <c r="T197" s="33"/>
      <c r="U197" s="33"/>
      <c r="V197" s="33"/>
      <c r="W197" s="33"/>
      <c r="X197" s="33"/>
      <c r="Y197" s="33"/>
      <c r="Z197" s="33"/>
    </row>
    <row r="198" spans="1:26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7"/>
      <c r="S198" s="33"/>
      <c r="T198" s="33"/>
      <c r="U198" s="33"/>
      <c r="V198" s="33"/>
      <c r="W198" s="33"/>
      <c r="X198" s="33"/>
      <c r="Y198" s="33"/>
      <c r="Z198" s="33"/>
    </row>
    <row r="199" spans="1:26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7"/>
      <c r="S199" s="33"/>
      <c r="T199" s="33"/>
      <c r="U199" s="33"/>
      <c r="V199" s="33"/>
      <c r="W199" s="33"/>
      <c r="X199" s="33"/>
      <c r="Y199" s="33"/>
      <c r="Z199" s="33"/>
    </row>
    <row r="200" spans="1:26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7"/>
      <c r="S200" s="33"/>
      <c r="T200" s="33"/>
      <c r="U200" s="33"/>
      <c r="V200" s="33"/>
      <c r="W200" s="33"/>
      <c r="X200" s="33"/>
      <c r="Y200" s="33"/>
      <c r="Z200" s="33"/>
    </row>
    <row r="201" spans="1:26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7"/>
      <c r="S201" s="33"/>
      <c r="T201" s="33"/>
      <c r="U201" s="33"/>
      <c r="V201" s="33"/>
      <c r="W201" s="33"/>
      <c r="X201" s="33"/>
      <c r="Y201" s="33"/>
      <c r="Z201" s="33"/>
    </row>
    <row r="202" spans="1:26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7"/>
      <c r="S202" s="33"/>
      <c r="T202" s="33"/>
      <c r="U202" s="33"/>
      <c r="V202" s="33"/>
      <c r="W202" s="33"/>
      <c r="X202" s="33"/>
      <c r="Y202" s="33"/>
      <c r="Z202" s="33"/>
    </row>
    <row r="203" spans="1:26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7"/>
      <c r="S203" s="33"/>
      <c r="T203" s="33"/>
      <c r="U203" s="33"/>
      <c r="V203" s="33"/>
      <c r="W203" s="33"/>
      <c r="X203" s="33"/>
      <c r="Y203" s="33"/>
      <c r="Z203" s="33"/>
    </row>
    <row r="204" spans="1:26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7"/>
      <c r="S204" s="33"/>
      <c r="T204" s="33"/>
      <c r="U204" s="33"/>
      <c r="V204" s="33"/>
      <c r="W204" s="33"/>
      <c r="X204" s="33"/>
      <c r="Y204" s="33"/>
      <c r="Z204" s="33"/>
    </row>
    <row r="205" spans="1:26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7"/>
      <c r="S205" s="33"/>
      <c r="T205" s="33"/>
      <c r="U205" s="33"/>
      <c r="V205" s="33"/>
      <c r="W205" s="33"/>
      <c r="X205" s="33"/>
      <c r="Y205" s="33"/>
      <c r="Z205" s="33"/>
    </row>
    <row r="206" spans="1:2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7"/>
      <c r="S206" s="33"/>
      <c r="T206" s="33"/>
      <c r="U206" s="33"/>
      <c r="V206" s="33"/>
      <c r="W206" s="33"/>
      <c r="X206" s="33"/>
      <c r="Y206" s="33"/>
      <c r="Z206" s="33"/>
    </row>
    <row r="207" spans="1:26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7"/>
      <c r="S207" s="33"/>
      <c r="T207" s="33"/>
      <c r="U207" s="33"/>
      <c r="V207" s="33"/>
      <c r="W207" s="33"/>
      <c r="X207" s="33"/>
      <c r="Y207" s="33"/>
      <c r="Z207" s="33"/>
    </row>
    <row r="208" spans="1:26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7"/>
      <c r="S208" s="33"/>
      <c r="T208" s="33"/>
      <c r="U208" s="33"/>
      <c r="V208" s="33"/>
      <c r="W208" s="33"/>
      <c r="X208" s="33"/>
      <c r="Y208" s="33"/>
      <c r="Z208" s="33"/>
    </row>
    <row r="209" spans="1:26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7"/>
      <c r="S209" s="33"/>
      <c r="T209" s="33"/>
      <c r="U209" s="33"/>
      <c r="V209" s="33"/>
      <c r="W209" s="33"/>
      <c r="X209" s="33"/>
      <c r="Y209" s="33"/>
      <c r="Z209" s="33"/>
    </row>
    <row r="210" spans="1:26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7"/>
      <c r="S210" s="33"/>
      <c r="T210" s="33"/>
      <c r="U210" s="33"/>
      <c r="V210" s="33"/>
      <c r="W210" s="33"/>
      <c r="X210" s="33"/>
      <c r="Y210" s="33"/>
      <c r="Z210" s="33"/>
    </row>
    <row r="211" spans="1:26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7"/>
      <c r="S211" s="33"/>
      <c r="T211" s="33"/>
      <c r="U211" s="33"/>
      <c r="V211" s="33"/>
      <c r="W211" s="33"/>
      <c r="X211" s="33"/>
      <c r="Y211" s="33"/>
      <c r="Z211" s="33"/>
    </row>
    <row r="212" spans="1:26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7"/>
      <c r="S212" s="33"/>
      <c r="T212" s="33"/>
      <c r="U212" s="33"/>
      <c r="V212" s="33"/>
      <c r="W212" s="33"/>
      <c r="X212" s="33"/>
      <c r="Y212" s="33"/>
      <c r="Z212" s="33"/>
    </row>
    <row r="213" spans="1:26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7"/>
      <c r="S213" s="33"/>
      <c r="T213" s="33"/>
      <c r="U213" s="33"/>
      <c r="V213" s="33"/>
      <c r="W213" s="33"/>
      <c r="X213" s="33"/>
      <c r="Y213" s="33"/>
      <c r="Z213" s="33"/>
    </row>
    <row r="214" spans="1:26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7"/>
      <c r="S214" s="33"/>
      <c r="T214" s="33"/>
      <c r="U214" s="33"/>
      <c r="V214" s="33"/>
      <c r="W214" s="33"/>
      <c r="X214" s="33"/>
      <c r="Y214" s="33"/>
      <c r="Z214" s="33"/>
    </row>
    <row r="215" spans="1:26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7"/>
      <c r="S215" s="33"/>
      <c r="T215" s="33"/>
      <c r="U215" s="33"/>
      <c r="V215" s="33"/>
      <c r="W215" s="33"/>
      <c r="X215" s="33"/>
      <c r="Y215" s="33"/>
      <c r="Z215" s="33"/>
    </row>
    <row r="216" spans="1:2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7"/>
      <c r="S216" s="33"/>
      <c r="T216" s="33"/>
      <c r="U216" s="33"/>
      <c r="V216" s="33"/>
      <c r="W216" s="33"/>
      <c r="X216" s="33"/>
      <c r="Y216" s="33"/>
      <c r="Z216" s="33"/>
    </row>
    <row r="217" spans="1:26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7"/>
      <c r="S217" s="33"/>
      <c r="T217" s="33"/>
      <c r="U217" s="33"/>
      <c r="V217" s="33"/>
      <c r="W217" s="33"/>
      <c r="X217" s="33"/>
      <c r="Y217" s="33"/>
      <c r="Z217" s="33"/>
    </row>
    <row r="218" spans="1:26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7"/>
      <c r="S218" s="33"/>
      <c r="T218" s="33"/>
      <c r="U218" s="33"/>
      <c r="V218" s="33"/>
      <c r="W218" s="33"/>
      <c r="X218" s="33"/>
      <c r="Y218" s="33"/>
      <c r="Z218" s="33"/>
    </row>
    <row r="219" spans="1:26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7"/>
      <c r="S219" s="33"/>
      <c r="T219" s="33"/>
      <c r="U219" s="33"/>
      <c r="V219" s="33"/>
      <c r="W219" s="33"/>
      <c r="X219" s="33"/>
      <c r="Y219" s="33"/>
      <c r="Z219" s="33"/>
    </row>
    <row r="220" spans="1:26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7"/>
      <c r="S220" s="33"/>
      <c r="T220" s="33"/>
      <c r="U220" s="33"/>
      <c r="V220" s="33"/>
      <c r="W220" s="33"/>
      <c r="X220" s="33"/>
      <c r="Y220" s="33"/>
      <c r="Z220" s="33"/>
    </row>
    <row r="221" spans="1:26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7"/>
      <c r="S221" s="33"/>
      <c r="T221" s="33"/>
      <c r="U221" s="33"/>
      <c r="V221" s="33"/>
      <c r="W221" s="33"/>
      <c r="X221" s="33"/>
      <c r="Y221" s="33"/>
      <c r="Z221" s="33"/>
    </row>
    <row r="222" spans="1:26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7"/>
      <c r="S222" s="33"/>
      <c r="T222" s="33"/>
      <c r="U222" s="33"/>
      <c r="V222" s="33"/>
      <c r="W222" s="33"/>
      <c r="X222" s="33"/>
      <c r="Y222" s="33"/>
      <c r="Z222" s="33"/>
    </row>
    <row r="223" spans="1:26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7"/>
      <c r="S223" s="33"/>
      <c r="T223" s="33"/>
      <c r="U223" s="33"/>
      <c r="V223" s="33"/>
      <c r="W223" s="33"/>
      <c r="X223" s="33"/>
      <c r="Y223" s="33"/>
      <c r="Z223" s="33"/>
    </row>
    <row r="224" spans="1:26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7"/>
      <c r="S224" s="33"/>
      <c r="T224" s="33"/>
      <c r="U224" s="33"/>
      <c r="V224" s="33"/>
      <c r="W224" s="33"/>
      <c r="X224" s="33"/>
      <c r="Y224" s="33"/>
      <c r="Z224" s="33"/>
    </row>
    <row r="225" spans="1:26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7"/>
      <c r="S225" s="33"/>
      <c r="T225" s="33"/>
      <c r="U225" s="33"/>
      <c r="V225" s="33"/>
      <c r="W225" s="33"/>
      <c r="X225" s="33"/>
      <c r="Y225" s="33"/>
      <c r="Z225" s="33"/>
    </row>
    <row r="226" spans="1: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7"/>
      <c r="S226" s="33"/>
      <c r="T226" s="33"/>
      <c r="U226" s="33"/>
      <c r="V226" s="33"/>
      <c r="W226" s="33"/>
      <c r="X226" s="33"/>
      <c r="Y226" s="33"/>
      <c r="Z226" s="33"/>
    </row>
    <row r="227" spans="1:26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7"/>
      <c r="S227" s="33"/>
      <c r="T227" s="33"/>
      <c r="U227" s="33"/>
      <c r="V227" s="33"/>
      <c r="W227" s="33"/>
      <c r="X227" s="33"/>
      <c r="Y227" s="33"/>
      <c r="Z227" s="33"/>
    </row>
    <row r="228" spans="1:26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7"/>
      <c r="S228" s="33"/>
      <c r="T228" s="33"/>
      <c r="U228" s="33"/>
      <c r="V228" s="33"/>
      <c r="W228" s="33"/>
      <c r="X228" s="33"/>
      <c r="Y228" s="33"/>
      <c r="Z228" s="33"/>
    </row>
    <row r="229" spans="1:26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7"/>
      <c r="S229" s="33"/>
      <c r="T229" s="33"/>
      <c r="U229" s="33"/>
      <c r="V229" s="33"/>
      <c r="W229" s="33"/>
      <c r="X229" s="33"/>
      <c r="Y229" s="33"/>
      <c r="Z229" s="33"/>
    </row>
    <row r="230" spans="1:26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7"/>
      <c r="S230" s="33"/>
      <c r="T230" s="33"/>
      <c r="U230" s="33"/>
      <c r="V230" s="33"/>
      <c r="W230" s="33"/>
      <c r="X230" s="33"/>
      <c r="Y230" s="33"/>
      <c r="Z230" s="33"/>
    </row>
    <row r="231" spans="1:26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7"/>
      <c r="S231" s="33"/>
      <c r="T231" s="33"/>
      <c r="U231" s="33"/>
      <c r="V231" s="33"/>
      <c r="W231" s="33"/>
      <c r="X231" s="33"/>
      <c r="Y231" s="33"/>
      <c r="Z231" s="33"/>
    </row>
    <row r="232" spans="1:26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7"/>
      <c r="S232" s="33"/>
      <c r="T232" s="33"/>
      <c r="U232" s="33"/>
      <c r="V232" s="33"/>
      <c r="W232" s="33"/>
      <c r="X232" s="33"/>
      <c r="Y232" s="33"/>
      <c r="Z232" s="33"/>
    </row>
    <row r="233" spans="1:26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7"/>
      <c r="S233" s="33"/>
      <c r="T233" s="33"/>
      <c r="U233" s="33"/>
      <c r="V233" s="33"/>
      <c r="W233" s="33"/>
      <c r="X233" s="33"/>
      <c r="Y233" s="33"/>
      <c r="Z233" s="33"/>
    </row>
    <row r="234" spans="1:26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7"/>
      <c r="S234" s="33"/>
      <c r="T234" s="33"/>
      <c r="U234" s="33"/>
      <c r="V234" s="33"/>
      <c r="W234" s="33"/>
      <c r="X234" s="33"/>
      <c r="Y234" s="33"/>
      <c r="Z234" s="33"/>
    </row>
    <row r="235" spans="1:26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7"/>
      <c r="S235" s="33"/>
      <c r="T235" s="33"/>
      <c r="U235" s="33"/>
      <c r="V235" s="33"/>
      <c r="W235" s="33"/>
      <c r="X235" s="33"/>
      <c r="Y235" s="33"/>
      <c r="Z235" s="33"/>
    </row>
    <row r="236" spans="1:2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7"/>
      <c r="S236" s="33"/>
      <c r="T236" s="33"/>
      <c r="U236" s="33"/>
      <c r="V236" s="33"/>
      <c r="W236" s="33"/>
      <c r="X236" s="33"/>
      <c r="Y236" s="33"/>
      <c r="Z236" s="33"/>
    </row>
    <row r="237" spans="1:26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7"/>
      <c r="S237" s="33"/>
      <c r="T237" s="33"/>
      <c r="U237" s="33"/>
      <c r="V237" s="33"/>
      <c r="W237" s="33"/>
      <c r="X237" s="33"/>
      <c r="Y237" s="33"/>
      <c r="Z237" s="33"/>
    </row>
    <row r="238" spans="1:26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7"/>
      <c r="S238" s="33"/>
      <c r="T238" s="33"/>
      <c r="U238" s="33"/>
      <c r="V238" s="33"/>
      <c r="W238" s="33"/>
      <c r="X238" s="33"/>
      <c r="Y238" s="33"/>
      <c r="Z238" s="33"/>
    </row>
    <row r="239" spans="1:26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7"/>
      <c r="S239" s="33"/>
      <c r="T239" s="33"/>
      <c r="U239" s="33"/>
      <c r="V239" s="33"/>
      <c r="W239" s="33"/>
      <c r="X239" s="33"/>
      <c r="Y239" s="33"/>
      <c r="Z239" s="33"/>
    </row>
    <row r="240" spans="1:26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7"/>
      <c r="S240" s="33"/>
      <c r="T240" s="33"/>
      <c r="U240" s="33"/>
      <c r="V240" s="33"/>
      <c r="W240" s="33"/>
      <c r="X240" s="33"/>
      <c r="Y240" s="33"/>
      <c r="Z240" s="33"/>
    </row>
    <row r="241" spans="1:26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7"/>
      <c r="S241" s="33"/>
      <c r="T241" s="33"/>
      <c r="U241" s="33"/>
      <c r="V241" s="33"/>
      <c r="W241" s="33"/>
      <c r="X241" s="33"/>
      <c r="Y241" s="33"/>
      <c r="Z241" s="33"/>
    </row>
    <row r="242" spans="1:26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7"/>
      <c r="S242" s="33"/>
      <c r="T242" s="33"/>
      <c r="U242" s="33"/>
      <c r="V242" s="33"/>
      <c r="W242" s="33"/>
      <c r="X242" s="33"/>
      <c r="Y242" s="33"/>
      <c r="Z242" s="33"/>
    </row>
    <row r="243" spans="1:26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7"/>
      <c r="S243" s="33"/>
      <c r="T243" s="33"/>
      <c r="U243" s="33"/>
      <c r="V243" s="33"/>
      <c r="W243" s="33"/>
      <c r="X243" s="33"/>
      <c r="Y243" s="33"/>
      <c r="Z243" s="33"/>
    </row>
    <row r="244" spans="1:26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7"/>
      <c r="S244" s="33"/>
      <c r="T244" s="33"/>
      <c r="U244" s="33"/>
      <c r="V244" s="33"/>
      <c r="W244" s="33"/>
      <c r="X244" s="33"/>
      <c r="Y244" s="33"/>
      <c r="Z244" s="33"/>
    </row>
    <row r="245" spans="1:26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7"/>
      <c r="S245" s="33"/>
      <c r="T245" s="33"/>
      <c r="U245" s="33"/>
      <c r="V245" s="33"/>
      <c r="W245" s="33"/>
      <c r="X245" s="33"/>
      <c r="Y245" s="33"/>
      <c r="Z245" s="33"/>
    </row>
    <row r="246" spans="1:2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7"/>
      <c r="S246" s="33"/>
      <c r="T246" s="33"/>
      <c r="U246" s="33"/>
      <c r="V246" s="33"/>
      <c r="W246" s="33"/>
      <c r="X246" s="33"/>
      <c r="Y246" s="33"/>
      <c r="Z246" s="33"/>
    </row>
    <row r="247" spans="1:26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7"/>
      <c r="S247" s="33"/>
      <c r="T247" s="33"/>
      <c r="U247" s="33"/>
      <c r="V247" s="33"/>
      <c r="W247" s="33"/>
      <c r="X247" s="33"/>
      <c r="Y247" s="33"/>
      <c r="Z247" s="33"/>
    </row>
    <row r="248" spans="1:26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7"/>
      <c r="S248" s="33"/>
      <c r="T248" s="33"/>
      <c r="U248" s="33"/>
      <c r="V248" s="33"/>
      <c r="W248" s="33"/>
      <c r="X248" s="33"/>
      <c r="Y248" s="33"/>
      <c r="Z248" s="33"/>
    </row>
    <row r="249" spans="1:26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7"/>
      <c r="S249" s="33"/>
      <c r="T249" s="33"/>
      <c r="U249" s="33"/>
      <c r="V249" s="33"/>
      <c r="W249" s="33"/>
      <c r="X249" s="33"/>
      <c r="Y249" s="33"/>
      <c r="Z249" s="33"/>
    </row>
    <row r="250" spans="1:26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7"/>
      <c r="S250" s="33"/>
      <c r="T250" s="33"/>
      <c r="U250" s="33"/>
      <c r="V250" s="33"/>
      <c r="W250" s="33"/>
      <c r="X250" s="33"/>
      <c r="Y250" s="33"/>
      <c r="Z250" s="33"/>
    </row>
    <row r="251" spans="1:26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7"/>
      <c r="S251" s="33"/>
      <c r="T251" s="33"/>
      <c r="U251" s="33"/>
      <c r="V251" s="33"/>
      <c r="W251" s="33"/>
      <c r="X251" s="33"/>
      <c r="Y251" s="33"/>
      <c r="Z251" s="33"/>
    </row>
    <row r="252" spans="1:26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7"/>
      <c r="S252" s="33"/>
      <c r="T252" s="33"/>
      <c r="U252" s="33"/>
      <c r="V252" s="33"/>
      <c r="W252" s="33"/>
      <c r="X252" s="33"/>
      <c r="Y252" s="33"/>
      <c r="Z252" s="33"/>
    </row>
    <row r="253" spans="1:26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7"/>
      <c r="S253" s="33"/>
      <c r="T253" s="33"/>
      <c r="U253" s="33"/>
      <c r="V253" s="33"/>
      <c r="W253" s="33"/>
      <c r="X253" s="33"/>
      <c r="Y253" s="33"/>
      <c r="Z253" s="33"/>
    </row>
    <row r="254" spans="1:26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7"/>
      <c r="S254" s="33"/>
      <c r="T254" s="33"/>
      <c r="U254" s="33"/>
      <c r="V254" s="33"/>
      <c r="W254" s="33"/>
      <c r="X254" s="33"/>
      <c r="Y254" s="33"/>
      <c r="Z254" s="33"/>
    </row>
    <row r="255" spans="1:26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7"/>
      <c r="S255" s="33"/>
      <c r="T255" s="33"/>
      <c r="U255" s="33"/>
      <c r="V255" s="33"/>
      <c r="W255" s="33"/>
      <c r="X255" s="33"/>
      <c r="Y255" s="33"/>
      <c r="Z255" s="33"/>
    </row>
    <row r="256" spans="1:2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7"/>
      <c r="S256" s="33"/>
      <c r="T256" s="33"/>
      <c r="U256" s="33"/>
      <c r="V256" s="33"/>
      <c r="W256" s="33"/>
      <c r="X256" s="33"/>
      <c r="Y256" s="33"/>
      <c r="Z256" s="33"/>
    </row>
    <row r="257" spans="1:26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7"/>
      <c r="S257" s="33"/>
      <c r="T257" s="33"/>
      <c r="U257" s="33"/>
      <c r="V257" s="33"/>
      <c r="W257" s="33"/>
      <c r="X257" s="33"/>
      <c r="Y257" s="33"/>
      <c r="Z257" s="33"/>
    </row>
    <row r="258" spans="1:26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7"/>
      <c r="S258" s="33"/>
      <c r="T258" s="33"/>
      <c r="U258" s="33"/>
      <c r="V258" s="33"/>
      <c r="W258" s="33"/>
      <c r="X258" s="33"/>
      <c r="Y258" s="33"/>
      <c r="Z258" s="33"/>
    </row>
    <row r="259" spans="1:26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7"/>
      <c r="S259" s="33"/>
      <c r="T259" s="33"/>
      <c r="U259" s="33"/>
      <c r="V259" s="33"/>
      <c r="W259" s="33"/>
      <c r="X259" s="33"/>
      <c r="Y259" s="33"/>
      <c r="Z259" s="33"/>
    </row>
    <row r="260" spans="1:26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7"/>
      <c r="S260" s="33"/>
      <c r="T260" s="33"/>
      <c r="U260" s="33"/>
      <c r="V260" s="33"/>
      <c r="W260" s="33"/>
      <c r="X260" s="33"/>
      <c r="Y260" s="33"/>
      <c r="Z260" s="33"/>
    </row>
    <row r="261" spans="1:26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7"/>
      <c r="S261" s="33"/>
      <c r="T261" s="33"/>
      <c r="U261" s="33"/>
      <c r="V261" s="33"/>
      <c r="W261" s="33"/>
      <c r="X261" s="33"/>
      <c r="Y261" s="33"/>
      <c r="Z261" s="33"/>
    </row>
    <row r="262" spans="1:26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7"/>
      <c r="S262" s="33"/>
      <c r="T262" s="33"/>
      <c r="U262" s="33"/>
      <c r="V262" s="33"/>
      <c r="W262" s="33"/>
      <c r="X262" s="33"/>
      <c r="Y262" s="33"/>
      <c r="Z262" s="33"/>
    </row>
    <row r="263" spans="1:26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7"/>
      <c r="S263" s="33"/>
      <c r="T263" s="33"/>
      <c r="U263" s="33"/>
      <c r="V263" s="33"/>
      <c r="W263" s="33"/>
      <c r="X263" s="33"/>
      <c r="Y263" s="33"/>
      <c r="Z263" s="33"/>
    </row>
    <row r="264" spans="1:26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7"/>
      <c r="S264" s="33"/>
      <c r="T264" s="33"/>
      <c r="U264" s="33"/>
      <c r="V264" s="33"/>
      <c r="W264" s="33"/>
      <c r="X264" s="33"/>
      <c r="Y264" s="33"/>
      <c r="Z264" s="33"/>
    </row>
    <row r="265" spans="1:26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7"/>
      <c r="S265" s="33"/>
      <c r="T265" s="33"/>
      <c r="U265" s="33"/>
      <c r="V265" s="33"/>
      <c r="W265" s="33"/>
      <c r="X265" s="33"/>
      <c r="Y265" s="33"/>
      <c r="Z265" s="33"/>
    </row>
    <row r="266" spans="1:2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7"/>
      <c r="S266" s="33"/>
      <c r="T266" s="33"/>
      <c r="U266" s="33"/>
      <c r="V266" s="33"/>
      <c r="W266" s="33"/>
      <c r="X266" s="33"/>
      <c r="Y266" s="33"/>
      <c r="Z266" s="33"/>
    </row>
    <row r="267" spans="1:26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7"/>
      <c r="S267" s="33"/>
      <c r="T267" s="33"/>
      <c r="U267" s="33"/>
      <c r="V267" s="33"/>
      <c r="W267" s="33"/>
      <c r="X267" s="33"/>
      <c r="Y267" s="33"/>
      <c r="Z267" s="33"/>
    </row>
    <row r="268" spans="1:26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7"/>
      <c r="S268" s="33"/>
      <c r="T268" s="33"/>
      <c r="U268" s="33"/>
      <c r="V268" s="33"/>
      <c r="W268" s="33"/>
      <c r="X268" s="33"/>
      <c r="Y268" s="33"/>
      <c r="Z268" s="33"/>
    </row>
    <row r="269" spans="1:26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7"/>
      <c r="S269" s="33"/>
      <c r="T269" s="33"/>
      <c r="U269" s="33"/>
      <c r="V269" s="33"/>
      <c r="W269" s="33"/>
      <c r="X269" s="33"/>
      <c r="Y269" s="33"/>
      <c r="Z269" s="33"/>
    </row>
    <row r="270" spans="1:26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7"/>
      <c r="S270" s="33"/>
      <c r="T270" s="33"/>
      <c r="U270" s="33"/>
      <c r="V270" s="33"/>
      <c r="W270" s="33"/>
      <c r="X270" s="33"/>
      <c r="Y270" s="33"/>
      <c r="Z270" s="33"/>
    </row>
    <row r="271" spans="1:26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7"/>
      <c r="S271" s="33"/>
      <c r="T271" s="33"/>
      <c r="U271" s="33"/>
      <c r="V271" s="33"/>
      <c r="W271" s="33"/>
      <c r="X271" s="33"/>
      <c r="Y271" s="33"/>
      <c r="Z271" s="33"/>
    </row>
    <row r="272" spans="1:26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7"/>
      <c r="S272" s="33"/>
      <c r="T272" s="33"/>
      <c r="U272" s="33"/>
      <c r="V272" s="33"/>
      <c r="W272" s="33"/>
      <c r="X272" s="33"/>
      <c r="Y272" s="33"/>
      <c r="Z272" s="33"/>
    </row>
    <row r="273" spans="1:26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7"/>
      <c r="S273" s="33"/>
      <c r="T273" s="33"/>
      <c r="U273" s="33"/>
      <c r="V273" s="33"/>
      <c r="W273" s="33"/>
      <c r="X273" s="33"/>
      <c r="Y273" s="33"/>
      <c r="Z273" s="33"/>
    </row>
    <row r="274" spans="1:26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7"/>
      <c r="S274" s="33"/>
      <c r="T274" s="33"/>
      <c r="U274" s="33"/>
      <c r="V274" s="33"/>
      <c r="W274" s="33"/>
      <c r="X274" s="33"/>
      <c r="Y274" s="33"/>
      <c r="Z274" s="33"/>
    </row>
    <row r="275" spans="1:26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7"/>
      <c r="S275" s="33"/>
      <c r="T275" s="33"/>
      <c r="U275" s="33"/>
      <c r="V275" s="33"/>
      <c r="W275" s="33"/>
      <c r="X275" s="33"/>
      <c r="Y275" s="33"/>
      <c r="Z275" s="33"/>
    </row>
    <row r="276" spans="1:2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7"/>
      <c r="S276" s="33"/>
      <c r="T276" s="33"/>
      <c r="U276" s="33"/>
      <c r="V276" s="33"/>
      <c r="W276" s="33"/>
      <c r="X276" s="33"/>
      <c r="Y276" s="33"/>
      <c r="Z276" s="33"/>
    </row>
    <row r="277" spans="1:26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7"/>
      <c r="S277" s="33"/>
      <c r="T277" s="33"/>
      <c r="U277" s="33"/>
      <c r="V277" s="33"/>
      <c r="W277" s="33"/>
      <c r="X277" s="33"/>
      <c r="Y277" s="33"/>
      <c r="Z277" s="33"/>
    </row>
    <row r="278" spans="1:26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7"/>
      <c r="S278" s="33"/>
      <c r="T278" s="33"/>
      <c r="U278" s="33"/>
      <c r="V278" s="33"/>
      <c r="W278" s="33"/>
      <c r="X278" s="33"/>
      <c r="Y278" s="33"/>
      <c r="Z278" s="33"/>
    </row>
    <row r="279" spans="1:26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7"/>
      <c r="S279" s="33"/>
      <c r="T279" s="33"/>
      <c r="U279" s="33"/>
      <c r="V279" s="33"/>
      <c r="W279" s="33"/>
      <c r="X279" s="33"/>
      <c r="Y279" s="33"/>
      <c r="Z279" s="33"/>
    </row>
    <row r="280" spans="1:26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7"/>
      <c r="S280" s="33"/>
      <c r="T280" s="33"/>
      <c r="U280" s="33"/>
      <c r="V280" s="33"/>
      <c r="W280" s="33"/>
      <c r="X280" s="33"/>
      <c r="Y280" s="33"/>
      <c r="Z280" s="33"/>
    </row>
    <row r="281" spans="1:26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7"/>
      <c r="S281" s="33"/>
      <c r="T281" s="33"/>
      <c r="U281" s="33"/>
      <c r="V281" s="33"/>
      <c r="W281" s="33"/>
      <c r="X281" s="33"/>
      <c r="Y281" s="33"/>
      <c r="Z281" s="33"/>
    </row>
    <row r="282" spans="1:26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7"/>
      <c r="S282" s="33"/>
      <c r="T282" s="33"/>
      <c r="U282" s="33"/>
      <c r="V282" s="33"/>
      <c r="W282" s="33"/>
      <c r="X282" s="33"/>
      <c r="Y282" s="33"/>
      <c r="Z282" s="33"/>
    </row>
    <row r="283" spans="1:26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7"/>
      <c r="S283" s="33"/>
      <c r="T283" s="33"/>
      <c r="U283" s="33"/>
      <c r="V283" s="33"/>
      <c r="W283" s="33"/>
      <c r="X283" s="33"/>
      <c r="Y283" s="33"/>
      <c r="Z283" s="33"/>
    </row>
    <row r="284" spans="1:26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7"/>
      <c r="S284" s="33"/>
      <c r="T284" s="33"/>
      <c r="U284" s="33"/>
      <c r="V284" s="33"/>
      <c r="W284" s="33"/>
      <c r="X284" s="33"/>
      <c r="Y284" s="33"/>
      <c r="Z284" s="33"/>
    </row>
    <row r="285" spans="1:26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7"/>
      <c r="S285" s="33"/>
      <c r="T285" s="33"/>
      <c r="U285" s="33"/>
      <c r="V285" s="33"/>
      <c r="W285" s="33"/>
      <c r="X285" s="33"/>
      <c r="Y285" s="33"/>
      <c r="Z285" s="33"/>
    </row>
    <row r="286" spans="1:2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7"/>
      <c r="S286" s="33"/>
      <c r="T286" s="33"/>
      <c r="U286" s="33"/>
      <c r="V286" s="33"/>
      <c r="W286" s="33"/>
      <c r="X286" s="33"/>
      <c r="Y286" s="33"/>
      <c r="Z286" s="33"/>
    </row>
    <row r="287" spans="1:26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7"/>
      <c r="S287" s="33"/>
      <c r="T287" s="33"/>
      <c r="U287" s="33"/>
      <c r="V287" s="33"/>
      <c r="W287" s="33"/>
      <c r="X287" s="33"/>
      <c r="Y287" s="33"/>
      <c r="Z287" s="33"/>
    </row>
    <row r="288" spans="1:26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7"/>
      <c r="S288" s="33"/>
      <c r="T288" s="33"/>
      <c r="U288" s="33"/>
      <c r="V288" s="33"/>
      <c r="W288" s="33"/>
      <c r="X288" s="33"/>
      <c r="Y288" s="33"/>
      <c r="Z288" s="33"/>
    </row>
    <row r="289" spans="1:26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7"/>
      <c r="S289" s="33"/>
      <c r="T289" s="33"/>
      <c r="U289" s="33"/>
      <c r="V289" s="33"/>
      <c r="W289" s="33"/>
      <c r="X289" s="33"/>
      <c r="Y289" s="33"/>
      <c r="Z289" s="33"/>
    </row>
    <row r="290" spans="1:26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7"/>
      <c r="S290" s="33"/>
      <c r="T290" s="33"/>
      <c r="U290" s="33"/>
      <c r="V290" s="33"/>
      <c r="W290" s="33"/>
      <c r="X290" s="33"/>
      <c r="Y290" s="33"/>
      <c r="Z290" s="33"/>
    </row>
    <row r="291" spans="1:26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7"/>
      <c r="S291" s="33"/>
      <c r="T291" s="33"/>
      <c r="U291" s="33"/>
      <c r="V291" s="33"/>
      <c r="W291" s="33"/>
      <c r="X291" s="33"/>
      <c r="Y291" s="33"/>
      <c r="Z291" s="33"/>
    </row>
    <row r="292" spans="1:26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7"/>
      <c r="S292" s="33"/>
      <c r="T292" s="33"/>
      <c r="U292" s="33"/>
      <c r="V292" s="33"/>
      <c r="W292" s="33"/>
      <c r="X292" s="33"/>
      <c r="Y292" s="33"/>
      <c r="Z292" s="33"/>
    </row>
    <row r="293" spans="1:26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7"/>
      <c r="S293" s="33"/>
      <c r="T293" s="33"/>
      <c r="U293" s="33"/>
      <c r="V293" s="33"/>
      <c r="W293" s="33"/>
      <c r="X293" s="33"/>
      <c r="Y293" s="33"/>
      <c r="Z293" s="33"/>
    </row>
    <row r="294" spans="1:26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7"/>
      <c r="S294" s="33"/>
      <c r="T294" s="33"/>
      <c r="U294" s="33"/>
      <c r="V294" s="33"/>
      <c r="W294" s="33"/>
      <c r="X294" s="33"/>
      <c r="Y294" s="33"/>
      <c r="Z294" s="33"/>
    </row>
    <row r="295" spans="1:26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7"/>
      <c r="S295" s="33"/>
      <c r="T295" s="33"/>
      <c r="U295" s="33"/>
      <c r="V295" s="33"/>
      <c r="W295" s="33"/>
      <c r="X295" s="33"/>
      <c r="Y295" s="33"/>
      <c r="Z295" s="33"/>
    </row>
    <row r="296" spans="1:2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7"/>
      <c r="S296" s="33"/>
      <c r="T296" s="33"/>
      <c r="U296" s="33"/>
      <c r="V296" s="33"/>
      <c r="W296" s="33"/>
      <c r="X296" s="33"/>
      <c r="Y296" s="33"/>
      <c r="Z296" s="33"/>
    </row>
    <row r="297" spans="1:26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7"/>
      <c r="S297" s="33"/>
      <c r="T297" s="33"/>
      <c r="U297" s="33"/>
      <c r="V297" s="33"/>
      <c r="W297" s="33"/>
      <c r="X297" s="33"/>
      <c r="Y297" s="33"/>
      <c r="Z297" s="33"/>
    </row>
    <row r="298" spans="1:26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7"/>
      <c r="S298" s="33"/>
      <c r="T298" s="33"/>
      <c r="U298" s="33"/>
      <c r="V298" s="33"/>
      <c r="W298" s="33"/>
      <c r="X298" s="33"/>
      <c r="Y298" s="33"/>
      <c r="Z298" s="33"/>
    </row>
    <row r="299" spans="1:26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7"/>
      <c r="S299" s="33"/>
      <c r="T299" s="33"/>
      <c r="U299" s="33"/>
      <c r="V299" s="33"/>
      <c r="W299" s="33"/>
      <c r="X299" s="33"/>
      <c r="Y299" s="33"/>
      <c r="Z299" s="33"/>
    </row>
    <row r="300" spans="1:26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7"/>
      <c r="S300" s="33"/>
      <c r="T300" s="33"/>
      <c r="U300" s="33"/>
      <c r="V300" s="33"/>
      <c r="W300" s="33"/>
      <c r="X300" s="33"/>
      <c r="Y300" s="33"/>
      <c r="Z300" s="33"/>
    </row>
    <row r="301" spans="1:26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7"/>
      <c r="S301" s="33"/>
      <c r="T301" s="33"/>
      <c r="U301" s="33"/>
      <c r="V301" s="33"/>
      <c r="W301" s="33"/>
      <c r="X301" s="33"/>
      <c r="Y301" s="33"/>
      <c r="Z301" s="33"/>
    </row>
    <row r="302" spans="1:26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7"/>
      <c r="S302" s="33"/>
      <c r="T302" s="33"/>
      <c r="U302" s="33"/>
      <c r="V302" s="33"/>
      <c r="W302" s="33"/>
      <c r="X302" s="33"/>
      <c r="Y302" s="33"/>
      <c r="Z302" s="33"/>
    </row>
    <row r="303" spans="1:26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7"/>
      <c r="S303" s="33"/>
      <c r="T303" s="33"/>
      <c r="U303" s="33"/>
      <c r="V303" s="33"/>
      <c r="W303" s="33"/>
      <c r="X303" s="33"/>
      <c r="Y303" s="33"/>
      <c r="Z303" s="33"/>
    </row>
    <row r="304" spans="1:26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7"/>
      <c r="S304" s="33"/>
      <c r="T304" s="33"/>
      <c r="U304" s="33"/>
      <c r="V304" s="33"/>
      <c r="W304" s="33"/>
      <c r="X304" s="33"/>
      <c r="Y304" s="33"/>
      <c r="Z304" s="33"/>
    </row>
    <row r="305" spans="1:26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7"/>
      <c r="S305" s="33"/>
      <c r="T305" s="33"/>
      <c r="U305" s="33"/>
      <c r="V305" s="33"/>
      <c r="W305" s="33"/>
      <c r="X305" s="33"/>
      <c r="Y305" s="33"/>
      <c r="Z305" s="33"/>
    </row>
    <row r="306" spans="1:2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7"/>
      <c r="S306" s="33"/>
      <c r="T306" s="33"/>
      <c r="U306" s="33"/>
      <c r="V306" s="33"/>
      <c r="W306" s="33"/>
      <c r="X306" s="33"/>
      <c r="Y306" s="33"/>
      <c r="Z306" s="33"/>
    </row>
    <row r="307" spans="1:26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7"/>
      <c r="S307" s="33"/>
      <c r="T307" s="33"/>
      <c r="U307" s="33"/>
      <c r="V307" s="33"/>
      <c r="W307" s="33"/>
      <c r="X307" s="33"/>
      <c r="Y307" s="33"/>
      <c r="Z307" s="33"/>
    </row>
    <row r="308" spans="1:26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7"/>
      <c r="S308" s="33"/>
      <c r="T308" s="33"/>
      <c r="U308" s="33"/>
      <c r="V308" s="33"/>
      <c r="W308" s="33"/>
      <c r="X308" s="33"/>
      <c r="Y308" s="33"/>
      <c r="Z308" s="33"/>
    </row>
    <row r="309" spans="1:26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7"/>
      <c r="S309" s="33"/>
      <c r="T309" s="33"/>
      <c r="U309" s="33"/>
      <c r="V309" s="33"/>
      <c r="W309" s="33"/>
      <c r="X309" s="33"/>
      <c r="Y309" s="33"/>
      <c r="Z309" s="33"/>
    </row>
    <row r="310" spans="1:26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7"/>
      <c r="S310" s="33"/>
      <c r="T310" s="33"/>
      <c r="U310" s="33"/>
      <c r="V310" s="33"/>
      <c r="W310" s="33"/>
      <c r="X310" s="33"/>
      <c r="Y310" s="33"/>
      <c r="Z310" s="33"/>
    </row>
    <row r="311" spans="1:26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7"/>
      <c r="S311" s="33"/>
      <c r="T311" s="33"/>
      <c r="U311" s="33"/>
      <c r="V311" s="33"/>
      <c r="W311" s="33"/>
      <c r="X311" s="33"/>
      <c r="Y311" s="33"/>
      <c r="Z311" s="33"/>
    </row>
    <row r="312" spans="1:26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7"/>
      <c r="S312" s="33"/>
      <c r="T312" s="33"/>
      <c r="U312" s="33"/>
      <c r="V312" s="33"/>
      <c r="W312" s="33"/>
      <c r="X312" s="33"/>
      <c r="Y312" s="33"/>
      <c r="Z312" s="33"/>
    </row>
    <row r="313" spans="1:26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7"/>
      <c r="S313" s="33"/>
      <c r="T313" s="33"/>
      <c r="U313" s="33"/>
      <c r="V313" s="33"/>
      <c r="W313" s="33"/>
      <c r="X313" s="33"/>
      <c r="Y313" s="33"/>
      <c r="Z313" s="33"/>
    </row>
    <row r="314" spans="1:26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7"/>
      <c r="S314" s="33"/>
      <c r="T314" s="33"/>
      <c r="U314" s="33"/>
      <c r="V314" s="33"/>
      <c r="W314" s="33"/>
      <c r="X314" s="33"/>
      <c r="Y314" s="33"/>
      <c r="Z314" s="33"/>
    </row>
    <row r="315" spans="1:26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7"/>
      <c r="S315" s="33"/>
      <c r="T315" s="33"/>
      <c r="U315" s="33"/>
      <c r="V315" s="33"/>
      <c r="W315" s="33"/>
      <c r="X315" s="33"/>
      <c r="Y315" s="33"/>
      <c r="Z315" s="33"/>
    </row>
    <row r="316" spans="1:2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7"/>
      <c r="S316" s="33"/>
      <c r="T316" s="33"/>
      <c r="U316" s="33"/>
      <c r="V316" s="33"/>
      <c r="W316" s="33"/>
      <c r="X316" s="33"/>
      <c r="Y316" s="33"/>
      <c r="Z316" s="33"/>
    </row>
    <row r="317" spans="1:26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7"/>
      <c r="S317" s="33"/>
      <c r="T317" s="33"/>
      <c r="U317" s="33"/>
      <c r="V317" s="33"/>
      <c r="W317" s="33"/>
      <c r="X317" s="33"/>
      <c r="Y317" s="33"/>
      <c r="Z317" s="33"/>
    </row>
    <row r="318" spans="1:26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7"/>
      <c r="S318" s="33"/>
      <c r="T318" s="33"/>
      <c r="U318" s="33"/>
      <c r="V318" s="33"/>
      <c r="W318" s="33"/>
      <c r="X318" s="33"/>
      <c r="Y318" s="33"/>
      <c r="Z318" s="33"/>
    </row>
    <row r="319" spans="1:26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7"/>
      <c r="S319" s="33"/>
      <c r="T319" s="33"/>
      <c r="U319" s="33"/>
      <c r="V319" s="33"/>
      <c r="W319" s="33"/>
      <c r="X319" s="33"/>
      <c r="Y319" s="33"/>
      <c r="Z319" s="33"/>
    </row>
    <row r="320" spans="1:26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7"/>
      <c r="S320" s="33"/>
      <c r="T320" s="33"/>
      <c r="U320" s="33"/>
      <c r="V320" s="33"/>
      <c r="W320" s="33"/>
      <c r="X320" s="33"/>
      <c r="Y320" s="33"/>
      <c r="Z320" s="33"/>
    </row>
    <row r="321" spans="1:26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7"/>
      <c r="S321" s="33"/>
      <c r="T321" s="33"/>
      <c r="U321" s="33"/>
      <c r="V321" s="33"/>
      <c r="W321" s="33"/>
      <c r="X321" s="33"/>
      <c r="Y321" s="33"/>
      <c r="Z321" s="33"/>
    </row>
    <row r="322" spans="1:26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7"/>
      <c r="S322" s="33"/>
      <c r="T322" s="33"/>
      <c r="U322" s="33"/>
      <c r="V322" s="33"/>
      <c r="W322" s="33"/>
      <c r="X322" s="33"/>
      <c r="Y322" s="33"/>
      <c r="Z322" s="33"/>
    </row>
    <row r="323" spans="1:26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7"/>
      <c r="S323" s="33"/>
      <c r="T323" s="33"/>
      <c r="U323" s="33"/>
      <c r="V323" s="33"/>
      <c r="W323" s="33"/>
      <c r="X323" s="33"/>
      <c r="Y323" s="33"/>
      <c r="Z323" s="33"/>
    </row>
    <row r="324" spans="1:26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7"/>
      <c r="S324" s="33"/>
      <c r="T324" s="33"/>
      <c r="U324" s="33"/>
      <c r="V324" s="33"/>
      <c r="W324" s="33"/>
      <c r="X324" s="33"/>
      <c r="Y324" s="33"/>
      <c r="Z324" s="33"/>
    </row>
    <row r="325" spans="1:26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7"/>
      <c r="S325" s="33"/>
      <c r="T325" s="33"/>
      <c r="U325" s="33"/>
      <c r="V325" s="33"/>
      <c r="W325" s="33"/>
      <c r="X325" s="33"/>
      <c r="Y325" s="33"/>
      <c r="Z325" s="33"/>
    </row>
    <row r="326" spans="1: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7"/>
      <c r="S326" s="33"/>
      <c r="T326" s="33"/>
      <c r="U326" s="33"/>
      <c r="V326" s="33"/>
      <c r="W326" s="33"/>
      <c r="X326" s="33"/>
      <c r="Y326" s="33"/>
      <c r="Z326" s="33"/>
    </row>
    <row r="327" spans="1:26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7"/>
      <c r="S327" s="33"/>
      <c r="T327" s="33"/>
      <c r="U327" s="33"/>
      <c r="V327" s="33"/>
      <c r="W327" s="33"/>
      <c r="X327" s="33"/>
      <c r="Y327" s="33"/>
      <c r="Z327" s="33"/>
    </row>
    <row r="328" spans="1:26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7"/>
      <c r="S328" s="33"/>
      <c r="T328" s="33"/>
      <c r="U328" s="33"/>
      <c r="V328" s="33"/>
      <c r="W328" s="33"/>
      <c r="X328" s="33"/>
      <c r="Y328" s="33"/>
      <c r="Z328" s="33"/>
    </row>
    <row r="329" spans="1:26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7"/>
      <c r="S329" s="33"/>
      <c r="T329" s="33"/>
      <c r="U329" s="33"/>
      <c r="V329" s="33"/>
      <c r="W329" s="33"/>
      <c r="X329" s="33"/>
      <c r="Y329" s="33"/>
      <c r="Z329" s="33"/>
    </row>
    <row r="330" spans="1:26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7"/>
      <c r="S330" s="33"/>
      <c r="T330" s="33"/>
      <c r="U330" s="33"/>
      <c r="V330" s="33"/>
      <c r="W330" s="33"/>
      <c r="X330" s="33"/>
      <c r="Y330" s="33"/>
      <c r="Z330" s="33"/>
    </row>
    <row r="331" spans="1:26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7"/>
      <c r="S331" s="33"/>
      <c r="T331" s="33"/>
      <c r="U331" s="33"/>
      <c r="V331" s="33"/>
      <c r="W331" s="33"/>
      <c r="X331" s="33"/>
      <c r="Y331" s="33"/>
      <c r="Z331" s="33"/>
    </row>
    <row r="332" spans="1:26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7"/>
      <c r="S332" s="33"/>
      <c r="T332" s="33"/>
      <c r="U332" s="33"/>
      <c r="V332" s="33"/>
      <c r="W332" s="33"/>
      <c r="X332" s="33"/>
      <c r="Y332" s="33"/>
      <c r="Z332" s="33"/>
    </row>
    <row r="333" spans="1:26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7"/>
      <c r="S333" s="33"/>
      <c r="T333" s="33"/>
      <c r="U333" s="33"/>
      <c r="V333" s="33"/>
      <c r="W333" s="33"/>
      <c r="X333" s="33"/>
      <c r="Y333" s="33"/>
      <c r="Z333" s="33"/>
    </row>
    <row r="334" spans="1:26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7"/>
      <c r="S334" s="33"/>
      <c r="T334" s="33"/>
      <c r="U334" s="33"/>
      <c r="V334" s="33"/>
      <c r="W334" s="33"/>
      <c r="X334" s="33"/>
      <c r="Y334" s="33"/>
      <c r="Z334" s="33"/>
    </row>
    <row r="335" spans="1:26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7"/>
      <c r="S335" s="33"/>
      <c r="T335" s="33"/>
      <c r="U335" s="33"/>
      <c r="V335" s="33"/>
      <c r="W335" s="33"/>
      <c r="X335" s="33"/>
      <c r="Y335" s="33"/>
      <c r="Z335" s="33"/>
    </row>
    <row r="336" spans="1:2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7"/>
      <c r="S336" s="33"/>
      <c r="T336" s="33"/>
      <c r="U336" s="33"/>
      <c r="V336" s="33"/>
      <c r="W336" s="33"/>
      <c r="X336" s="33"/>
      <c r="Y336" s="33"/>
      <c r="Z336" s="33"/>
    </row>
    <row r="337" spans="1:26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7"/>
      <c r="S337" s="33"/>
      <c r="T337" s="33"/>
      <c r="U337" s="33"/>
      <c r="V337" s="33"/>
      <c r="W337" s="33"/>
      <c r="X337" s="33"/>
      <c r="Y337" s="33"/>
      <c r="Z337" s="33"/>
    </row>
    <row r="338" spans="1:26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7"/>
      <c r="S338" s="33"/>
      <c r="T338" s="33"/>
      <c r="U338" s="33"/>
      <c r="V338" s="33"/>
      <c r="W338" s="33"/>
      <c r="X338" s="33"/>
      <c r="Y338" s="33"/>
      <c r="Z338" s="33"/>
    </row>
    <row r="339" spans="1:26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7"/>
      <c r="S339" s="33"/>
      <c r="T339" s="33"/>
      <c r="U339" s="33"/>
      <c r="V339" s="33"/>
      <c r="W339" s="33"/>
      <c r="X339" s="33"/>
      <c r="Y339" s="33"/>
      <c r="Z339" s="33"/>
    </row>
    <row r="340" spans="1:26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7"/>
      <c r="S340" s="33"/>
      <c r="T340" s="33"/>
      <c r="U340" s="33"/>
      <c r="V340" s="33"/>
      <c r="W340" s="33"/>
      <c r="X340" s="33"/>
      <c r="Y340" s="33"/>
      <c r="Z340" s="33"/>
    </row>
    <row r="341" spans="1:26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7"/>
      <c r="S341" s="33"/>
      <c r="T341" s="33"/>
      <c r="U341" s="33"/>
      <c r="V341" s="33"/>
      <c r="W341" s="33"/>
      <c r="X341" s="33"/>
      <c r="Y341" s="33"/>
      <c r="Z341" s="33"/>
    </row>
    <row r="342" spans="1:26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7"/>
      <c r="S342" s="33"/>
      <c r="T342" s="33"/>
      <c r="U342" s="33"/>
      <c r="V342" s="33"/>
      <c r="W342" s="33"/>
      <c r="X342" s="33"/>
      <c r="Y342" s="33"/>
      <c r="Z342" s="33"/>
    </row>
    <row r="343" spans="1:26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7"/>
      <c r="S343" s="33"/>
      <c r="T343" s="33"/>
      <c r="U343" s="33"/>
      <c r="V343" s="33"/>
      <c r="W343" s="33"/>
      <c r="X343" s="33"/>
      <c r="Y343" s="33"/>
      <c r="Z343" s="33"/>
    </row>
    <row r="344" spans="1:26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7"/>
      <c r="S344" s="33"/>
      <c r="T344" s="33"/>
      <c r="U344" s="33"/>
      <c r="V344" s="33"/>
      <c r="W344" s="33"/>
      <c r="X344" s="33"/>
      <c r="Y344" s="33"/>
      <c r="Z344" s="33"/>
    </row>
    <row r="345" spans="1:26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7"/>
      <c r="S345" s="33"/>
      <c r="T345" s="33"/>
      <c r="U345" s="33"/>
      <c r="V345" s="33"/>
      <c r="W345" s="33"/>
      <c r="X345" s="33"/>
      <c r="Y345" s="33"/>
      <c r="Z345" s="33"/>
    </row>
    <row r="346" spans="1:2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7"/>
      <c r="S346" s="33"/>
      <c r="T346" s="33"/>
      <c r="U346" s="33"/>
      <c r="V346" s="33"/>
      <c r="W346" s="33"/>
      <c r="X346" s="33"/>
      <c r="Y346" s="33"/>
      <c r="Z346" s="33"/>
    </row>
    <row r="347" spans="1:26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7"/>
      <c r="S347" s="33"/>
      <c r="T347" s="33"/>
      <c r="U347" s="33"/>
      <c r="V347" s="33"/>
      <c r="W347" s="33"/>
      <c r="X347" s="33"/>
      <c r="Y347" s="33"/>
      <c r="Z347" s="33"/>
    </row>
    <row r="348" spans="1:26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7"/>
      <c r="S348" s="33"/>
      <c r="T348" s="33"/>
      <c r="U348" s="33"/>
      <c r="V348" s="33"/>
      <c r="W348" s="33"/>
      <c r="X348" s="33"/>
      <c r="Y348" s="33"/>
      <c r="Z348" s="33"/>
    </row>
    <row r="349" spans="1:26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7"/>
      <c r="S349" s="33"/>
      <c r="T349" s="33"/>
      <c r="U349" s="33"/>
      <c r="V349" s="33"/>
      <c r="W349" s="33"/>
      <c r="X349" s="33"/>
      <c r="Y349" s="33"/>
      <c r="Z349" s="33"/>
    </row>
    <row r="350" spans="1:26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7"/>
      <c r="S350" s="33"/>
      <c r="T350" s="33"/>
      <c r="U350" s="33"/>
      <c r="V350" s="33"/>
      <c r="W350" s="33"/>
      <c r="X350" s="33"/>
      <c r="Y350" s="33"/>
      <c r="Z350" s="33"/>
    </row>
    <row r="351" spans="1:26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7"/>
      <c r="S351" s="33"/>
      <c r="T351" s="33"/>
      <c r="U351" s="33"/>
      <c r="V351" s="33"/>
      <c r="W351" s="33"/>
      <c r="X351" s="33"/>
      <c r="Y351" s="33"/>
      <c r="Z351" s="33"/>
    </row>
    <row r="352" spans="1:26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7"/>
      <c r="S352" s="33"/>
      <c r="T352" s="33"/>
      <c r="U352" s="33"/>
      <c r="V352" s="33"/>
      <c r="W352" s="33"/>
      <c r="X352" s="33"/>
      <c r="Y352" s="33"/>
      <c r="Z352" s="33"/>
    </row>
    <row r="353" spans="1:26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7"/>
      <c r="S353" s="33"/>
      <c r="T353" s="33"/>
      <c r="U353" s="33"/>
      <c r="V353" s="33"/>
      <c r="W353" s="33"/>
      <c r="X353" s="33"/>
      <c r="Y353" s="33"/>
      <c r="Z353" s="33"/>
    </row>
    <row r="354" spans="1:26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7"/>
      <c r="S354" s="33"/>
      <c r="T354" s="33"/>
      <c r="U354" s="33"/>
      <c r="V354" s="33"/>
      <c r="W354" s="33"/>
      <c r="X354" s="33"/>
      <c r="Y354" s="33"/>
      <c r="Z354" s="33"/>
    </row>
    <row r="355" spans="1:26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7"/>
      <c r="S355" s="33"/>
      <c r="T355" s="33"/>
      <c r="U355" s="33"/>
      <c r="V355" s="33"/>
      <c r="W355" s="33"/>
      <c r="X355" s="33"/>
      <c r="Y355" s="33"/>
      <c r="Z355" s="33"/>
    </row>
    <row r="356" spans="1:2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7"/>
      <c r="S356" s="33"/>
      <c r="T356" s="33"/>
      <c r="U356" s="33"/>
      <c r="V356" s="33"/>
      <c r="W356" s="33"/>
      <c r="X356" s="33"/>
      <c r="Y356" s="33"/>
      <c r="Z356" s="33"/>
    </row>
    <row r="357" spans="1:26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7"/>
      <c r="S357" s="33"/>
      <c r="T357" s="33"/>
      <c r="U357" s="33"/>
      <c r="V357" s="33"/>
      <c r="W357" s="33"/>
      <c r="X357" s="33"/>
      <c r="Y357" s="33"/>
      <c r="Z357" s="33"/>
    </row>
    <row r="358" spans="1:26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7"/>
      <c r="S358" s="33"/>
      <c r="T358" s="33"/>
      <c r="U358" s="33"/>
      <c r="V358" s="33"/>
      <c r="W358" s="33"/>
      <c r="X358" s="33"/>
      <c r="Y358" s="33"/>
      <c r="Z358" s="33"/>
    </row>
    <row r="359" spans="1:26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7"/>
      <c r="S359" s="33"/>
      <c r="T359" s="33"/>
      <c r="U359" s="33"/>
      <c r="V359" s="33"/>
      <c r="W359" s="33"/>
      <c r="X359" s="33"/>
      <c r="Y359" s="33"/>
      <c r="Z359" s="33"/>
    </row>
    <row r="360" spans="1:26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7"/>
      <c r="S360" s="33"/>
      <c r="T360" s="33"/>
      <c r="U360" s="33"/>
      <c r="V360" s="33"/>
      <c r="W360" s="33"/>
      <c r="X360" s="33"/>
      <c r="Y360" s="33"/>
      <c r="Z360" s="33"/>
    </row>
    <row r="361" spans="1:26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7"/>
      <c r="S361" s="33"/>
      <c r="T361" s="33"/>
      <c r="U361" s="33"/>
      <c r="V361" s="33"/>
      <c r="W361" s="33"/>
      <c r="X361" s="33"/>
      <c r="Y361" s="33"/>
      <c r="Z361" s="33"/>
    </row>
    <row r="362" spans="1:26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7"/>
      <c r="S362" s="33"/>
      <c r="T362" s="33"/>
      <c r="U362" s="33"/>
      <c r="V362" s="33"/>
      <c r="W362" s="33"/>
      <c r="X362" s="33"/>
      <c r="Y362" s="33"/>
      <c r="Z362" s="33"/>
    </row>
    <row r="363" spans="1:26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7"/>
      <c r="S363" s="33"/>
      <c r="T363" s="33"/>
      <c r="U363" s="33"/>
      <c r="V363" s="33"/>
      <c r="W363" s="33"/>
      <c r="X363" s="33"/>
      <c r="Y363" s="33"/>
      <c r="Z363" s="33"/>
    </row>
    <row r="364" spans="1:26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7"/>
      <c r="S364" s="33"/>
      <c r="T364" s="33"/>
      <c r="U364" s="33"/>
      <c r="V364" s="33"/>
      <c r="W364" s="33"/>
      <c r="X364" s="33"/>
      <c r="Y364" s="33"/>
      <c r="Z364" s="33"/>
    </row>
    <row r="365" spans="1:26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7"/>
      <c r="S365" s="33"/>
      <c r="T365" s="33"/>
      <c r="U365" s="33"/>
      <c r="V365" s="33"/>
      <c r="W365" s="33"/>
      <c r="X365" s="33"/>
      <c r="Y365" s="33"/>
      <c r="Z365" s="33"/>
    </row>
    <row r="366" spans="1:2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7"/>
      <c r="S366" s="33"/>
      <c r="T366" s="33"/>
      <c r="U366" s="33"/>
      <c r="V366" s="33"/>
      <c r="W366" s="33"/>
      <c r="X366" s="33"/>
      <c r="Y366" s="33"/>
      <c r="Z366" s="33"/>
    </row>
    <row r="367" spans="1:26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7"/>
      <c r="S367" s="33"/>
      <c r="T367" s="33"/>
      <c r="U367" s="33"/>
      <c r="V367" s="33"/>
      <c r="W367" s="33"/>
      <c r="X367" s="33"/>
      <c r="Y367" s="33"/>
      <c r="Z367" s="33"/>
    </row>
    <row r="368" spans="1:26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7"/>
      <c r="S368" s="33"/>
      <c r="T368" s="33"/>
      <c r="U368" s="33"/>
      <c r="V368" s="33"/>
      <c r="W368" s="33"/>
      <c r="X368" s="33"/>
      <c r="Y368" s="33"/>
      <c r="Z368" s="33"/>
    </row>
    <row r="369" spans="1:26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7"/>
      <c r="S369" s="33"/>
      <c r="T369" s="33"/>
      <c r="U369" s="33"/>
      <c r="V369" s="33"/>
      <c r="W369" s="33"/>
      <c r="X369" s="33"/>
      <c r="Y369" s="33"/>
      <c r="Z369" s="33"/>
    </row>
    <row r="370" spans="1:26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7"/>
      <c r="S370" s="33"/>
      <c r="T370" s="33"/>
      <c r="U370" s="33"/>
      <c r="V370" s="33"/>
      <c r="W370" s="33"/>
      <c r="X370" s="33"/>
      <c r="Y370" s="33"/>
      <c r="Z370" s="33"/>
    </row>
    <row r="371" spans="1:26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7"/>
      <c r="S371" s="33"/>
      <c r="T371" s="33"/>
      <c r="U371" s="33"/>
      <c r="V371" s="33"/>
      <c r="W371" s="33"/>
      <c r="X371" s="33"/>
      <c r="Y371" s="33"/>
      <c r="Z371" s="33"/>
    </row>
    <row r="372" spans="1:26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7"/>
      <c r="S372" s="33"/>
      <c r="T372" s="33"/>
      <c r="U372" s="33"/>
      <c r="V372" s="33"/>
      <c r="W372" s="33"/>
      <c r="X372" s="33"/>
      <c r="Y372" s="33"/>
      <c r="Z372" s="33"/>
    </row>
    <row r="373" spans="1:26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7"/>
      <c r="S373" s="33"/>
      <c r="T373" s="33"/>
      <c r="U373" s="33"/>
      <c r="V373" s="33"/>
      <c r="W373" s="33"/>
      <c r="X373" s="33"/>
      <c r="Y373" s="33"/>
      <c r="Z373" s="33"/>
    </row>
    <row r="374" spans="1:26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7"/>
      <c r="S374" s="33"/>
      <c r="T374" s="33"/>
      <c r="U374" s="33"/>
      <c r="V374" s="33"/>
      <c r="W374" s="33"/>
      <c r="X374" s="33"/>
      <c r="Y374" s="33"/>
      <c r="Z374" s="33"/>
    </row>
    <row r="375" spans="1:26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7"/>
      <c r="S375" s="33"/>
      <c r="T375" s="33"/>
      <c r="U375" s="33"/>
      <c r="V375" s="33"/>
      <c r="W375" s="33"/>
      <c r="X375" s="33"/>
      <c r="Y375" s="33"/>
      <c r="Z375" s="33"/>
    </row>
    <row r="376" spans="1:2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7"/>
      <c r="S376" s="33"/>
      <c r="T376" s="33"/>
      <c r="U376" s="33"/>
      <c r="V376" s="33"/>
      <c r="W376" s="33"/>
      <c r="X376" s="33"/>
      <c r="Y376" s="33"/>
      <c r="Z376" s="33"/>
    </row>
    <row r="377" spans="1:26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7"/>
      <c r="S377" s="33"/>
      <c r="T377" s="33"/>
      <c r="U377" s="33"/>
      <c r="V377" s="33"/>
      <c r="W377" s="33"/>
      <c r="X377" s="33"/>
      <c r="Y377" s="33"/>
      <c r="Z377" s="33"/>
    </row>
    <row r="378" spans="1:26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7"/>
      <c r="S378" s="33"/>
      <c r="T378" s="33"/>
      <c r="U378" s="33"/>
      <c r="V378" s="33"/>
      <c r="W378" s="33"/>
      <c r="X378" s="33"/>
      <c r="Y378" s="33"/>
      <c r="Z378" s="33"/>
    </row>
    <row r="379" spans="1:26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7"/>
      <c r="S379" s="33"/>
      <c r="T379" s="33"/>
      <c r="U379" s="33"/>
      <c r="V379" s="33"/>
      <c r="W379" s="33"/>
      <c r="X379" s="33"/>
      <c r="Y379" s="33"/>
      <c r="Z379" s="33"/>
    </row>
    <row r="380" spans="1:26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7"/>
      <c r="S380" s="33"/>
      <c r="T380" s="33"/>
      <c r="U380" s="33"/>
      <c r="V380" s="33"/>
      <c r="W380" s="33"/>
      <c r="X380" s="33"/>
      <c r="Y380" s="33"/>
      <c r="Z380" s="33"/>
    </row>
    <row r="381" spans="1:26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7"/>
      <c r="S381" s="33"/>
      <c r="T381" s="33"/>
      <c r="U381" s="33"/>
      <c r="V381" s="33"/>
      <c r="W381" s="33"/>
      <c r="X381" s="33"/>
      <c r="Y381" s="33"/>
      <c r="Z381" s="33"/>
    </row>
    <row r="382" spans="1:26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7"/>
      <c r="S382" s="33"/>
      <c r="T382" s="33"/>
      <c r="U382" s="33"/>
      <c r="V382" s="33"/>
      <c r="W382" s="33"/>
      <c r="X382" s="33"/>
      <c r="Y382" s="33"/>
      <c r="Z382" s="33"/>
    </row>
    <row r="383" spans="1:26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7"/>
      <c r="S383" s="33"/>
      <c r="T383" s="33"/>
      <c r="U383" s="33"/>
      <c r="V383" s="33"/>
      <c r="W383" s="33"/>
      <c r="X383" s="33"/>
      <c r="Y383" s="33"/>
      <c r="Z383" s="33"/>
    </row>
    <row r="384" spans="1:26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7"/>
      <c r="S384" s="33"/>
      <c r="T384" s="33"/>
      <c r="U384" s="33"/>
      <c r="V384" s="33"/>
      <c r="W384" s="33"/>
      <c r="X384" s="33"/>
      <c r="Y384" s="33"/>
      <c r="Z384" s="33"/>
    </row>
    <row r="385" spans="1:26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7"/>
      <c r="S385" s="33"/>
      <c r="T385" s="33"/>
      <c r="U385" s="33"/>
      <c r="V385" s="33"/>
      <c r="W385" s="33"/>
      <c r="X385" s="33"/>
      <c r="Y385" s="33"/>
      <c r="Z385" s="33"/>
    </row>
    <row r="386" spans="1:2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7"/>
      <c r="S386" s="33"/>
      <c r="T386" s="33"/>
      <c r="U386" s="33"/>
      <c r="V386" s="33"/>
      <c r="W386" s="33"/>
      <c r="X386" s="33"/>
      <c r="Y386" s="33"/>
      <c r="Z386" s="33"/>
    </row>
    <row r="387" spans="1:26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7"/>
      <c r="S387" s="33"/>
      <c r="T387" s="33"/>
      <c r="U387" s="33"/>
      <c r="V387" s="33"/>
      <c r="W387" s="33"/>
      <c r="X387" s="33"/>
      <c r="Y387" s="33"/>
      <c r="Z387" s="33"/>
    </row>
    <row r="388" spans="1:26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7"/>
      <c r="S388" s="33"/>
      <c r="T388" s="33"/>
      <c r="U388" s="33"/>
      <c r="V388" s="33"/>
      <c r="W388" s="33"/>
      <c r="X388" s="33"/>
      <c r="Y388" s="33"/>
      <c r="Z388" s="33"/>
    </row>
    <row r="389" spans="1:26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7"/>
      <c r="S389" s="33"/>
      <c r="T389" s="33"/>
      <c r="U389" s="33"/>
      <c r="V389" s="33"/>
      <c r="W389" s="33"/>
      <c r="X389" s="33"/>
      <c r="Y389" s="33"/>
      <c r="Z389" s="33"/>
    </row>
    <row r="390" spans="1:26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7"/>
      <c r="S390" s="33"/>
      <c r="T390" s="33"/>
      <c r="U390" s="33"/>
      <c r="V390" s="33"/>
      <c r="W390" s="33"/>
      <c r="X390" s="33"/>
      <c r="Y390" s="33"/>
      <c r="Z390" s="33"/>
    </row>
    <row r="391" spans="1:26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7"/>
      <c r="S391" s="33"/>
      <c r="T391" s="33"/>
      <c r="U391" s="33"/>
      <c r="V391" s="33"/>
      <c r="W391" s="33"/>
      <c r="X391" s="33"/>
      <c r="Y391" s="33"/>
      <c r="Z391" s="33"/>
    </row>
    <row r="392" spans="1:26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7"/>
      <c r="S392" s="33"/>
      <c r="T392" s="33"/>
      <c r="U392" s="33"/>
      <c r="V392" s="33"/>
      <c r="W392" s="33"/>
      <c r="X392" s="33"/>
      <c r="Y392" s="33"/>
      <c r="Z392" s="33"/>
    </row>
    <row r="393" spans="1:26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7"/>
      <c r="S393" s="33"/>
      <c r="T393" s="33"/>
      <c r="U393" s="33"/>
      <c r="V393" s="33"/>
      <c r="W393" s="33"/>
      <c r="X393" s="33"/>
      <c r="Y393" s="33"/>
      <c r="Z393" s="33"/>
    </row>
    <row r="394" spans="1:26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7"/>
      <c r="S394" s="33"/>
      <c r="T394" s="33"/>
      <c r="U394" s="33"/>
      <c r="V394" s="33"/>
      <c r="W394" s="33"/>
      <c r="X394" s="33"/>
      <c r="Y394" s="33"/>
      <c r="Z394" s="33"/>
    </row>
    <row r="395" spans="1:26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7"/>
      <c r="S395" s="33"/>
      <c r="T395" s="33"/>
      <c r="U395" s="33"/>
      <c r="V395" s="33"/>
      <c r="W395" s="33"/>
      <c r="X395" s="33"/>
      <c r="Y395" s="33"/>
      <c r="Z395" s="33"/>
    </row>
    <row r="396" spans="1:2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7"/>
      <c r="S396" s="33"/>
      <c r="T396" s="33"/>
      <c r="U396" s="33"/>
      <c r="V396" s="33"/>
      <c r="W396" s="33"/>
      <c r="X396" s="33"/>
      <c r="Y396" s="33"/>
      <c r="Z396" s="33"/>
    </row>
    <row r="397" spans="1:26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7"/>
      <c r="S397" s="33"/>
      <c r="T397" s="33"/>
      <c r="U397" s="33"/>
      <c r="V397" s="33"/>
      <c r="W397" s="33"/>
      <c r="X397" s="33"/>
      <c r="Y397" s="33"/>
      <c r="Z397" s="33"/>
    </row>
    <row r="398" spans="1:26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7"/>
      <c r="S398" s="33"/>
      <c r="T398" s="33"/>
      <c r="U398" s="33"/>
      <c r="V398" s="33"/>
      <c r="W398" s="33"/>
      <c r="X398" s="33"/>
      <c r="Y398" s="33"/>
      <c r="Z398" s="33"/>
    </row>
    <row r="399" spans="1:26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7"/>
      <c r="S399" s="33"/>
      <c r="T399" s="33"/>
      <c r="U399" s="33"/>
      <c r="V399" s="33"/>
      <c r="W399" s="33"/>
      <c r="X399" s="33"/>
      <c r="Y399" s="33"/>
      <c r="Z399" s="33"/>
    </row>
    <row r="400" spans="1:26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7"/>
      <c r="S400" s="33"/>
      <c r="T400" s="33"/>
      <c r="U400" s="33"/>
      <c r="V400" s="33"/>
      <c r="W400" s="33"/>
      <c r="X400" s="33"/>
      <c r="Y400" s="33"/>
      <c r="Z400" s="33"/>
    </row>
    <row r="401" spans="1:26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7"/>
      <c r="S401" s="33"/>
      <c r="T401" s="33"/>
      <c r="U401" s="33"/>
      <c r="V401" s="33"/>
      <c r="W401" s="33"/>
      <c r="X401" s="33"/>
      <c r="Y401" s="33"/>
      <c r="Z401" s="33"/>
    </row>
    <row r="402" spans="1:26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7"/>
      <c r="S402" s="33"/>
      <c r="T402" s="33"/>
      <c r="U402" s="33"/>
      <c r="V402" s="33"/>
      <c r="W402" s="33"/>
      <c r="X402" s="33"/>
      <c r="Y402" s="33"/>
      <c r="Z402" s="33"/>
    </row>
    <row r="403" spans="1:26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7"/>
      <c r="S403" s="33"/>
      <c r="T403" s="33"/>
      <c r="U403" s="33"/>
      <c r="V403" s="33"/>
      <c r="W403" s="33"/>
      <c r="X403" s="33"/>
      <c r="Y403" s="33"/>
      <c r="Z403" s="33"/>
    </row>
    <row r="404" spans="1:26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7"/>
      <c r="S404" s="33"/>
      <c r="T404" s="33"/>
      <c r="U404" s="33"/>
      <c r="V404" s="33"/>
      <c r="W404" s="33"/>
      <c r="X404" s="33"/>
      <c r="Y404" s="33"/>
      <c r="Z404" s="33"/>
    </row>
    <row r="405" spans="1:26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7"/>
      <c r="S405" s="33"/>
      <c r="T405" s="33"/>
      <c r="U405" s="33"/>
      <c r="V405" s="33"/>
      <c r="W405" s="33"/>
      <c r="X405" s="33"/>
      <c r="Y405" s="33"/>
      <c r="Z405" s="33"/>
    </row>
    <row r="406" spans="1:2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7"/>
      <c r="S406" s="33"/>
      <c r="T406" s="33"/>
      <c r="U406" s="33"/>
      <c r="V406" s="33"/>
      <c r="W406" s="33"/>
      <c r="X406" s="33"/>
      <c r="Y406" s="33"/>
      <c r="Z406" s="33"/>
    </row>
    <row r="407" spans="1:26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7"/>
      <c r="S407" s="33"/>
      <c r="T407" s="33"/>
      <c r="U407" s="33"/>
      <c r="V407" s="33"/>
      <c r="W407" s="33"/>
      <c r="X407" s="33"/>
      <c r="Y407" s="33"/>
      <c r="Z407" s="33"/>
    </row>
    <row r="408" spans="1:26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7"/>
      <c r="S408" s="33"/>
      <c r="T408" s="33"/>
      <c r="U408" s="33"/>
      <c r="V408" s="33"/>
      <c r="W408" s="33"/>
      <c r="X408" s="33"/>
      <c r="Y408" s="33"/>
      <c r="Z408" s="33"/>
    </row>
    <row r="409" spans="1:26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7"/>
      <c r="S409" s="33"/>
      <c r="T409" s="33"/>
      <c r="U409" s="33"/>
      <c r="V409" s="33"/>
      <c r="W409" s="33"/>
      <c r="X409" s="33"/>
      <c r="Y409" s="33"/>
      <c r="Z409" s="33"/>
    </row>
    <row r="410" spans="1:26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7"/>
      <c r="S410" s="33"/>
      <c r="T410" s="33"/>
      <c r="U410" s="33"/>
      <c r="V410" s="33"/>
      <c r="W410" s="33"/>
      <c r="X410" s="33"/>
      <c r="Y410" s="33"/>
      <c r="Z410" s="33"/>
    </row>
    <row r="411" spans="1:26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7"/>
      <c r="S411" s="33"/>
      <c r="T411" s="33"/>
      <c r="U411" s="33"/>
      <c r="V411" s="33"/>
      <c r="W411" s="33"/>
      <c r="X411" s="33"/>
      <c r="Y411" s="33"/>
      <c r="Z411" s="33"/>
    </row>
    <row r="412" spans="1:26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7"/>
      <c r="S412" s="33"/>
      <c r="T412" s="33"/>
      <c r="U412" s="33"/>
      <c r="V412" s="33"/>
      <c r="W412" s="33"/>
      <c r="X412" s="33"/>
      <c r="Y412" s="33"/>
      <c r="Z412" s="33"/>
    </row>
    <row r="413" spans="1:26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7"/>
      <c r="S413" s="33"/>
      <c r="T413" s="33"/>
      <c r="U413" s="33"/>
      <c r="V413" s="33"/>
      <c r="W413" s="33"/>
      <c r="X413" s="33"/>
      <c r="Y413" s="33"/>
      <c r="Z413" s="33"/>
    </row>
    <row r="414" spans="1:26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7"/>
      <c r="S414" s="33"/>
      <c r="T414" s="33"/>
      <c r="U414" s="33"/>
      <c r="V414" s="33"/>
      <c r="W414" s="33"/>
      <c r="X414" s="33"/>
      <c r="Y414" s="33"/>
      <c r="Z414" s="33"/>
    </row>
    <row r="415" spans="1:26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7"/>
      <c r="S415" s="33"/>
      <c r="T415" s="33"/>
      <c r="U415" s="33"/>
      <c r="V415" s="33"/>
      <c r="W415" s="33"/>
      <c r="X415" s="33"/>
      <c r="Y415" s="33"/>
      <c r="Z415" s="33"/>
    </row>
    <row r="416" spans="1:2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7"/>
      <c r="S416" s="33"/>
      <c r="T416" s="33"/>
      <c r="U416" s="33"/>
      <c r="V416" s="33"/>
      <c r="W416" s="33"/>
      <c r="X416" s="33"/>
      <c r="Y416" s="33"/>
      <c r="Z416" s="33"/>
    </row>
    <row r="417" spans="1:26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7"/>
      <c r="S417" s="33"/>
      <c r="T417" s="33"/>
      <c r="U417" s="33"/>
      <c r="V417" s="33"/>
      <c r="W417" s="33"/>
      <c r="X417" s="33"/>
      <c r="Y417" s="33"/>
      <c r="Z417" s="33"/>
    </row>
    <row r="418" spans="1:26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7"/>
      <c r="S418" s="33"/>
      <c r="T418" s="33"/>
      <c r="U418" s="33"/>
      <c r="V418" s="33"/>
      <c r="W418" s="33"/>
      <c r="X418" s="33"/>
      <c r="Y418" s="33"/>
      <c r="Z418" s="33"/>
    </row>
    <row r="419" spans="1:26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7"/>
      <c r="S419" s="33"/>
      <c r="T419" s="33"/>
      <c r="U419" s="33"/>
      <c r="V419" s="33"/>
      <c r="W419" s="33"/>
      <c r="X419" s="33"/>
      <c r="Y419" s="33"/>
      <c r="Z419" s="33"/>
    </row>
    <row r="420" spans="1:26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7"/>
      <c r="S420" s="33"/>
      <c r="T420" s="33"/>
      <c r="U420" s="33"/>
      <c r="V420" s="33"/>
      <c r="W420" s="33"/>
      <c r="X420" s="33"/>
      <c r="Y420" s="33"/>
      <c r="Z420" s="33"/>
    </row>
    <row r="421" spans="1:26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7"/>
      <c r="S421" s="33"/>
      <c r="T421" s="33"/>
      <c r="U421" s="33"/>
      <c r="V421" s="33"/>
      <c r="W421" s="33"/>
      <c r="X421" s="33"/>
      <c r="Y421" s="33"/>
      <c r="Z421" s="33"/>
    </row>
    <row r="422" spans="1:26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7"/>
      <c r="S422" s="33"/>
      <c r="T422" s="33"/>
      <c r="U422" s="33"/>
      <c r="V422" s="33"/>
      <c r="W422" s="33"/>
      <c r="X422" s="33"/>
      <c r="Y422" s="33"/>
      <c r="Z422" s="33"/>
    </row>
    <row r="423" spans="1:26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7"/>
      <c r="S423" s="33"/>
      <c r="T423" s="33"/>
      <c r="U423" s="33"/>
      <c r="V423" s="33"/>
      <c r="W423" s="33"/>
      <c r="X423" s="33"/>
      <c r="Y423" s="33"/>
      <c r="Z423" s="33"/>
    </row>
    <row r="424" spans="1:26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7"/>
      <c r="S424" s="33"/>
      <c r="T424" s="33"/>
      <c r="U424" s="33"/>
      <c r="V424" s="33"/>
      <c r="W424" s="33"/>
      <c r="X424" s="33"/>
      <c r="Y424" s="33"/>
      <c r="Z424" s="33"/>
    </row>
    <row r="425" spans="1:26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7"/>
      <c r="S425" s="33"/>
      <c r="T425" s="33"/>
      <c r="U425" s="33"/>
      <c r="V425" s="33"/>
      <c r="W425" s="33"/>
      <c r="X425" s="33"/>
      <c r="Y425" s="33"/>
      <c r="Z425" s="33"/>
    </row>
    <row r="426" spans="1: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7"/>
      <c r="S426" s="33"/>
      <c r="T426" s="33"/>
      <c r="U426" s="33"/>
      <c r="V426" s="33"/>
      <c r="W426" s="33"/>
      <c r="X426" s="33"/>
      <c r="Y426" s="33"/>
      <c r="Z426" s="33"/>
    </row>
    <row r="427" spans="1:26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7"/>
      <c r="S427" s="33"/>
      <c r="T427" s="33"/>
      <c r="U427" s="33"/>
      <c r="V427" s="33"/>
      <c r="W427" s="33"/>
      <c r="X427" s="33"/>
      <c r="Y427" s="33"/>
      <c r="Z427" s="33"/>
    </row>
    <row r="428" spans="1:26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7"/>
      <c r="S428" s="33"/>
      <c r="T428" s="33"/>
      <c r="U428" s="33"/>
      <c r="V428" s="33"/>
      <c r="W428" s="33"/>
      <c r="X428" s="33"/>
      <c r="Y428" s="33"/>
      <c r="Z428" s="33"/>
    </row>
    <row r="429" spans="1:26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7"/>
      <c r="S429" s="33"/>
      <c r="T429" s="33"/>
      <c r="U429" s="33"/>
      <c r="V429" s="33"/>
      <c r="W429" s="33"/>
      <c r="X429" s="33"/>
      <c r="Y429" s="33"/>
      <c r="Z429" s="33"/>
    </row>
    <row r="430" spans="1:26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7"/>
      <c r="S430" s="33"/>
      <c r="T430" s="33"/>
      <c r="U430" s="33"/>
      <c r="V430" s="33"/>
      <c r="W430" s="33"/>
      <c r="X430" s="33"/>
      <c r="Y430" s="33"/>
      <c r="Z430" s="33"/>
    </row>
    <row r="431" spans="1:26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7"/>
      <c r="S431" s="33"/>
      <c r="T431" s="33"/>
      <c r="U431" s="33"/>
      <c r="V431" s="33"/>
      <c r="W431" s="33"/>
      <c r="X431" s="33"/>
      <c r="Y431" s="33"/>
      <c r="Z431" s="33"/>
    </row>
    <row r="432" spans="1:26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7"/>
      <c r="S432" s="33"/>
      <c r="T432" s="33"/>
      <c r="U432" s="33"/>
      <c r="V432" s="33"/>
      <c r="W432" s="33"/>
      <c r="X432" s="33"/>
      <c r="Y432" s="33"/>
      <c r="Z432" s="33"/>
    </row>
    <row r="433" spans="1:26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7"/>
      <c r="S433" s="33"/>
      <c r="T433" s="33"/>
      <c r="U433" s="33"/>
      <c r="V433" s="33"/>
      <c r="W433" s="33"/>
      <c r="X433" s="33"/>
      <c r="Y433" s="33"/>
      <c r="Z433" s="33"/>
    </row>
    <row r="434" spans="1:26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7"/>
      <c r="S434" s="33"/>
      <c r="T434" s="33"/>
      <c r="U434" s="33"/>
      <c r="V434" s="33"/>
      <c r="W434" s="33"/>
      <c r="X434" s="33"/>
      <c r="Y434" s="33"/>
      <c r="Z434" s="33"/>
    </row>
    <row r="435" spans="1:26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7"/>
      <c r="S435" s="33"/>
      <c r="T435" s="33"/>
      <c r="U435" s="33"/>
      <c r="V435" s="33"/>
      <c r="W435" s="33"/>
      <c r="X435" s="33"/>
      <c r="Y435" s="33"/>
      <c r="Z435" s="33"/>
    </row>
    <row r="436" spans="1:2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7"/>
      <c r="S436" s="33"/>
      <c r="T436" s="33"/>
      <c r="U436" s="33"/>
      <c r="V436" s="33"/>
      <c r="W436" s="33"/>
      <c r="X436" s="33"/>
      <c r="Y436" s="33"/>
      <c r="Z436" s="33"/>
    </row>
    <row r="437" spans="1:26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7"/>
      <c r="S437" s="33"/>
      <c r="T437" s="33"/>
      <c r="U437" s="33"/>
      <c r="V437" s="33"/>
      <c r="W437" s="33"/>
      <c r="X437" s="33"/>
      <c r="Y437" s="33"/>
      <c r="Z437" s="33"/>
    </row>
    <row r="438" spans="1:26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7"/>
      <c r="S438" s="33"/>
      <c r="T438" s="33"/>
      <c r="U438" s="33"/>
      <c r="V438" s="33"/>
      <c r="W438" s="33"/>
      <c r="X438" s="33"/>
      <c r="Y438" s="33"/>
      <c r="Z438" s="33"/>
    </row>
    <row r="439" spans="1:26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7"/>
      <c r="S439" s="33"/>
      <c r="T439" s="33"/>
      <c r="U439" s="33"/>
      <c r="V439" s="33"/>
      <c r="W439" s="33"/>
      <c r="X439" s="33"/>
      <c r="Y439" s="33"/>
      <c r="Z439" s="33"/>
    </row>
    <row r="440" spans="1:26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7"/>
      <c r="S440" s="33"/>
      <c r="T440" s="33"/>
      <c r="U440" s="33"/>
      <c r="V440" s="33"/>
      <c r="W440" s="33"/>
      <c r="X440" s="33"/>
      <c r="Y440" s="33"/>
      <c r="Z440" s="33"/>
    </row>
    <row r="441" spans="1:26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7"/>
      <c r="S441" s="33"/>
      <c r="T441" s="33"/>
      <c r="U441" s="33"/>
      <c r="V441" s="33"/>
      <c r="W441" s="33"/>
      <c r="X441" s="33"/>
      <c r="Y441" s="33"/>
      <c r="Z441" s="33"/>
    </row>
    <row r="442" spans="1:26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7"/>
      <c r="S442" s="33"/>
      <c r="T442" s="33"/>
      <c r="U442" s="33"/>
      <c r="V442" s="33"/>
      <c r="W442" s="33"/>
      <c r="X442" s="33"/>
      <c r="Y442" s="33"/>
      <c r="Z442" s="33"/>
    </row>
    <row r="443" spans="1:26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7"/>
      <c r="S443" s="33"/>
      <c r="T443" s="33"/>
      <c r="U443" s="33"/>
      <c r="V443" s="33"/>
      <c r="W443" s="33"/>
      <c r="X443" s="33"/>
      <c r="Y443" s="33"/>
      <c r="Z443" s="33"/>
    </row>
    <row r="444" spans="1:26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7"/>
      <c r="S444" s="33"/>
      <c r="T444" s="33"/>
      <c r="U444" s="33"/>
      <c r="V444" s="33"/>
      <c r="W444" s="33"/>
      <c r="X444" s="33"/>
      <c r="Y444" s="33"/>
      <c r="Z444" s="33"/>
    </row>
    <row r="445" spans="1:26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7"/>
      <c r="S445" s="33"/>
      <c r="T445" s="33"/>
      <c r="U445" s="33"/>
      <c r="V445" s="33"/>
      <c r="W445" s="33"/>
      <c r="X445" s="33"/>
      <c r="Y445" s="33"/>
      <c r="Z445" s="33"/>
    </row>
    <row r="446" spans="1:2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7"/>
      <c r="S446" s="33"/>
      <c r="T446" s="33"/>
      <c r="U446" s="33"/>
      <c r="V446" s="33"/>
      <c r="W446" s="33"/>
      <c r="X446" s="33"/>
      <c r="Y446" s="33"/>
      <c r="Z446" s="33"/>
    </row>
    <row r="447" spans="1:26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7"/>
      <c r="S447" s="33"/>
      <c r="T447" s="33"/>
      <c r="U447" s="33"/>
      <c r="V447" s="33"/>
      <c r="W447" s="33"/>
      <c r="X447" s="33"/>
      <c r="Y447" s="33"/>
      <c r="Z447" s="33"/>
    </row>
    <row r="448" spans="1:26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7"/>
      <c r="S448" s="33"/>
      <c r="T448" s="33"/>
      <c r="U448" s="33"/>
      <c r="V448" s="33"/>
      <c r="W448" s="33"/>
      <c r="X448" s="33"/>
      <c r="Y448" s="33"/>
      <c r="Z448" s="33"/>
    </row>
    <row r="449" spans="1:26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7"/>
      <c r="S449" s="33"/>
      <c r="T449" s="33"/>
      <c r="U449" s="33"/>
      <c r="V449" s="33"/>
      <c r="W449" s="33"/>
      <c r="X449" s="33"/>
      <c r="Y449" s="33"/>
      <c r="Z449" s="33"/>
    </row>
    <row r="450" spans="1:26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7"/>
      <c r="S450" s="33"/>
      <c r="T450" s="33"/>
      <c r="U450" s="33"/>
      <c r="V450" s="33"/>
      <c r="W450" s="33"/>
      <c r="X450" s="33"/>
      <c r="Y450" s="33"/>
      <c r="Z450" s="33"/>
    </row>
    <row r="451" spans="1:26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7"/>
      <c r="S451" s="33"/>
      <c r="T451" s="33"/>
      <c r="U451" s="33"/>
      <c r="V451" s="33"/>
      <c r="W451" s="33"/>
      <c r="X451" s="33"/>
      <c r="Y451" s="33"/>
      <c r="Z451" s="33"/>
    </row>
    <row r="452" spans="1:26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7"/>
      <c r="S452" s="33"/>
      <c r="T452" s="33"/>
      <c r="U452" s="33"/>
      <c r="V452" s="33"/>
      <c r="W452" s="33"/>
      <c r="X452" s="33"/>
      <c r="Y452" s="33"/>
      <c r="Z452" s="33"/>
    </row>
    <row r="453" spans="1:26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7"/>
      <c r="S453" s="33"/>
      <c r="T453" s="33"/>
      <c r="U453" s="33"/>
      <c r="V453" s="33"/>
      <c r="W453" s="33"/>
      <c r="X453" s="33"/>
      <c r="Y453" s="33"/>
      <c r="Z453" s="33"/>
    </row>
    <row r="454" spans="1:26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7"/>
      <c r="S454" s="33"/>
      <c r="T454" s="33"/>
      <c r="U454" s="33"/>
      <c r="V454" s="33"/>
      <c r="W454" s="33"/>
      <c r="X454" s="33"/>
      <c r="Y454" s="33"/>
      <c r="Z454" s="33"/>
    </row>
    <row r="455" spans="1:26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7"/>
      <c r="S455" s="33"/>
      <c r="T455" s="33"/>
      <c r="U455" s="33"/>
      <c r="V455" s="33"/>
      <c r="W455" s="33"/>
      <c r="X455" s="33"/>
      <c r="Y455" s="33"/>
      <c r="Z455" s="33"/>
    </row>
    <row r="456" spans="1:2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7"/>
      <c r="S456" s="33"/>
      <c r="T456" s="33"/>
      <c r="U456" s="33"/>
      <c r="V456" s="33"/>
      <c r="W456" s="33"/>
      <c r="X456" s="33"/>
      <c r="Y456" s="33"/>
      <c r="Z456" s="33"/>
    </row>
    <row r="457" spans="1:26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7"/>
      <c r="S457" s="33"/>
      <c r="T457" s="33"/>
      <c r="U457" s="33"/>
      <c r="V457" s="33"/>
      <c r="W457" s="33"/>
      <c r="X457" s="33"/>
      <c r="Y457" s="33"/>
      <c r="Z457" s="33"/>
    </row>
    <row r="458" spans="1:26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7"/>
      <c r="S458" s="33"/>
      <c r="T458" s="33"/>
      <c r="U458" s="33"/>
      <c r="V458" s="33"/>
      <c r="W458" s="33"/>
      <c r="X458" s="33"/>
      <c r="Y458" s="33"/>
      <c r="Z458" s="33"/>
    </row>
    <row r="459" spans="1:26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7"/>
      <c r="S459" s="33"/>
      <c r="T459" s="33"/>
      <c r="U459" s="33"/>
      <c r="V459" s="33"/>
      <c r="W459" s="33"/>
      <c r="X459" s="33"/>
      <c r="Y459" s="33"/>
      <c r="Z459" s="33"/>
    </row>
    <row r="460" spans="1:26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7"/>
      <c r="S460" s="33"/>
      <c r="T460" s="33"/>
      <c r="U460" s="33"/>
      <c r="V460" s="33"/>
      <c r="W460" s="33"/>
      <c r="X460" s="33"/>
      <c r="Y460" s="33"/>
      <c r="Z460" s="33"/>
    </row>
    <row r="461" spans="1:26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7"/>
      <c r="S461" s="33"/>
      <c r="T461" s="33"/>
      <c r="U461" s="33"/>
      <c r="V461" s="33"/>
      <c r="W461" s="33"/>
      <c r="X461" s="33"/>
      <c r="Y461" s="33"/>
      <c r="Z461" s="33"/>
    </row>
    <row r="462" spans="1:26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7"/>
      <c r="S462" s="33"/>
      <c r="T462" s="33"/>
      <c r="U462" s="33"/>
      <c r="V462" s="33"/>
      <c r="W462" s="33"/>
      <c r="X462" s="33"/>
      <c r="Y462" s="33"/>
      <c r="Z462" s="33"/>
    </row>
    <row r="463" spans="1:26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7"/>
      <c r="S463" s="33"/>
      <c r="T463" s="33"/>
      <c r="U463" s="33"/>
      <c r="V463" s="33"/>
      <c r="W463" s="33"/>
      <c r="X463" s="33"/>
      <c r="Y463" s="33"/>
      <c r="Z463" s="33"/>
    </row>
    <row r="464" spans="1:26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7"/>
      <c r="S464" s="33"/>
      <c r="T464" s="33"/>
      <c r="U464" s="33"/>
      <c r="V464" s="33"/>
      <c r="W464" s="33"/>
      <c r="X464" s="33"/>
      <c r="Y464" s="33"/>
      <c r="Z464" s="33"/>
    </row>
    <row r="465" spans="1:26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7"/>
      <c r="S465" s="33"/>
      <c r="T465" s="33"/>
      <c r="U465" s="33"/>
      <c r="V465" s="33"/>
      <c r="W465" s="33"/>
      <c r="X465" s="33"/>
      <c r="Y465" s="33"/>
      <c r="Z465" s="33"/>
    </row>
    <row r="466" spans="1:2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7"/>
      <c r="S466" s="33"/>
      <c r="T466" s="33"/>
      <c r="U466" s="33"/>
      <c r="V466" s="33"/>
      <c r="W466" s="33"/>
      <c r="X466" s="33"/>
      <c r="Y466" s="33"/>
      <c r="Z466" s="33"/>
    </row>
    <row r="467" spans="1:26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7"/>
      <c r="S467" s="33"/>
      <c r="T467" s="33"/>
      <c r="U467" s="33"/>
      <c r="V467" s="33"/>
      <c r="W467" s="33"/>
      <c r="X467" s="33"/>
      <c r="Y467" s="33"/>
      <c r="Z467" s="33"/>
    </row>
    <row r="468" spans="1:26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7"/>
      <c r="S468" s="33"/>
      <c r="T468" s="33"/>
      <c r="U468" s="33"/>
      <c r="V468" s="33"/>
      <c r="W468" s="33"/>
      <c r="X468" s="33"/>
      <c r="Y468" s="33"/>
      <c r="Z468" s="33"/>
    </row>
    <row r="469" spans="1:26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7"/>
      <c r="S469" s="33"/>
      <c r="T469" s="33"/>
      <c r="U469" s="33"/>
      <c r="V469" s="33"/>
      <c r="W469" s="33"/>
      <c r="X469" s="33"/>
      <c r="Y469" s="33"/>
      <c r="Z469" s="33"/>
    </row>
    <row r="470" spans="1:26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7"/>
      <c r="S470" s="33"/>
      <c r="T470" s="33"/>
      <c r="U470" s="33"/>
      <c r="V470" s="33"/>
      <c r="W470" s="33"/>
      <c r="X470" s="33"/>
      <c r="Y470" s="33"/>
      <c r="Z470" s="33"/>
    </row>
    <row r="471" spans="1:26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7"/>
      <c r="S471" s="33"/>
      <c r="T471" s="33"/>
      <c r="U471" s="33"/>
      <c r="V471" s="33"/>
      <c r="W471" s="33"/>
      <c r="X471" s="33"/>
      <c r="Y471" s="33"/>
      <c r="Z471" s="33"/>
    </row>
    <row r="472" spans="1:26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7"/>
      <c r="S472" s="33"/>
      <c r="T472" s="33"/>
      <c r="U472" s="33"/>
      <c r="V472" s="33"/>
      <c r="W472" s="33"/>
      <c r="X472" s="33"/>
      <c r="Y472" s="33"/>
      <c r="Z472" s="33"/>
    </row>
    <row r="473" spans="1:26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7"/>
      <c r="S473" s="33"/>
      <c r="T473" s="33"/>
      <c r="U473" s="33"/>
      <c r="V473" s="33"/>
      <c r="W473" s="33"/>
      <c r="X473" s="33"/>
      <c r="Y473" s="33"/>
      <c r="Z473" s="33"/>
    </row>
    <row r="474" spans="1:26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7"/>
      <c r="S474" s="33"/>
      <c r="T474" s="33"/>
      <c r="U474" s="33"/>
      <c r="V474" s="33"/>
      <c r="W474" s="33"/>
      <c r="X474" s="33"/>
      <c r="Y474" s="33"/>
      <c r="Z474" s="33"/>
    </row>
    <row r="475" spans="1:26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7"/>
      <c r="S475" s="33"/>
      <c r="T475" s="33"/>
      <c r="U475" s="33"/>
      <c r="V475" s="33"/>
      <c r="W475" s="33"/>
      <c r="X475" s="33"/>
      <c r="Y475" s="33"/>
      <c r="Z475" s="33"/>
    </row>
    <row r="476" spans="1:2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7"/>
      <c r="S476" s="33"/>
      <c r="T476" s="33"/>
      <c r="U476" s="33"/>
      <c r="V476" s="33"/>
      <c r="W476" s="33"/>
      <c r="X476" s="33"/>
      <c r="Y476" s="33"/>
      <c r="Z476" s="33"/>
    </row>
    <row r="477" spans="1:26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7"/>
      <c r="S477" s="33"/>
      <c r="T477" s="33"/>
      <c r="U477" s="33"/>
      <c r="V477" s="33"/>
      <c r="W477" s="33"/>
      <c r="X477" s="33"/>
      <c r="Y477" s="33"/>
      <c r="Z477" s="33"/>
    </row>
    <row r="478" spans="1:26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7"/>
      <c r="S478" s="33"/>
      <c r="T478" s="33"/>
      <c r="U478" s="33"/>
      <c r="V478" s="33"/>
      <c r="W478" s="33"/>
      <c r="X478" s="33"/>
      <c r="Y478" s="33"/>
      <c r="Z478" s="33"/>
    </row>
    <row r="479" spans="1:26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7"/>
      <c r="S479" s="33"/>
      <c r="T479" s="33"/>
      <c r="U479" s="33"/>
      <c r="V479" s="33"/>
      <c r="W479" s="33"/>
      <c r="X479" s="33"/>
      <c r="Y479" s="33"/>
      <c r="Z479" s="33"/>
    </row>
    <row r="480" spans="1:26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7"/>
      <c r="S480" s="33"/>
      <c r="T480" s="33"/>
      <c r="U480" s="33"/>
      <c r="V480" s="33"/>
      <c r="W480" s="33"/>
      <c r="X480" s="33"/>
      <c r="Y480" s="33"/>
      <c r="Z480" s="33"/>
    </row>
    <row r="481" spans="1:26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7"/>
      <c r="S481" s="33"/>
      <c r="T481" s="33"/>
      <c r="U481" s="33"/>
      <c r="V481" s="33"/>
      <c r="W481" s="33"/>
      <c r="X481" s="33"/>
      <c r="Y481" s="33"/>
      <c r="Z481" s="33"/>
    </row>
    <row r="482" spans="1:26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7"/>
      <c r="S482" s="33"/>
      <c r="T482" s="33"/>
      <c r="U482" s="33"/>
      <c r="V482" s="33"/>
      <c r="W482" s="33"/>
      <c r="X482" s="33"/>
      <c r="Y482" s="33"/>
      <c r="Z482" s="33"/>
    </row>
    <row r="483" spans="1:26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7"/>
      <c r="S483" s="33"/>
      <c r="T483" s="33"/>
      <c r="U483" s="33"/>
      <c r="V483" s="33"/>
      <c r="W483" s="33"/>
      <c r="X483" s="33"/>
      <c r="Y483" s="33"/>
      <c r="Z483" s="33"/>
    </row>
    <row r="484" spans="1:26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7"/>
      <c r="S484" s="33"/>
      <c r="T484" s="33"/>
      <c r="U484" s="33"/>
      <c r="V484" s="33"/>
      <c r="W484" s="33"/>
      <c r="X484" s="33"/>
      <c r="Y484" s="33"/>
      <c r="Z484" s="33"/>
    </row>
    <row r="485" spans="1:26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7"/>
      <c r="S485" s="33"/>
      <c r="T485" s="33"/>
      <c r="U485" s="33"/>
      <c r="V485" s="33"/>
      <c r="W485" s="33"/>
      <c r="X485" s="33"/>
      <c r="Y485" s="33"/>
      <c r="Z485" s="33"/>
    </row>
    <row r="486" spans="1:2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7"/>
      <c r="S486" s="33"/>
      <c r="T486" s="33"/>
      <c r="U486" s="33"/>
      <c r="V486" s="33"/>
      <c r="W486" s="33"/>
      <c r="X486" s="33"/>
      <c r="Y486" s="33"/>
      <c r="Z486" s="33"/>
    </row>
    <row r="487" spans="1:26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7"/>
      <c r="S487" s="33"/>
      <c r="T487" s="33"/>
      <c r="U487" s="33"/>
      <c r="V487" s="33"/>
      <c r="W487" s="33"/>
      <c r="X487" s="33"/>
      <c r="Y487" s="33"/>
      <c r="Z487" s="33"/>
    </row>
    <row r="488" spans="1:26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7"/>
      <c r="S488" s="33"/>
      <c r="T488" s="33"/>
      <c r="U488" s="33"/>
      <c r="V488" s="33"/>
      <c r="W488" s="33"/>
      <c r="X488" s="33"/>
      <c r="Y488" s="33"/>
      <c r="Z488" s="33"/>
    </row>
    <row r="489" spans="1:26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7"/>
      <c r="S489" s="33"/>
      <c r="T489" s="33"/>
      <c r="U489" s="33"/>
      <c r="V489" s="33"/>
      <c r="W489" s="33"/>
      <c r="X489" s="33"/>
      <c r="Y489" s="33"/>
      <c r="Z489" s="33"/>
    </row>
    <row r="490" spans="1:26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7"/>
      <c r="S490" s="33"/>
      <c r="T490" s="33"/>
      <c r="U490" s="33"/>
      <c r="V490" s="33"/>
      <c r="W490" s="33"/>
      <c r="X490" s="33"/>
      <c r="Y490" s="33"/>
      <c r="Z490" s="33"/>
    </row>
    <row r="491" spans="1:26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7"/>
      <c r="S491" s="33"/>
      <c r="T491" s="33"/>
      <c r="U491" s="33"/>
      <c r="V491" s="33"/>
      <c r="W491" s="33"/>
      <c r="X491" s="33"/>
      <c r="Y491" s="33"/>
      <c r="Z491" s="33"/>
    </row>
    <row r="492" spans="1:26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7"/>
      <c r="S492" s="33"/>
      <c r="T492" s="33"/>
      <c r="U492" s="33"/>
      <c r="V492" s="33"/>
      <c r="W492" s="33"/>
      <c r="X492" s="33"/>
      <c r="Y492" s="33"/>
      <c r="Z492" s="33"/>
    </row>
    <row r="493" spans="1:26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7"/>
      <c r="S493" s="33"/>
      <c r="T493" s="33"/>
      <c r="U493" s="33"/>
      <c r="V493" s="33"/>
      <c r="W493" s="33"/>
      <c r="X493" s="33"/>
      <c r="Y493" s="33"/>
      <c r="Z493" s="33"/>
    </row>
    <row r="494" spans="1:26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7"/>
      <c r="S494" s="33"/>
      <c r="T494" s="33"/>
      <c r="U494" s="33"/>
      <c r="V494" s="33"/>
      <c r="W494" s="33"/>
      <c r="X494" s="33"/>
      <c r="Y494" s="33"/>
      <c r="Z494" s="33"/>
    </row>
    <row r="495" spans="1:26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7"/>
      <c r="S495" s="33"/>
      <c r="T495" s="33"/>
      <c r="U495" s="33"/>
      <c r="V495" s="33"/>
      <c r="W495" s="33"/>
      <c r="X495" s="33"/>
      <c r="Y495" s="33"/>
      <c r="Z495" s="33"/>
    </row>
    <row r="496" spans="1:2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7"/>
      <c r="S496" s="33"/>
      <c r="T496" s="33"/>
      <c r="U496" s="33"/>
      <c r="V496" s="33"/>
      <c r="W496" s="33"/>
      <c r="X496" s="33"/>
      <c r="Y496" s="33"/>
      <c r="Z496" s="33"/>
    </row>
    <row r="497" spans="1:26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7"/>
      <c r="S497" s="33"/>
      <c r="T497" s="33"/>
      <c r="U497" s="33"/>
      <c r="V497" s="33"/>
      <c r="W497" s="33"/>
      <c r="X497" s="33"/>
      <c r="Y497" s="33"/>
      <c r="Z497" s="33"/>
    </row>
    <row r="498" spans="1:26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7"/>
      <c r="S498" s="33"/>
      <c r="T498" s="33"/>
      <c r="U498" s="33"/>
      <c r="V498" s="33"/>
      <c r="W498" s="33"/>
      <c r="X498" s="33"/>
      <c r="Y498" s="33"/>
      <c r="Z498" s="33"/>
    </row>
    <row r="499" spans="1:26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7"/>
      <c r="S499" s="33"/>
      <c r="T499" s="33"/>
      <c r="U499" s="33"/>
      <c r="V499" s="33"/>
      <c r="W499" s="33"/>
      <c r="X499" s="33"/>
      <c r="Y499" s="33"/>
      <c r="Z499" s="33"/>
    </row>
    <row r="500" spans="1:26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7"/>
      <c r="S500" s="33"/>
      <c r="T500" s="33"/>
      <c r="U500" s="33"/>
      <c r="V500" s="33"/>
      <c r="W500" s="33"/>
      <c r="X500" s="33"/>
      <c r="Y500" s="33"/>
      <c r="Z500" s="33"/>
    </row>
    <row r="501" spans="1:26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7"/>
      <c r="S501" s="33"/>
      <c r="T501" s="33"/>
      <c r="U501" s="33"/>
      <c r="V501" s="33"/>
      <c r="W501" s="33"/>
      <c r="X501" s="33"/>
      <c r="Y501" s="33"/>
      <c r="Z501" s="33"/>
    </row>
    <row r="502" spans="1:26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7"/>
      <c r="S502" s="33"/>
      <c r="T502" s="33"/>
      <c r="U502" s="33"/>
      <c r="V502" s="33"/>
      <c r="W502" s="33"/>
      <c r="X502" s="33"/>
      <c r="Y502" s="33"/>
      <c r="Z502" s="33"/>
    </row>
    <row r="503" spans="1:26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7"/>
      <c r="S503" s="33"/>
      <c r="T503" s="33"/>
      <c r="U503" s="33"/>
      <c r="V503" s="33"/>
      <c r="W503" s="33"/>
      <c r="X503" s="33"/>
      <c r="Y503" s="33"/>
      <c r="Z503" s="33"/>
    </row>
    <row r="504" spans="1:26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7"/>
      <c r="S504" s="33"/>
      <c r="T504" s="33"/>
      <c r="U504" s="33"/>
      <c r="V504" s="33"/>
      <c r="W504" s="33"/>
      <c r="X504" s="33"/>
      <c r="Y504" s="33"/>
      <c r="Z504" s="33"/>
    </row>
    <row r="505" spans="1:26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7"/>
      <c r="S505" s="33"/>
      <c r="T505" s="33"/>
      <c r="U505" s="33"/>
      <c r="V505" s="33"/>
      <c r="W505" s="33"/>
      <c r="X505" s="33"/>
      <c r="Y505" s="33"/>
      <c r="Z505" s="33"/>
    </row>
    <row r="506" spans="1:2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7"/>
      <c r="S506" s="33"/>
      <c r="T506" s="33"/>
      <c r="U506" s="33"/>
      <c r="V506" s="33"/>
      <c r="W506" s="33"/>
      <c r="X506" s="33"/>
      <c r="Y506" s="33"/>
      <c r="Z506" s="33"/>
    </row>
    <row r="507" spans="1:26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7"/>
      <c r="S507" s="33"/>
      <c r="T507" s="33"/>
      <c r="U507" s="33"/>
      <c r="V507" s="33"/>
      <c r="W507" s="33"/>
      <c r="X507" s="33"/>
      <c r="Y507" s="33"/>
      <c r="Z507" s="33"/>
    </row>
    <row r="508" spans="1:26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7"/>
      <c r="S508" s="33"/>
      <c r="T508" s="33"/>
      <c r="U508" s="33"/>
      <c r="V508" s="33"/>
      <c r="W508" s="33"/>
      <c r="X508" s="33"/>
      <c r="Y508" s="33"/>
      <c r="Z508" s="33"/>
    </row>
    <row r="509" spans="1:26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7"/>
      <c r="S509" s="33"/>
      <c r="T509" s="33"/>
      <c r="U509" s="33"/>
      <c r="V509" s="33"/>
      <c r="W509" s="33"/>
      <c r="X509" s="33"/>
      <c r="Y509" s="33"/>
      <c r="Z509" s="33"/>
    </row>
    <row r="510" spans="1:26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7"/>
      <c r="S510" s="33"/>
      <c r="T510" s="33"/>
      <c r="U510" s="33"/>
      <c r="V510" s="33"/>
      <c r="W510" s="33"/>
      <c r="X510" s="33"/>
      <c r="Y510" s="33"/>
      <c r="Z510" s="33"/>
    </row>
    <row r="511" spans="1:26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7"/>
      <c r="S511" s="33"/>
      <c r="T511" s="33"/>
      <c r="U511" s="33"/>
      <c r="V511" s="33"/>
      <c r="W511" s="33"/>
      <c r="X511" s="33"/>
      <c r="Y511" s="33"/>
      <c r="Z511" s="33"/>
    </row>
    <row r="512" spans="1:26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7"/>
      <c r="S512" s="33"/>
      <c r="T512" s="33"/>
      <c r="U512" s="33"/>
      <c r="V512" s="33"/>
      <c r="W512" s="33"/>
      <c r="X512" s="33"/>
      <c r="Y512" s="33"/>
      <c r="Z512" s="33"/>
    </row>
    <row r="513" spans="1:26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7"/>
      <c r="S513" s="33"/>
      <c r="T513" s="33"/>
      <c r="U513" s="33"/>
      <c r="V513" s="33"/>
      <c r="W513" s="33"/>
      <c r="X513" s="33"/>
      <c r="Y513" s="33"/>
      <c r="Z513" s="33"/>
    </row>
    <row r="514" spans="1:26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7"/>
      <c r="S514" s="33"/>
      <c r="T514" s="33"/>
      <c r="U514" s="33"/>
      <c r="V514" s="33"/>
      <c r="W514" s="33"/>
      <c r="X514" s="33"/>
      <c r="Y514" s="33"/>
      <c r="Z514" s="33"/>
    </row>
    <row r="515" spans="1:26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7"/>
      <c r="S515" s="33"/>
      <c r="T515" s="33"/>
      <c r="U515" s="33"/>
      <c r="V515" s="33"/>
      <c r="W515" s="33"/>
      <c r="X515" s="33"/>
      <c r="Y515" s="33"/>
      <c r="Z515" s="33"/>
    </row>
    <row r="516" spans="1:2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7"/>
      <c r="S516" s="33"/>
      <c r="T516" s="33"/>
      <c r="U516" s="33"/>
      <c r="V516" s="33"/>
      <c r="W516" s="33"/>
      <c r="X516" s="33"/>
      <c r="Y516" s="33"/>
      <c r="Z516" s="33"/>
    </row>
    <row r="517" spans="1:26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7"/>
      <c r="S517" s="33"/>
      <c r="T517" s="33"/>
      <c r="U517" s="33"/>
      <c r="V517" s="33"/>
      <c r="W517" s="33"/>
      <c r="X517" s="33"/>
      <c r="Y517" s="33"/>
      <c r="Z517" s="33"/>
    </row>
    <row r="518" spans="1:26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7"/>
      <c r="S518" s="33"/>
      <c r="T518" s="33"/>
      <c r="U518" s="33"/>
      <c r="V518" s="33"/>
      <c r="W518" s="33"/>
      <c r="X518" s="33"/>
      <c r="Y518" s="33"/>
      <c r="Z518" s="33"/>
    </row>
    <row r="519" spans="1:26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7"/>
      <c r="S519" s="33"/>
      <c r="T519" s="33"/>
      <c r="U519" s="33"/>
      <c r="V519" s="33"/>
      <c r="W519" s="33"/>
      <c r="X519" s="33"/>
      <c r="Y519" s="33"/>
      <c r="Z519" s="33"/>
    </row>
    <row r="520" spans="1:26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7"/>
      <c r="S520" s="33"/>
      <c r="T520" s="33"/>
      <c r="U520" s="33"/>
      <c r="V520" s="33"/>
      <c r="W520" s="33"/>
      <c r="X520" s="33"/>
      <c r="Y520" s="33"/>
      <c r="Z520" s="33"/>
    </row>
    <row r="521" spans="1:26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7"/>
      <c r="S521" s="33"/>
      <c r="T521" s="33"/>
      <c r="U521" s="33"/>
      <c r="V521" s="33"/>
      <c r="W521" s="33"/>
      <c r="X521" s="33"/>
      <c r="Y521" s="33"/>
      <c r="Z521" s="33"/>
    </row>
    <row r="522" spans="1:26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7"/>
      <c r="S522" s="33"/>
      <c r="T522" s="33"/>
      <c r="U522" s="33"/>
      <c r="V522" s="33"/>
      <c r="W522" s="33"/>
      <c r="X522" s="33"/>
      <c r="Y522" s="33"/>
      <c r="Z522" s="33"/>
    </row>
    <row r="523" spans="1:26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7"/>
      <c r="S523" s="33"/>
      <c r="T523" s="33"/>
      <c r="U523" s="33"/>
      <c r="V523" s="33"/>
      <c r="W523" s="33"/>
      <c r="X523" s="33"/>
      <c r="Y523" s="33"/>
      <c r="Z523" s="33"/>
    </row>
    <row r="524" spans="1:26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7"/>
      <c r="S524" s="33"/>
      <c r="T524" s="33"/>
      <c r="U524" s="33"/>
      <c r="V524" s="33"/>
      <c r="W524" s="33"/>
      <c r="X524" s="33"/>
      <c r="Y524" s="33"/>
      <c r="Z524" s="33"/>
    </row>
    <row r="525" spans="1:26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7"/>
      <c r="S525" s="33"/>
      <c r="T525" s="33"/>
      <c r="U525" s="33"/>
      <c r="V525" s="33"/>
      <c r="W525" s="33"/>
      <c r="X525" s="33"/>
      <c r="Y525" s="33"/>
      <c r="Z525" s="33"/>
    </row>
    <row r="526" spans="1: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7"/>
      <c r="S526" s="33"/>
      <c r="T526" s="33"/>
      <c r="U526" s="33"/>
      <c r="V526" s="33"/>
      <c r="W526" s="33"/>
      <c r="X526" s="33"/>
      <c r="Y526" s="33"/>
      <c r="Z526" s="33"/>
    </row>
    <row r="527" spans="1:26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7"/>
      <c r="S527" s="33"/>
      <c r="T527" s="33"/>
      <c r="U527" s="33"/>
      <c r="V527" s="33"/>
      <c r="W527" s="33"/>
      <c r="X527" s="33"/>
      <c r="Y527" s="33"/>
      <c r="Z527" s="33"/>
    </row>
    <row r="528" spans="1:26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7"/>
      <c r="S528" s="33"/>
      <c r="T528" s="33"/>
      <c r="U528" s="33"/>
      <c r="V528" s="33"/>
      <c r="W528" s="33"/>
      <c r="X528" s="33"/>
      <c r="Y528" s="33"/>
      <c r="Z528" s="33"/>
    </row>
    <row r="529" spans="1:26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7"/>
      <c r="S529" s="33"/>
      <c r="T529" s="33"/>
      <c r="U529" s="33"/>
      <c r="V529" s="33"/>
      <c r="W529" s="33"/>
      <c r="X529" s="33"/>
      <c r="Y529" s="33"/>
      <c r="Z529" s="33"/>
    </row>
    <row r="530" spans="1:26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7"/>
      <c r="S530" s="33"/>
      <c r="T530" s="33"/>
      <c r="U530" s="33"/>
      <c r="V530" s="33"/>
      <c r="W530" s="33"/>
      <c r="X530" s="33"/>
      <c r="Y530" s="33"/>
      <c r="Z530" s="33"/>
    </row>
    <row r="531" spans="1:26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7"/>
      <c r="S531" s="33"/>
      <c r="T531" s="33"/>
      <c r="U531" s="33"/>
      <c r="V531" s="33"/>
      <c r="W531" s="33"/>
      <c r="X531" s="33"/>
      <c r="Y531" s="33"/>
      <c r="Z531" s="33"/>
    </row>
    <row r="532" spans="1:26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7"/>
      <c r="S532" s="33"/>
      <c r="T532" s="33"/>
      <c r="U532" s="33"/>
      <c r="V532" s="33"/>
      <c r="W532" s="33"/>
      <c r="X532" s="33"/>
      <c r="Y532" s="33"/>
      <c r="Z532" s="33"/>
    </row>
    <row r="533" spans="1:26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7"/>
      <c r="S533" s="33"/>
      <c r="T533" s="33"/>
      <c r="U533" s="33"/>
      <c r="V533" s="33"/>
      <c r="W533" s="33"/>
      <c r="X533" s="33"/>
      <c r="Y533" s="33"/>
      <c r="Z533" s="33"/>
    </row>
    <row r="534" spans="1:26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7"/>
      <c r="S534" s="33"/>
      <c r="T534" s="33"/>
      <c r="U534" s="33"/>
      <c r="V534" s="33"/>
      <c r="W534" s="33"/>
      <c r="X534" s="33"/>
      <c r="Y534" s="33"/>
      <c r="Z534" s="33"/>
    </row>
    <row r="535" spans="1:26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7"/>
      <c r="S535" s="33"/>
      <c r="T535" s="33"/>
      <c r="U535" s="33"/>
      <c r="V535" s="33"/>
      <c r="W535" s="33"/>
      <c r="X535" s="33"/>
      <c r="Y535" s="33"/>
      <c r="Z535" s="33"/>
    </row>
    <row r="536" spans="1:2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7"/>
      <c r="S536" s="33"/>
      <c r="T536" s="33"/>
      <c r="U536" s="33"/>
      <c r="V536" s="33"/>
      <c r="W536" s="33"/>
      <c r="X536" s="33"/>
      <c r="Y536" s="33"/>
      <c r="Z536" s="33"/>
    </row>
    <row r="537" spans="1:26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7"/>
      <c r="S537" s="33"/>
      <c r="T537" s="33"/>
      <c r="U537" s="33"/>
      <c r="V537" s="33"/>
      <c r="W537" s="33"/>
      <c r="X537" s="33"/>
      <c r="Y537" s="33"/>
      <c r="Z537" s="33"/>
    </row>
    <row r="538" spans="1:26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7"/>
      <c r="S538" s="33"/>
      <c r="T538" s="33"/>
      <c r="U538" s="33"/>
      <c r="V538" s="33"/>
      <c r="W538" s="33"/>
      <c r="X538" s="33"/>
      <c r="Y538" s="33"/>
      <c r="Z538" s="33"/>
    </row>
    <row r="539" spans="1:26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7"/>
      <c r="S539" s="33"/>
      <c r="T539" s="33"/>
      <c r="U539" s="33"/>
      <c r="V539" s="33"/>
      <c r="W539" s="33"/>
      <c r="X539" s="33"/>
      <c r="Y539" s="33"/>
      <c r="Z539" s="33"/>
    </row>
    <row r="540" spans="1:26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7"/>
      <c r="S540" s="33"/>
      <c r="T540" s="33"/>
      <c r="U540" s="33"/>
      <c r="V540" s="33"/>
      <c r="W540" s="33"/>
      <c r="X540" s="33"/>
      <c r="Y540" s="33"/>
      <c r="Z540" s="33"/>
    </row>
    <row r="541" spans="1:26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7"/>
      <c r="S541" s="33"/>
      <c r="T541" s="33"/>
      <c r="U541" s="33"/>
      <c r="V541" s="33"/>
      <c r="W541" s="33"/>
      <c r="X541" s="33"/>
      <c r="Y541" s="33"/>
      <c r="Z541" s="33"/>
    </row>
    <row r="542" spans="1:26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7"/>
      <c r="S542" s="33"/>
      <c r="T542" s="33"/>
      <c r="U542" s="33"/>
      <c r="V542" s="33"/>
      <c r="W542" s="33"/>
      <c r="X542" s="33"/>
      <c r="Y542" s="33"/>
      <c r="Z542" s="33"/>
    </row>
    <row r="543" spans="1:26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7"/>
      <c r="S543" s="33"/>
      <c r="T543" s="33"/>
      <c r="U543" s="33"/>
      <c r="V543" s="33"/>
      <c r="W543" s="33"/>
      <c r="X543" s="33"/>
      <c r="Y543" s="33"/>
      <c r="Z543" s="33"/>
    </row>
    <row r="544" spans="1:26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7"/>
      <c r="S544" s="33"/>
      <c r="T544" s="33"/>
      <c r="U544" s="33"/>
      <c r="V544" s="33"/>
      <c r="W544" s="33"/>
      <c r="X544" s="33"/>
      <c r="Y544" s="33"/>
      <c r="Z544" s="33"/>
    </row>
    <row r="545" spans="1:26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7"/>
      <c r="S545" s="33"/>
      <c r="T545" s="33"/>
      <c r="U545" s="33"/>
      <c r="V545" s="33"/>
      <c r="W545" s="33"/>
      <c r="X545" s="33"/>
      <c r="Y545" s="33"/>
      <c r="Z545" s="33"/>
    </row>
    <row r="546" spans="1:2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7"/>
      <c r="S546" s="33"/>
      <c r="T546" s="33"/>
      <c r="U546" s="33"/>
      <c r="V546" s="33"/>
      <c r="W546" s="33"/>
      <c r="X546" s="33"/>
      <c r="Y546" s="33"/>
      <c r="Z546" s="33"/>
    </row>
    <row r="547" spans="1:26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7"/>
      <c r="S547" s="33"/>
      <c r="T547" s="33"/>
      <c r="U547" s="33"/>
      <c r="V547" s="33"/>
      <c r="W547" s="33"/>
      <c r="X547" s="33"/>
      <c r="Y547" s="33"/>
      <c r="Z547" s="33"/>
    </row>
    <row r="548" spans="1:26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7"/>
      <c r="S548" s="33"/>
      <c r="T548" s="33"/>
      <c r="U548" s="33"/>
      <c r="V548" s="33"/>
      <c r="W548" s="33"/>
      <c r="X548" s="33"/>
      <c r="Y548" s="33"/>
      <c r="Z548" s="33"/>
    </row>
    <row r="549" spans="1:26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7"/>
      <c r="S549" s="33"/>
      <c r="T549" s="33"/>
      <c r="U549" s="33"/>
      <c r="V549" s="33"/>
      <c r="W549" s="33"/>
      <c r="X549" s="33"/>
      <c r="Y549" s="33"/>
      <c r="Z549" s="33"/>
    </row>
    <row r="550" spans="1:26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7"/>
      <c r="S550" s="33"/>
      <c r="T550" s="33"/>
      <c r="U550" s="33"/>
      <c r="V550" s="33"/>
      <c r="W550" s="33"/>
      <c r="X550" s="33"/>
      <c r="Y550" s="33"/>
      <c r="Z550" s="33"/>
    </row>
    <row r="551" spans="1:26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7"/>
      <c r="S551" s="33"/>
      <c r="T551" s="33"/>
      <c r="U551" s="33"/>
      <c r="V551" s="33"/>
      <c r="W551" s="33"/>
      <c r="X551" s="33"/>
      <c r="Y551" s="33"/>
      <c r="Z551" s="33"/>
    </row>
    <row r="552" spans="1:26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7"/>
      <c r="S552" s="33"/>
      <c r="T552" s="33"/>
      <c r="U552" s="33"/>
      <c r="V552" s="33"/>
      <c r="W552" s="33"/>
      <c r="X552" s="33"/>
      <c r="Y552" s="33"/>
      <c r="Z552" s="33"/>
    </row>
    <row r="553" spans="1:26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7"/>
      <c r="S553" s="33"/>
      <c r="T553" s="33"/>
      <c r="U553" s="33"/>
      <c r="V553" s="33"/>
      <c r="W553" s="33"/>
      <c r="X553" s="33"/>
      <c r="Y553" s="33"/>
      <c r="Z553" s="33"/>
    </row>
    <row r="554" spans="1:26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7"/>
      <c r="S554" s="33"/>
      <c r="T554" s="33"/>
      <c r="U554" s="33"/>
      <c r="V554" s="33"/>
      <c r="W554" s="33"/>
      <c r="X554" s="33"/>
      <c r="Y554" s="33"/>
      <c r="Z554" s="33"/>
    </row>
    <row r="555" spans="1:26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7"/>
      <c r="S555" s="33"/>
      <c r="T555" s="33"/>
      <c r="U555" s="33"/>
      <c r="V555" s="33"/>
      <c r="W555" s="33"/>
      <c r="X555" s="33"/>
      <c r="Y555" s="33"/>
      <c r="Z555" s="33"/>
    </row>
    <row r="556" spans="1:2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7"/>
      <c r="S556" s="33"/>
      <c r="T556" s="33"/>
      <c r="U556" s="33"/>
      <c r="V556" s="33"/>
      <c r="W556" s="33"/>
      <c r="X556" s="33"/>
      <c r="Y556" s="33"/>
      <c r="Z556" s="33"/>
    </row>
    <row r="557" spans="1:26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7"/>
      <c r="S557" s="33"/>
      <c r="T557" s="33"/>
      <c r="U557" s="33"/>
      <c r="V557" s="33"/>
      <c r="W557" s="33"/>
      <c r="X557" s="33"/>
      <c r="Y557" s="33"/>
      <c r="Z557" s="33"/>
    </row>
    <row r="558" spans="1:26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7"/>
      <c r="S558" s="33"/>
      <c r="T558" s="33"/>
      <c r="U558" s="33"/>
      <c r="V558" s="33"/>
      <c r="W558" s="33"/>
      <c r="X558" s="33"/>
      <c r="Y558" s="33"/>
      <c r="Z558" s="33"/>
    </row>
    <row r="559" spans="1:26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7"/>
      <c r="S559" s="33"/>
      <c r="T559" s="33"/>
      <c r="U559" s="33"/>
      <c r="V559" s="33"/>
      <c r="W559" s="33"/>
      <c r="X559" s="33"/>
      <c r="Y559" s="33"/>
      <c r="Z559" s="33"/>
    </row>
    <row r="560" spans="1:26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7"/>
      <c r="S560" s="33"/>
      <c r="T560" s="33"/>
      <c r="U560" s="33"/>
      <c r="V560" s="33"/>
      <c r="W560" s="33"/>
      <c r="X560" s="33"/>
      <c r="Y560" s="33"/>
      <c r="Z560" s="33"/>
    </row>
    <row r="561" spans="1:26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7"/>
      <c r="S561" s="33"/>
      <c r="T561" s="33"/>
      <c r="U561" s="33"/>
      <c r="V561" s="33"/>
      <c r="W561" s="33"/>
      <c r="X561" s="33"/>
      <c r="Y561" s="33"/>
      <c r="Z561" s="33"/>
    </row>
    <row r="562" spans="1:26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7"/>
      <c r="S562" s="33"/>
      <c r="T562" s="33"/>
      <c r="U562" s="33"/>
      <c r="V562" s="33"/>
      <c r="W562" s="33"/>
      <c r="X562" s="33"/>
      <c r="Y562" s="33"/>
      <c r="Z562" s="33"/>
    </row>
    <row r="563" spans="1:26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7"/>
      <c r="S563" s="33"/>
      <c r="T563" s="33"/>
      <c r="U563" s="33"/>
      <c r="V563" s="33"/>
      <c r="W563" s="33"/>
      <c r="X563" s="33"/>
      <c r="Y563" s="33"/>
      <c r="Z563" s="33"/>
    </row>
    <row r="564" spans="1:26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7"/>
      <c r="S564" s="33"/>
      <c r="T564" s="33"/>
      <c r="U564" s="33"/>
      <c r="V564" s="33"/>
      <c r="W564" s="33"/>
      <c r="X564" s="33"/>
      <c r="Y564" s="33"/>
      <c r="Z564" s="33"/>
    </row>
    <row r="565" spans="1:26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7"/>
      <c r="S565" s="33"/>
      <c r="T565" s="33"/>
      <c r="U565" s="33"/>
      <c r="V565" s="33"/>
      <c r="W565" s="33"/>
      <c r="X565" s="33"/>
      <c r="Y565" s="33"/>
      <c r="Z565" s="33"/>
    </row>
    <row r="566" spans="1:2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7"/>
      <c r="S566" s="33"/>
      <c r="T566" s="33"/>
      <c r="U566" s="33"/>
      <c r="V566" s="33"/>
      <c r="W566" s="33"/>
      <c r="X566" s="33"/>
      <c r="Y566" s="33"/>
      <c r="Z566" s="33"/>
    </row>
    <row r="567" spans="1:26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7"/>
      <c r="S567" s="33"/>
      <c r="T567" s="33"/>
      <c r="U567" s="33"/>
      <c r="V567" s="33"/>
      <c r="W567" s="33"/>
      <c r="X567" s="33"/>
      <c r="Y567" s="33"/>
      <c r="Z567" s="33"/>
    </row>
    <row r="568" spans="1:26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7"/>
      <c r="S568" s="33"/>
      <c r="T568" s="33"/>
      <c r="U568" s="33"/>
      <c r="V568" s="33"/>
      <c r="W568" s="33"/>
      <c r="X568" s="33"/>
      <c r="Y568" s="33"/>
      <c r="Z568" s="33"/>
    </row>
    <row r="569" spans="1:26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7"/>
      <c r="S569" s="33"/>
      <c r="T569" s="33"/>
      <c r="U569" s="33"/>
      <c r="V569" s="33"/>
      <c r="W569" s="33"/>
      <c r="X569" s="33"/>
      <c r="Y569" s="33"/>
      <c r="Z569" s="33"/>
    </row>
    <row r="570" spans="1:26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7"/>
      <c r="S570" s="33"/>
      <c r="T570" s="33"/>
      <c r="U570" s="33"/>
      <c r="V570" s="33"/>
      <c r="W570" s="33"/>
      <c r="X570" s="33"/>
      <c r="Y570" s="33"/>
      <c r="Z570" s="33"/>
    </row>
    <row r="571" spans="1:26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7"/>
      <c r="S571" s="33"/>
      <c r="T571" s="33"/>
      <c r="U571" s="33"/>
      <c r="V571" s="33"/>
      <c r="W571" s="33"/>
      <c r="X571" s="33"/>
      <c r="Y571" s="33"/>
      <c r="Z571" s="33"/>
    </row>
    <row r="572" spans="1:26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7"/>
      <c r="S572" s="33"/>
      <c r="T572" s="33"/>
      <c r="U572" s="33"/>
      <c r="V572" s="33"/>
      <c r="W572" s="33"/>
      <c r="X572" s="33"/>
      <c r="Y572" s="33"/>
      <c r="Z572" s="33"/>
    </row>
    <row r="573" spans="1:26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7"/>
      <c r="S573" s="33"/>
      <c r="T573" s="33"/>
      <c r="U573" s="33"/>
      <c r="V573" s="33"/>
      <c r="W573" s="33"/>
      <c r="X573" s="33"/>
      <c r="Y573" s="33"/>
      <c r="Z573" s="33"/>
    </row>
    <row r="574" spans="1:26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7"/>
      <c r="S574" s="33"/>
      <c r="T574" s="33"/>
      <c r="U574" s="33"/>
      <c r="V574" s="33"/>
      <c r="W574" s="33"/>
      <c r="X574" s="33"/>
      <c r="Y574" s="33"/>
      <c r="Z574" s="33"/>
    </row>
    <row r="575" spans="1:26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7"/>
      <c r="S575" s="33"/>
      <c r="T575" s="33"/>
      <c r="U575" s="33"/>
      <c r="V575" s="33"/>
      <c r="W575" s="33"/>
      <c r="X575" s="33"/>
      <c r="Y575" s="33"/>
      <c r="Z575" s="33"/>
    </row>
    <row r="576" spans="1:2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7"/>
      <c r="S576" s="33"/>
      <c r="T576" s="33"/>
      <c r="U576" s="33"/>
      <c r="V576" s="33"/>
      <c r="W576" s="33"/>
      <c r="X576" s="33"/>
      <c r="Y576" s="33"/>
      <c r="Z576" s="33"/>
    </row>
    <row r="577" spans="1:26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7"/>
      <c r="S577" s="33"/>
      <c r="T577" s="33"/>
      <c r="U577" s="33"/>
      <c r="V577" s="33"/>
      <c r="W577" s="33"/>
      <c r="X577" s="33"/>
      <c r="Y577" s="33"/>
      <c r="Z577" s="33"/>
    </row>
    <row r="578" spans="1:26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7"/>
      <c r="S578" s="33"/>
      <c r="T578" s="33"/>
      <c r="U578" s="33"/>
      <c r="V578" s="33"/>
      <c r="W578" s="33"/>
      <c r="X578" s="33"/>
      <c r="Y578" s="33"/>
      <c r="Z578" s="33"/>
    </row>
    <row r="579" spans="1:26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7"/>
      <c r="S579" s="33"/>
      <c r="T579" s="33"/>
      <c r="U579" s="33"/>
      <c r="V579" s="33"/>
      <c r="W579" s="33"/>
      <c r="X579" s="33"/>
      <c r="Y579" s="33"/>
      <c r="Z579" s="33"/>
    </row>
    <row r="580" spans="1:26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7"/>
      <c r="S580" s="33"/>
      <c r="T580" s="33"/>
      <c r="U580" s="33"/>
      <c r="V580" s="33"/>
      <c r="W580" s="33"/>
      <c r="X580" s="33"/>
      <c r="Y580" s="33"/>
      <c r="Z580" s="33"/>
    </row>
    <row r="581" spans="1:26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7"/>
      <c r="S581" s="33"/>
      <c r="T581" s="33"/>
      <c r="U581" s="33"/>
      <c r="V581" s="33"/>
      <c r="W581" s="33"/>
      <c r="X581" s="33"/>
      <c r="Y581" s="33"/>
      <c r="Z581" s="33"/>
    </row>
    <row r="582" spans="1:26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7"/>
      <c r="S582" s="33"/>
      <c r="T582" s="33"/>
      <c r="U582" s="33"/>
      <c r="V582" s="33"/>
      <c r="W582" s="33"/>
      <c r="X582" s="33"/>
      <c r="Y582" s="33"/>
      <c r="Z582" s="33"/>
    </row>
    <row r="583" spans="1:26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7"/>
      <c r="S583" s="33"/>
      <c r="T583" s="33"/>
      <c r="U583" s="33"/>
      <c r="V583" s="33"/>
      <c r="W583" s="33"/>
      <c r="X583" s="33"/>
      <c r="Y583" s="33"/>
      <c r="Z583" s="33"/>
    </row>
    <row r="584" spans="1:26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7"/>
      <c r="S584" s="33"/>
      <c r="T584" s="33"/>
      <c r="U584" s="33"/>
      <c r="V584" s="33"/>
      <c r="W584" s="33"/>
      <c r="X584" s="33"/>
      <c r="Y584" s="33"/>
      <c r="Z584" s="33"/>
    </row>
    <row r="585" spans="1:26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7"/>
      <c r="S585" s="33"/>
      <c r="T585" s="33"/>
      <c r="U585" s="33"/>
      <c r="V585" s="33"/>
      <c r="W585" s="33"/>
      <c r="X585" s="33"/>
      <c r="Y585" s="33"/>
      <c r="Z585" s="33"/>
    </row>
    <row r="586" spans="1:2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7"/>
      <c r="S586" s="33"/>
      <c r="T586" s="33"/>
      <c r="U586" s="33"/>
      <c r="V586" s="33"/>
      <c r="W586" s="33"/>
      <c r="X586" s="33"/>
      <c r="Y586" s="33"/>
      <c r="Z586" s="33"/>
    </row>
    <row r="587" spans="1:26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7"/>
      <c r="S587" s="33"/>
      <c r="T587" s="33"/>
      <c r="U587" s="33"/>
      <c r="V587" s="33"/>
      <c r="W587" s="33"/>
      <c r="X587" s="33"/>
      <c r="Y587" s="33"/>
      <c r="Z587" s="33"/>
    </row>
    <row r="588" spans="1:26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7"/>
      <c r="S588" s="33"/>
      <c r="T588" s="33"/>
      <c r="U588" s="33"/>
      <c r="V588" s="33"/>
      <c r="W588" s="33"/>
      <c r="X588" s="33"/>
      <c r="Y588" s="33"/>
      <c r="Z588" s="33"/>
    </row>
    <row r="589" spans="1:26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7"/>
      <c r="S589" s="33"/>
      <c r="T589" s="33"/>
      <c r="U589" s="33"/>
      <c r="V589" s="33"/>
      <c r="W589" s="33"/>
      <c r="X589" s="33"/>
      <c r="Y589" s="33"/>
      <c r="Z589" s="33"/>
    </row>
    <row r="590" spans="1:26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7"/>
      <c r="S590" s="33"/>
      <c r="T590" s="33"/>
      <c r="U590" s="33"/>
      <c r="V590" s="33"/>
      <c r="W590" s="33"/>
      <c r="X590" s="33"/>
      <c r="Y590" s="33"/>
      <c r="Z590" s="33"/>
    </row>
    <row r="591" spans="1:26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7"/>
      <c r="S591" s="33"/>
      <c r="T591" s="33"/>
      <c r="U591" s="33"/>
      <c r="V591" s="33"/>
      <c r="W591" s="33"/>
      <c r="X591" s="33"/>
      <c r="Y591" s="33"/>
      <c r="Z591" s="33"/>
    </row>
    <row r="592" spans="1:26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7"/>
      <c r="S592" s="33"/>
      <c r="T592" s="33"/>
      <c r="U592" s="33"/>
      <c r="V592" s="33"/>
      <c r="W592" s="33"/>
      <c r="X592" s="33"/>
      <c r="Y592" s="33"/>
      <c r="Z592" s="33"/>
    </row>
    <row r="593" spans="1:26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7"/>
      <c r="S593" s="33"/>
      <c r="T593" s="33"/>
      <c r="U593" s="33"/>
      <c r="V593" s="33"/>
      <c r="W593" s="33"/>
      <c r="X593" s="33"/>
      <c r="Y593" s="33"/>
      <c r="Z593" s="33"/>
    </row>
    <row r="594" spans="1:26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7"/>
      <c r="S594" s="33"/>
      <c r="T594" s="33"/>
      <c r="U594" s="33"/>
      <c r="V594" s="33"/>
      <c r="W594" s="33"/>
      <c r="X594" s="33"/>
      <c r="Y594" s="33"/>
      <c r="Z594" s="33"/>
    </row>
    <row r="595" spans="1:26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7"/>
      <c r="S595" s="33"/>
      <c r="T595" s="33"/>
      <c r="U595" s="33"/>
      <c r="V595" s="33"/>
      <c r="W595" s="33"/>
      <c r="X595" s="33"/>
      <c r="Y595" s="33"/>
      <c r="Z595" s="33"/>
    </row>
    <row r="596" spans="1:2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7"/>
      <c r="S596" s="33"/>
      <c r="T596" s="33"/>
      <c r="U596" s="33"/>
      <c r="V596" s="33"/>
      <c r="W596" s="33"/>
      <c r="X596" s="33"/>
      <c r="Y596" s="33"/>
      <c r="Z596" s="33"/>
    </row>
    <row r="597" spans="1:26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7"/>
      <c r="S597" s="33"/>
      <c r="T597" s="33"/>
      <c r="U597" s="33"/>
      <c r="V597" s="33"/>
      <c r="W597" s="33"/>
      <c r="X597" s="33"/>
      <c r="Y597" s="33"/>
      <c r="Z597" s="33"/>
    </row>
    <row r="598" spans="1:26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7"/>
      <c r="S598" s="33"/>
      <c r="T598" s="33"/>
      <c r="U598" s="33"/>
      <c r="V598" s="33"/>
      <c r="W598" s="33"/>
      <c r="X598" s="33"/>
      <c r="Y598" s="33"/>
      <c r="Z598" s="33"/>
    </row>
    <row r="599" spans="1:26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7"/>
      <c r="S599" s="33"/>
      <c r="T599" s="33"/>
      <c r="U599" s="33"/>
      <c r="V599" s="33"/>
      <c r="W599" s="33"/>
      <c r="X599" s="33"/>
      <c r="Y599" s="33"/>
      <c r="Z599" s="33"/>
    </row>
    <row r="600" spans="1:26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7"/>
      <c r="S600" s="33"/>
      <c r="T600" s="33"/>
      <c r="U600" s="33"/>
      <c r="V600" s="33"/>
      <c r="W600" s="33"/>
      <c r="X600" s="33"/>
      <c r="Y600" s="33"/>
      <c r="Z600" s="33"/>
    </row>
    <row r="601" spans="1:26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7"/>
      <c r="S601" s="33"/>
      <c r="T601" s="33"/>
      <c r="U601" s="33"/>
      <c r="V601" s="33"/>
      <c r="W601" s="33"/>
      <c r="X601" s="33"/>
      <c r="Y601" s="33"/>
      <c r="Z601" s="33"/>
    </row>
    <row r="602" spans="1:26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7"/>
      <c r="S602" s="33"/>
      <c r="T602" s="33"/>
      <c r="U602" s="33"/>
      <c r="V602" s="33"/>
      <c r="W602" s="33"/>
      <c r="X602" s="33"/>
      <c r="Y602" s="33"/>
      <c r="Z602" s="33"/>
    </row>
    <row r="603" spans="1:26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7"/>
      <c r="S603" s="33"/>
      <c r="T603" s="33"/>
      <c r="U603" s="33"/>
      <c r="V603" s="33"/>
      <c r="W603" s="33"/>
      <c r="X603" s="33"/>
      <c r="Y603" s="33"/>
      <c r="Z603" s="33"/>
    </row>
    <row r="604" spans="1:26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7"/>
      <c r="S604" s="33"/>
      <c r="T604" s="33"/>
      <c r="U604" s="33"/>
      <c r="V604" s="33"/>
      <c r="W604" s="33"/>
      <c r="X604" s="33"/>
      <c r="Y604" s="33"/>
      <c r="Z604" s="33"/>
    </row>
    <row r="605" spans="1:26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7"/>
      <c r="S605" s="33"/>
      <c r="T605" s="33"/>
      <c r="U605" s="33"/>
      <c r="V605" s="33"/>
      <c r="W605" s="33"/>
      <c r="X605" s="33"/>
      <c r="Y605" s="33"/>
      <c r="Z605" s="33"/>
    </row>
    <row r="606" spans="1:2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7"/>
      <c r="S606" s="33"/>
      <c r="T606" s="33"/>
      <c r="U606" s="33"/>
      <c r="V606" s="33"/>
      <c r="W606" s="33"/>
      <c r="X606" s="33"/>
      <c r="Y606" s="33"/>
      <c r="Z606" s="33"/>
    </row>
    <row r="607" spans="1:26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7"/>
      <c r="S607" s="33"/>
      <c r="T607" s="33"/>
      <c r="U607" s="33"/>
      <c r="V607" s="33"/>
      <c r="W607" s="33"/>
      <c r="X607" s="33"/>
      <c r="Y607" s="33"/>
      <c r="Z607" s="33"/>
    </row>
    <row r="608" spans="1:26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7"/>
      <c r="S608" s="33"/>
      <c r="T608" s="33"/>
      <c r="U608" s="33"/>
      <c r="V608" s="33"/>
      <c r="W608" s="33"/>
      <c r="X608" s="33"/>
      <c r="Y608" s="33"/>
      <c r="Z608" s="33"/>
    </row>
    <row r="609" spans="1:26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7"/>
      <c r="S609" s="33"/>
      <c r="T609" s="33"/>
      <c r="U609" s="33"/>
      <c r="V609" s="33"/>
      <c r="W609" s="33"/>
      <c r="X609" s="33"/>
      <c r="Y609" s="33"/>
      <c r="Z609" s="33"/>
    </row>
    <row r="610" spans="1:26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7"/>
      <c r="S610" s="33"/>
      <c r="T610" s="33"/>
      <c r="U610" s="33"/>
      <c r="V610" s="33"/>
      <c r="W610" s="33"/>
      <c r="X610" s="33"/>
      <c r="Y610" s="33"/>
      <c r="Z610" s="33"/>
    </row>
    <row r="611" spans="1:26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7"/>
      <c r="S611" s="33"/>
      <c r="T611" s="33"/>
      <c r="U611" s="33"/>
      <c r="V611" s="33"/>
      <c r="W611" s="33"/>
      <c r="X611" s="33"/>
      <c r="Y611" s="33"/>
      <c r="Z611" s="33"/>
    </row>
    <row r="612" spans="1:26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7"/>
      <c r="S612" s="33"/>
      <c r="T612" s="33"/>
      <c r="U612" s="33"/>
      <c r="V612" s="33"/>
      <c r="W612" s="33"/>
      <c r="X612" s="33"/>
      <c r="Y612" s="33"/>
      <c r="Z612" s="33"/>
    </row>
    <row r="613" spans="1:26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7"/>
      <c r="S613" s="33"/>
      <c r="T613" s="33"/>
      <c r="U613" s="33"/>
      <c r="V613" s="33"/>
      <c r="W613" s="33"/>
      <c r="X613" s="33"/>
      <c r="Y613" s="33"/>
      <c r="Z613" s="33"/>
    </row>
    <row r="614" spans="1:26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7"/>
      <c r="S614" s="33"/>
      <c r="T614" s="33"/>
      <c r="U614" s="33"/>
      <c r="V614" s="33"/>
      <c r="W614" s="33"/>
      <c r="X614" s="33"/>
      <c r="Y614" s="33"/>
      <c r="Z614" s="33"/>
    </row>
    <row r="615" spans="1:26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7"/>
      <c r="S615" s="33"/>
      <c r="T615" s="33"/>
      <c r="U615" s="33"/>
      <c r="V615" s="33"/>
      <c r="W615" s="33"/>
      <c r="X615" s="33"/>
      <c r="Y615" s="33"/>
      <c r="Z615" s="33"/>
    </row>
    <row r="616" spans="1:2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7"/>
      <c r="S616" s="33"/>
      <c r="T616" s="33"/>
      <c r="U616" s="33"/>
      <c r="V616" s="33"/>
      <c r="W616" s="33"/>
      <c r="X616" s="33"/>
      <c r="Y616" s="33"/>
      <c r="Z616" s="33"/>
    </row>
    <row r="617" spans="1:26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7"/>
      <c r="S617" s="33"/>
      <c r="T617" s="33"/>
      <c r="U617" s="33"/>
      <c r="V617" s="33"/>
      <c r="W617" s="33"/>
      <c r="X617" s="33"/>
      <c r="Y617" s="33"/>
      <c r="Z617" s="33"/>
    </row>
    <row r="618" spans="1:26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7"/>
      <c r="S618" s="33"/>
      <c r="T618" s="33"/>
      <c r="U618" s="33"/>
      <c r="V618" s="33"/>
      <c r="W618" s="33"/>
      <c r="X618" s="33"/>
      <c r="Y618" s="33"/>
      <c r="Z618" s="33"/>
    </row>
    <row r="619" spans="1:26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7"/>
      <c r="S619" s="33"/>
      <c r="T619" s="33"/>
      <c r="U619" s="33"/>
      <c r="V619" s="33"/>
      <c r="W619" s="33"/>
      <c r="X619" s="33"/>
      <c r="Y619" s="33"/>
      <c r="Z619" s="33"/>
    </row>
    <row r="620" spans="1:26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7"/>
      <c r="S620" s="33"/>
      <c r="T620" s="33"/>
      <c r="U620" s="33"/>
      <c r="V620" s="33"/>
      <c r="W620" s="33"/>
      <c r="X620" s="33"/>
      <c r="Y620" s="33"/>
      <c r="Z620" s="33"/>
    </row>
    <row r="621" spans="1:26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7"/>
      <c r="S621" s="33"/>
      <c r="T621" s="33"/>
      <c r="U621" s="33"/>
      <c r="V621" s="33"/>
      <c r="W621" s="33"/>
      <c r="X621" s="33"/>
      <c r="Y621" s="33"/>
      <c r="Z621" s="33"/>
    </row>
    <row r="622" spans="1:26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7"/>
      <c r="S622" s="33"/>
      <c r="T622" s="33"/>
      <c r="U622" s="33"/>
      <c r="V622" s="33"/>
      <c r="W622" s="33"/>
      <c r="X622" s="33"/>
      <c r="Y622" s="33"/>
      <c r="Z622" s="33"/>
    </row>
    <row r="623" spans="1:26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7"/>
      <c r="S623" s="33"/>
      <c r="T623" s="33"/>
      <c r="U623" s="33"/>
      <c r="V623" s="33"/>
      <c r="W623" s="33"/>
      <c r="X623" s="33"/>
      <c r="Y623" s="33"/>
      <c r="Z623" s="33"/>
    </row>
    <row r="624" spans="1:26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7"/>
      <c r="S624" s="33"/>
      <c r="T624" s="33"/>
      <c r="U624" s="33"/>
      <c r="V624" s="33"/>
      <c r="W624" s="33"/>
      <c r="X624" s="33"/>
      <c r="Y624" s="33"/>
      <c r="Z624" s="33"/>
    </row>
    <row r="625" spans="1:26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7"/>
      <c r="S625" s="33"/>
      <c r="T625" s="33"/>
      <c r="U625" s="33"/>
      <c r="V625" s="33"/>
      <c r="W625" s="33"/>
      <c r="X625" s="33"/>
      <c r="Y625" s="33"/>
      <c r="Z625" s="33"/>
    </row>
    <row r="626" spans="1: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7"/>
      <c r="S626" s="33"/>
      <c r="T626" s="33"/>
      <c r="U626" s="33"/>
      <c r="V626" s="33"/>
      <c r="W626" s="33"/>
      <c r="X626" s="33"/>
      <c r="Y626" s="33"/>
      <c r="Z626" s="33"/>
    </row>
    <row r="627" spans="1:26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7"/>
      <c r="S627" s="33"/>
      <c r="T627" s="33"/>
      <c r="U627" s="33"/>
      <c r="V627" s="33"/>
      <c r="W627" s="33"/>
      <c r="X627" s="33"/>
      <c r="Y627" s="33"/>
      <c r="Z627" s="33"/>
    </row>
    <row r="628" spans="1:26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7"/>
      <c r="S628" s="33"/>
      <c r="T628" s="33"/>
      <c r="U628" s="33"/>
      <c r="V628" s="33"/>
      <c r="W628" s="33"/>
      <c r="X628" s="33"/>
      <c r="Y628" s="33"/>
      <c r="Z628" s="33"/>
    </row>
    <row r="629" spans="1:26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7"/>
      <c r="S629" s="33"/>
      <c r="T629" s="33"/>
      <c r="U629" s="33"/>
      <c r="V629" s="33"/>
      <c r="W629" s="33"/>
      <c r="X629" s="33"/>
      <c r="Y629" s="33"/>
      <c r="Z629" s="33"/>
    </row>
    <row r="630" spans="1:26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7"/>
      <c r="S630" s="33"/>
      <c r="T630" s="33"/>
      <c r="U630" s="33"/>
      <c r="V630" s="33"/>
      <c r="W630" s="33"/>
      <c r="X630" s="33"/>
      <c r="Y630" s="33"/>
      <c r="Z630" s="33"/>
    </row>
    <row r="631" spans="1:26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7"/>
      <c r="S631" s="33"/>
      <c r="T631" s="33"/>
      <c r="U631" s="33"/>
      <c r="V631" s="33"/>
      <c r="W631" s="33"/>
      <c r="X631" s="33"/>
      <c r="Y631" s="33"/>
      <c r="Z631" s="33"/>
    </row>
    <row r="632" spans="1:26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7"/>
      <c r="S632" s="33"/>
      <c r="T632" s="33"/>
      <c r="U632" s="33"/>
      <c r="V632" s="33"/>
      <c r="W632" s="33"/>
      <c r="X632" s="33"/>
      <c r="Y632" s="33"/>
      <c r="Z632" s="33"/>
    </row>
    <row r="633" spans="1:26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7"/>
      <c r="S633" s="33"/>
      <c r="T633" s="33"/>
      <c r="U633" s="33"/>
      <c r="V633" s="33"/>
      <c r="W633" s="33"/>
      <c r="X633" s="33"/>
      <c r="Y633" s="33"/>
      <c r="Z633" s="33"/>
    </row>
    <row r="634" spans="1:26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7"/>
      <c r="S634" s="33"/>
      <c r="T634" s="33"/>
      <c r="U634" s="33"/>
      <c r="V634" s="33"/>
      <c r="W634" s="33"/>
      <c r="X634" s="33"/>
      <c r="Y634" s="33"/>
      <c r="Z634" s="33"/>
    </row>
    <row r="635" spans="1:26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7"/>
      <c r="S635" s="33"/>
      <c r="T635" s="33"/>
      <c r="U635" s="33"/>
      <c r="V635" s="33"/>
      <c r="W635" s="33"/>
      <c r="X635" s="33"/>
      <c r="Y635" s="33"/>
      <c r="Z635" s="33"/>
    </row>
    <row r="636" spans="1:2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7"/>
      <c r="S636" s="33"/>
      <c r="T636" s="33"/>
      <c r="U636" s="33"/>
      <c r="V636" s="33"/>
      <c r="W636" s="33"/>
      <c r="X636" s="33"/>
      <c r="Y636" s="33"/>
      <c r="Z636" s="33"/>
    </row>
    <row r="637" spans="1:26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7"/>
      <c r="S637" s="33"/>
      <c r="T637" s="33"/>
      <c r="U637" s="33"/>
      <c r="V637" s="33"/>
      <c r="W637" s="33"/>
      <c r="X637" s="33"/>
      <c r="Y637" s="33"/>
      <c r="Z637" s="33"/>
    </row>
    <row r="638" spans="1:26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7"/>
      <c r="S638" s="33"/>
      <c r="T638" s="33"/>
      <c r="U638" s="33"/>
      <c r="V638" s="33"/>
      <c r="W638" s="33"/>
      <c r="X638" s="33"/>
      <c r="Y638" s="33"/>
      <c r="Z638" s="33"/>
    </row>
    <row r="639" spans="1:26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7"/>
      <c r="S639" s="33"/>
      <c r="T639" s="33"/>
      <c r="U639" s="33"/>
      <c r="V639" s="33"/>
      <c r="W639" s="33"/>
      <c r="X639" s="33"/>
      <c r="Y639" s="33"/>
      <c r="Z639" s="33"/>
    </row>
    <row r="640" spans="1:26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7"/>
      <c r="S640" s="33"/>
      <c r="T640" s="33"/>
      <c r="U640" s="33"/>
      <c r="V640" s="33"/>
      <c r="W640" s="33"/>
      <c r="X640" s="33"/>
      <c r="Y640" s="33"/>
      <c r="Z640" s="33"/>
    </row>
    <row r="641" spans="1:26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7"/>
      <c r="S641" s="33"/>
      <c r="T641" s="33"/>
      <c r="U641" s="33"/>
      <c r="V641" s="33"/>
      <c r="W641" s="33"/>
      <c r="X641" s="33"/>
      <c r="Y641" s="33"/>
      <c r="Z641" s="33"/>
    </row>
    <row r="642" spans="1:26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7"/>
      <c r="S642" s="33"/>
      <c r="T642" s="33"/>
      <c r="U642" s="33"/>
      <c r="V642" s="33"/>
      <c r="W642" s="33"/>
      <c r="X642" s="33"/>
      <c r="Y642" s="33"/>
      <c r="Z642" s="33"/>
    </row>
    <row r="643" spans="1:26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7"/>
      <c r="S643" s="33"/>
      <c r="T643" s="33"/>
      <c r="U643" s="33"/>
      <c r="V643" s="33"/>
      <c r="W643" s="33"/>
      <c r="X643" s="33"/>
      <c r="Y643" s="33"/>
      <c r="Z643" s="33"/>
    </row>
    <row r="644" spans="1:26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7"/>
      <c r="S644" s="33"/>
      <c r="T644" s="33"/>
      <c r="U644" s="33"/>
      <c r="V644" s="33"/>
      <c r="W644" s="33"/>
      <c r="X644" s="33"/>
      <c r="Y644" s="33"/>
      <c r="Z644" s="33"/>
    </row>
    <row r="645" spans="1:26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7"/>
      <c r="S645" s="33"/>
      <c r="T645" s="33"/>
      <c r="U645" s="33"/>
      <c r="V645" s="33"/>
      <c r="W645" s="33"/>
      <c r="X645" s="33"/>
      <c r="Y645" s="33"/>
      <c r="Z645" s="33"/>
    </row>
    <row r="646" spans="1:2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7"/>
      <c r="S646" s="33"/>
      <c r="T646" s="33"/>
      <c r="U646" s="33"/>
      <c r="V646" s="33"/>
      <c r="W646" s="33"/>
      <c r="X646" s="33"/>
      <c r="Y646" s="33"/>
      <c r="Z646" s="33"/>
    </row>
    <row r="647" spans="1:26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7"/>
      <c r="S647" s="33"/>
      <c r="T647" s="33"/>
      <c r="U647" s="33"/>
      <c r="V647" s="33"/>
      <c r="W647" s="33"/>
      <c r="X647" s="33"/>
      <c r="Y647" s="33"/>
      <c r="Z647" s="33"/>
    </row>
    <row r="648" spans="1:26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7"/>
      <c r="S648" s="33"/>
      <c r="T648" s="33"/>
      <c r="U648" s="33"/>
      <c r="V648" s="33"/>
      <c r="W648" s="33"/>
      <c r="X648" s="33"/>
      <c r="Y648" s="33"/>
      <c r="Z648" s="33"/>
    </row>
    <row r="649" spans="1:26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7"/>
      <c r="S649" s="33"/>
      <c r="T649" s="33"/>
      <c r="U649" s="33"/>
      <c r="V649" s="33"/>
      <c r="W649" s="33"/>
      <c r="X649" s="33"/>
      <c r="Y649" s="33"/>
      <c r="Z649" s="33"/>
    </row>
    <row r="650" spans="1:26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7"/>
      <c r="S650" s="33"/>
      <c r="T650" s="33"/>
      <c r="U650" s="33"/>
      <c r="V650" s="33"/>
      <c r="W650" s="33"/>
      <c r="X650" s="33"/>
      <c r="Y650" s="33"/>
      <c r="Z650" s="33"/>
    </row>
    <row r="651" spans="1:26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7"/>
      <c r="S651" s="33"/>
      <c r="T651" s="33"/>
      <c r="U651" s="33"/>
      <c r="V651" s="33"/>
      <c r="W651" s="33"/>
      <c r="X651" s="33"/>
      <c r="Y651" s="33"/>
      <c r="Z651" s="33"/>
    </row>
    <row r="652" spans="1:26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7"/>
      <c r="S652" s="33"/>
      <c r="T652" s="33"/>
      <c r="U652" s="33"/>
      <c r="V652" s="33"/>
      <c r="W652" s="33"/>
      <c r="X652" s="33"/>
      <c r="Y652" s="33"/>
      <c r="Z652" s="33"/>
    </row>
    <row r="653" spans="1:26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7"/>
      <c r="S653" s="33"/>
      <c r="T653" s="33"/>
      <c r="U653" s="33"/>
      <c r="V653" s="33"/>
      <c r="W653" s="33"/>
      <c r="X653" s="33"/>
      <c r="Y653" s="33"/>
      <c r="Z653" s="33"/>
    </row>
    <row r="654" spans="1:26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7"/>
      <c r="S654" s="33"/>
      <c r="T654" s="33"/>
      <c r="U654" s="33"/>
      <c r="V654" s="33"/>
      <c r="W654" s="33"/>
      <c r="X654" s="33"/>
      <c r="Y654" s="33"/>
      <c r="Z654" s="33"/>
    </row>
    <row r="655" spans="1:26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7"/>
      <c r="S655" s="33"/>
      <c r="T655" s="33"/>
      <c r="U655" s="33"/>
      <c r="V655" s="33"/>
      <c r="W655" s="33"/>
      <c r="X655" s="33"/>
      <c r="Y655" s="33"/>
      <c r="Z655" s="33"/>
    </row>
    <row r="656" spans="1:2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7"/>
      <c r="S656" s="33"/>
      <c r="T656" s="33"/>
      <c r="U656" s="33"/>
      <c r="V656" s="33"/>
      <c r="W656" s="33"/>
      <c r="X656" s="33"/>
      <c r="Y656" s="33"/>
      <c r="Z656" s="33"/>
    </row>
    <row r="657" spans="1:26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7"/>
      <c r="S657" s="33"/>
      <c r="T657" s="33"/>
      <c r="U657" s="33"/>
      <c r="V657" s="33"/>
      <c r="W657" s="33"/>
      <c r="X657" s="33"/>
      <c r="Y657" s="33"/>
      <c r="Z657" s="33"/>
    </row>
    <row r="658" spans="1:26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7"/>
      <c r="S658" s="33"/>
      <c r="T658" s="33"/>
      <c r="U658" s="33"/>
      <c r="V658" s="33"/>
      <c r="W658" s="33"/>
      <c r="X658" s="33"/>
      <c r="Y658" s="33"/>
      <c r="Z658" s="33"/>
    </row>
    <row r="659" spans="1:26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7"/>
      <c r="S659" s="33"/>
      <c r="T659" s="33"/>
      <c r="U659" s="33"/>
      <c r="V659" s="33"/>
      <c r="W659" s="33"/>
      <c r="X659" s="33"/>
      <c r="Y659" s="33"/>
      <c r="Z659" s="33"/>
    </row>
    <row r="660" spans="1:26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7"/>
      <c r="S660" s="33"/>
      <c r="T660" s="33"/>
      <c r="U660" s="33"/>
      <c r="V660" s="33"/>
      <c r="W660" s="33"/>
      <c r="X660" s="33"/>
      <c r="Y660" s="33"/>
      <c r="Z660" s="33"/>
    </row>
    <row r="661" spans="1:26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7"/>
      <c r="S661" s="33"/>
      <c r="T661" s="33"/>
      <c r="U661" s="33"/>
      <c r="V661" s="33"/>
      <c r="W661" s="33"/>
      <c r="X661" s="33"/>
      <c r="Y661" s="33"/>
      <c r="Z661" s="33"/>
    </row>
    <row r="662" spans="1:26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7"/>
      <c r="S662" s="33"/>
      <c r="T662" s="33"/>
      <c r="U662" s="33"/>
      <c r="V662" s="33"/>
      <c r="W662" s="33"/>
      <c r="X662" s="33"/>
      <c r="Y662" s="33"/>
      <c r="Z662" s="33"/>
    </row>
    <row r="663" spans="1:26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7"/>
      <c r="S663" s="33"/>
      <c r="T663" s="33"/>
      <c r="U663" s="33"/>
      <c r="V663" s="33"/>
      <c r="W663" s="33"/>
      <c r="X663" s="33"/>
      <c r="Y663" s="33"/>
      <c r="Z663" s="33"/>
    </row>
    <row r="664" spans="1:26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7"/>
      <c r="S664" s="33"/>
      <c r="T664" s="33"/>
      <c r="U664" s="33"/>
      <c r="V664" s="33"/>
      <c r="W664" s="33"/>
      <c r="X664" s="33"/>
      <c r="Y664" s="33"/>
      <c r="Z664" s="33"/>
    </row>
    <row r="665" spans="1:26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7"/>
      <c r="S665" s="33"/>
      <c r="T665" s="33"/>
      <c r="U665" s="33"/>
      <c r="V665" s="33"/>
      <c r="W665" s="33"/>
      <c r="X665" s="33"/>
      <c r="Y665" s="33"/>
      <c r="Z665" s="33"/>
    </row>
    <row r="666" spans="1:2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7"/>
      <c r="S666" s="33"/>
      <c r="T666" s="33"/>
      <c r="U666" s="33"/>
      <c r="V666" s="33"/>
      <c r="W666" s="33"/>
      <c r="X666" s="33"/>
      <c r="Y666" s="33"/>
      <c r="Z666" s="33"/>
    </row>
    <row r="667" spans="1:26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7"/>
      <c r="S667" s="33"/>
      <c r="T667" s="33"/>
      <c r="U667" s="33"/>
      <c r="V667" s="33"/>
      <c r="W667" s="33"/>
      <c r="X667" s="33"/>
      <c r="Y667" s="33"/>
      <c r="Z667" s="33"/>
    </row>
    <row r="668" spans="1:26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7"/>
      <c r="S668" s="33"/>
      <c r="T668" s="33"/>
      <c r="U668" s="33"/>
      <c r="V668" s="33"/>
      <c r="W668" s="33"/>
      <c r="X668" s="33"/>
      <c r="Y668" s="33"/>
      <c r="Z668" s="33"/>
    </row>
    <row r="669" spans="1:26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7"/>
      <c r="S669" s="33"/>
      <c r="T669" s="33"/>
      <c r="U669" s="33"/>
      <c r="V669" s="33"/>
      <c r="W669" s="33"/>
      <c r="X669" s="33"/>
      <c r="Y669" s="33"/>
      <c r="Z669" s="33"/>
    </row>
    <row r="670" spans="1:26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7"/>
      <c r="S670" s="33"/>
      <c r="T670" s="33"/>
      <c r="U670" s="33"/>
      <c r="V670" s="33"/>
      <c r="W670" s="33"/>
      <c r="X670" s="33"/>
      <c r="Y670" s="33"/>
      <c r="Z670" s="33"/>
    </row>
    <row r="671" spans="1:26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7"/>
      <c r="S671" s="33"/>
      <c r="T671" s="33"/>
      <c r="U671" s="33"/>
      <c r="V671" s="33"/>
      <c r="W671" s="33"/>
      <c r="X671" s="33"/>
      <c r="Y671" s="33"/>
      <c r="Z671" s="33"/>
    </row>
    <row r="672" spans="1:26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7"/>
      <c r="S672" s="33"/>
      <c r="T672" s="33"/>
      <c r="U672" s="33"/>
      <c r="V672" s="33"/>
      <c r="W672" s="33"/>
      <c r="X672" s="33"/>
      <c r="Y672" s="33"/>
      <c r="Z672" s="33"/>
    </row>
    <row r="673" spans="1:26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7"/>
      <c r="S673" s="33"/>
      <c r="T673" s="33"/>
      <c r="U673" s="33"/>
      <c r="V673" s="33"/>
      <c r="W673" s="33"/>
      <c r="X673" s="33"/>
      <c r="Y673" s="33"/>
      <c r="Z673" s="33"/>
    </row>
    <row r="674" spans="1:26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7"/>
      <c r="S674" s="33"/>
      <c r="T674" s="33"/>
      <c r="U674" s="33"/>
      <c r="V674" s="33"/>
      <c r="W674" s="33"/>
      <c r="X674" s="33"/>
      <c r="Y674" s="33"/>
      <c r="Z674" s="33"/>
    </row>
    <row r="675" spans="1:26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7"/>
      <c r="S675" s="33"/>
      <c r="T675" s="33"/>
      <c r="U675" s="33"/>
      <c r="V675" s="33"/>
      <c r="W675" s="33"/>
      <c r="X675" s="33"/>
      <c r="Y675" s="33"/>
      <c r="Z675" s="33"/>
    </row>
    <row r="676" spans="1:2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7"/>
      <c r="S676" s="33"/>
      <c r="T676" s="33"/>
      <c r="U676" s="33"/>
      <c r="V676" s="33"/>
      <c r="W676" s="33"/>
      <c r="X676" s="33"/>
      <c r="Y676" s="33"/>
      <c r="Z676" s="33"/>
    </row>
    <row r="677" spans="1:26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7"/>
      <c r="S677" s="33"/>
      <c r="T677" s="33"/>
      <c r="U677" s="33"/>
      <c r="V677" s="33"/>
      <c r="W677" s="33"/>
      <c r="X677" s="33"/>
      <c r="Y677" s="33"/>
      <c r="Z677" s="33"/>
    </row>
    <row r="678" spans="1:26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7"/>
      <c r="S678" s="33"/>
      <c r="T678" s="33"/>
      <c r="U678" s="33"/>
      <c r="V678" s="33"/>
      <c r="W678" s="33"/>
      <c r="X678" s="33"/>
      <c r="Y678" s="33"/>
      <c r="Z678" s="33"/>
    </row>
    <row r="679" spans="1:26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7"/>
      <c r="S679" s="33"/>
      <c r="T679" s="33"/>
      <c r="U679" s="33"/>
      <c r="V679" s="33"/>
      <c r="W679" s="33"/>
      <c r="X679" s="33"/>
      <c r="Y679" s="33"/>
      <c r="Z679" s="33"/>
    </row>
    <row r="680" spans="1:26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7"/>
      <c r="S680" s="33"/>
      <c r="T680" s="33"/>
      <c r="U680" s="33"/>
      <c r="V680" s="33"/>
      <c r="W680" s="33"/>
      <c r="X680" s="33"/>
      <c r="Y680" s="33"/>
      <c r="Z680" s="33"/>
    </row>
    <row r="681" spans="1:26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7"/>
      <c r="S681" s="33"/>
      <c r="T681" s="33"/>
      <c r="U681" s="33"/>
      <c r="V681" s="33"/>
      <c r="W681" s="33"/>
      <c r="X681" s="33"/>
      <c r="Y681" s="33"/>
      <c r="Z681" s="33"/>
    </row>
    <row r="682" spans="1:26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7"/>
      <c r="S682" s="33"/>
      <c r="T682" s="33"/>
      <c r="U682" s="33"/>
      <c r="V682" s="33"/>
      <c r="W682" s="33"/>
      <c r="X682" s="33"/>
      <c r="Y682" s="33"/>
      <c r="Z682" s="33"/>
    </row>
    <row r="683" spans="1:26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7"/>
      <c r="S683" s="33"/>
      <c r="T683" s="33"/>
      <c r="U683" s="33"/>
      <c r="V683" s="33"/>
      <c r="W683" s="33"/>
      <c r="X683" s="33"/>
      <c r="Y683" s="33"/>
      <c r="Z683" s="33"/>
    </row>
    <row r="684" spans="1:26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7"/>
      <c r="S684" s="33"/>
      <c r="T684" s="33"/>
      <c r="U684" s="33"/>
      <c r="V684" s="33"/>
      <c r="W684" s="33"/>
      <c r="X684" s="33"/>
      <c r="Y684" s="33"/>
      <c r="Z684" s="33"/>
    </row>
    <row r="685" spans="1:26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7"/>
      <c r="S685" s="33"/>
      <c r="T685" s="33"/>
      <c r="U685" s="33"/>
      <c r="V685" s="33"/>
      <c r="W685" s="33"/>
      <c r="X685" s="33"/>
      <c r="Y685" s="33"/>
      <c r="Z685" s="33"/>
    </row>
    <row r="686" spans="1:2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7"/>
      <c r="S686" s="33"/>
      <c r="T686" s="33"/>
      <c r="U686" s="33"/>
      <c r="V686" s="33"/>
      <c r="W686" s="33"/>
      <c r="X686" s="33"/>
      <c r="Y686" s="33"/>
      <c r="Z686" s="33"/>
    </row>
    <row r="687" spans="1:26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7"/>
      <c r="S687" s="33"/>
      <c r="T687" s="33"/>
      <c r="U687" s="33"/>
      <c r="V687" s="33"/>
      <c r="W687" s="33"/>
      <c r="X687" s="33"/>
      <c r="Y687" s="33"/>
      <c r="Z687" s="33"/>
    </row>
    <row r="688" spans="1:26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7"/>
      <c r="S688" s="33"/>
      <c r="T688" s="33"/>
      <c r="U688" s="33"/>
      <c r="V688" s="33"/>
      <c r="W688" s="33"/>
      <c r="X688" s="33"/>
      <c r="Y688" s="33"/>
      <c r="Z688" s="33"/>
    </row>
    <row r="689" spans="1:26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7"/>
      <c r="S689" s="33"/>
      <c r="T689" s="33"/>
      <c r="U689" s="33"/>
      <c r="V689" s="33"/>
      <c r="W689" s="33"/>
      <c r="X689" s="33"/>
      <c r="Y689" s="33"/>
      <c r="Z689" s="33"/>
    </row>
    <row r="690" spans="1:26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7"/>
      <c r="S690" s="33"/>
      <c r="T690" s="33"/>
      <c r="U690" s="33"/>
      <c r="V690" s="33"/>
      <c r="W690" s="33"/>
      <c r="X690" s="33"/>
      <c r="Y690" s="33"/>
      <c r="Z690" s="33"/>
    </row>
    <row r="691" spans="1:26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7"/>
      <c r="S691" s="33"/>
      <c r="T691" s="33"/>
      <c r="U691" s="33"/>
      <c r="V691" s="33"/>
      <c r="W691" s="33"/>
      <c r="X691" s="33"/>
      <c r="Y691" s="33"/>
      <c r="Z691" s="33"/>
    </row>
    <row r="692" spans="1:26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7"/>
      <c r="S692" s="33"/>
      <c r="T692" s="33"/>
      <c r="U692" s="33"/>
      <c r="V692" s="33"/>
      <c r="W692" s="33"/>
      <c r="X692" s="33"/>
      <c r="Y692" s="33"/>
      <c r="Z692" s="33"/>
    </row>
    <row r="693" spans="1:26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7"/>
      <c r="S693" s="33"/>
      <c r="T693" s="33"/>
      <c r="U693" s="33"/>
      <c r="V693" s="33"/>
      <c r="W693" s="33"/>
      <c r="X693" s="33"/>
      <c r="Y693" s="33"/>
      <c r="Z693" s="33"/>
    </row>
    <row r="694" spans="1:26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7"/>
      <c r="S694" s="33"/>
      <c r="T694" s="33"/>
      <c r="U694" s="33"/>
      <c r="V694" s="33"/>
      <c r="W694" s="33"/>
      <c r="X694" s="33"/>
      <c r="Y694" s="33"/>
      <c r="Z694" s="33"/>
    </row>
    <row r="695" spans="1:26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7"/>
      <c r="S695" s="33"/>
      <c r="T695" s="33"/>
      <c r="U695" s="33"/>
      <c r="V695" s="33"/>
      <c r="W695" s="33"/>
      <c r="X695" s="33"/>
      <c r="Y695" s="33"/>
      <c r="Z695" s="33"/>
    </row>
    <row r="696" spans="1:2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7"/>
      <c r="S696" s="33"/>
      <c r="T696" s="33"/>
      <c r="U696" s="33"/>
      <c r="V696" s="33"/>
      <c r="W696" s="33"/>
      <c r="X696" s="33"/>
      <c r="Y696" s="33"/>
      <c r="Z696" s="33"/>
    </row>
    <row r="697" spans="1:26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7"/>
      <c r="S697" s="33"/>
      <c r="T697" s="33"/>
      <c r="U697" s="33"/>
      <c r="V697" s="33"/>
      <c r="W697" s="33"/>
      <c r="X697" s="33"/>
      <c r="Y697" s="33"/>
      <c r="Z697" s="33"/>
    </row>
    <row r="698" spans="1:26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7"/>
      <c r="S698" s="33"/>
      <c r="T698" s="33"/>
      <c r="U698" s="33"/>
      <c r="V698" s="33"/>
      <c r="W698" s="33"/>
      <c r="X698" s="33"/>
      <c r="Y698" s="33"/>
      <c r="Z698" s="33"/>
    </row>
    <row r="699" spans="1:26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7"/>
      <c r="S699" s="33"/>
      <c r="T699" s="33"/>
      <c r="U699" s="33"/>
      <c r="V699" s="33"/>
      <c r="W699" s="33"/>
      <c r="X699" s="33"/>
      <c r="Y699" s="33"/>
      <c r="Z699" s="33"/>
    </row>
    <row r="700" spans="1:26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7"/>
      <c r="S700" s="33"/>
      <c r="T700" s="33"/>
      <c r="U700" s="33"/>
      <c r="V700" s="33"/>
      <c r="W700" s="33"/>
      <c r="X700" s="33"/>
      <c r="Y700" s="33"/>
      <c r="Z700" s="33"/>
    </row>
    <row r="701" spans="1:26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7"/>
      <c r="S701" s="33"/>
      <c r="T701" s="33"/>
      <c r="U701" s="33"/>
      <c r="V701" s="33"/>
      <c r="W701" s="33"/>
      <c r="X701" s="33"/>
      <c r="Y701" s="33"/>
      <c r="Z701" s="33"/>
    </row>
    <row r="702" spans="1:26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7"/>
      <c r="S702" s="33"/>
      <c r="T702" s="33"/>
      <c r="U702" s="33"/>
      <c r="V702" s="33"/>
      <c r="W702" s="33"/>
      <c r="X702" s="33"/>
      <c r="Y702" s="33"/>
      <c r="Z702" s="33"/>
    </row>
    <row r="703" spans="1:26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7"/>
      <c r="S703" s="33"/>
      <c r="T703" s="33"/>
      <c r="U703" s="33"/>
      <c r="V703" s="33"/>
      <c r="W703" s="33"/>
      <c r="X703" s="33"/>
      <c r="Y703" s="33"/>
      <c r="Z703" s="33"/>
    </row>
    <row r="704" spans="1:26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7"/>
      <c r="S704" s="33"/>
      <c r="T704" s="33"/>
      <c r="U704" s="33"/>
      <c r="V704" s="33"/>
      <c r="W704" s="33"/>
      <c r="X704" s="33"/>
      <c r="Y704" s="33"/>
      <c r="Z704" s="33"/>
    </row>
    <row r="705" spans="1:26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7"/>
      <c r="S705" s="33"/>
      <c r="T705" s="33"/>
      <c r="U705" s="33"/>
      <c r="V705" s="33"/>
      <c r="W705" s="33"/>
      <c r="X705" s="33"/>
      <c r="Y705" s="33"/>
      <c r="Z705" s="33"/>
    </row>
    <row r="706" spans="1:2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7"/>
      <c r="S706" s="33"/>
      <c r="T706" s="33"/>
      <c r="U706" s="33"/>
      <c r="V706" s="33"/>
      <c r="W706" s="33"/>
      <c r="X706" s="33"/>
      <c r="Y706" s="33"/>
      <c r="Z706" s="33"/>
    </row>
    <row r="707" spans="1:26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7"/>
      <c r="S707" s="33"/>
      <c r="T707" s="33"/>
      <c r="U707" s="33"/>
      <c r="V707" s="33"/>
      <c r="W707" s="33"/>
      <c r="X707" s="33"/>
      <c r="Y707" s="33"/>
      <c r="Z707" s="33"/>
    </row>
    <row r="708" spans="1:26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7"/>
      <c r="S708" s="33"/>
      <c r="T708" s="33"/>
      <c r="U708" s="33"/>
      <c r="V708" s="33"/>
      <c r="W708" s="33"/>
      <c r="X708" s="33"/>
      <c r="Y708" s="33"/>
      <c r="Z708" s="33"/>
    </row>
    <row r="709" spans="1:26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7"/>
      <c r="S709" s="33"/>
      <c r="T709" s="33"/>
      <c r="U709" s="33"/>
      <c r="V709" s="33"/>
      <c r="W709" s="33"/>
      <c r="X709" s="33"/>
      <c r="Y709" s="33"/>
      <c r="Z709" s="33"/>
    </row>
    <row r="710" spans="1:26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7"/>
      <c r="S710" s="33"/>
      <c r="T710" s="33"/>
      <c r="U710" s="33"/>
      <c r="V710" s="33"/>
      <c r="W710" s="33"/>
      <c r="X710" s="33"/>
      <c r="Y710" s="33"/>
      <c r="Z710" s="33"/>
    </row>
    <row r="711" spans="1:26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7"/>
      <c r="S711" s="33"/>
      <c r="T711" s="33"/>
      <c r="U711" s="33"/>
      <c r="V711" s="33"/>
      <c r="W711" s="33"/>
      <c r="X711" s="33"/>
      <c r="Y711" s="33"/>
      <c r="Z711" s="33"/>
    </row>
    <row r="712" spans="1:26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7"/>
      <c r="S712" s="33"/>
      <c r="T712" s="33"/>
      <c r="U712" s="33"/>
      <c r="V712" s="33"/>
      <c r="W712" s="33"/>
      <c r="X712" s="33"/>
      <c r="Y712" s="33"/>
      <c r="Z712" s="33"/>
    </row>
    <row r="713" spans="1:26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7"/>
      <c r="S713" s="33"/>
      <c r="T713" s="33"/>
      <c r="U713" s="33"/>
      <c r="V713" s="33"/>
      <c r="W713" s="33"/>
      <c r="X713" s="33"/>
      <c r="Y713" s="33"/>
      <c r="Z713" s="33"/>
    </row>
    <row r="714" spans="1:26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7"/>
      <c r="S714" s="33"/>
      <c r="T714" s="33"/>
      <c r="U714" s="33"/>
      <c r="V714" s="33"/>
      <c r="W714" s="33"/>
      <c r="X714" s="33"/>
      <c r="Y714" s="33"/>
      <c r="Z714" s="33"/>
    </row>
    <row r="715" spans="1:26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7"/>
      <c r="S715" s="33"/>
      <c r="T715" s="33"/>
      <c r="U715" s="33"/>
      <c r="V715" s="33"/>
      <c r="W715" s="33"/>
      <c r="X715" s="33"/>
      <c r="Y715" s="33"/>
      <c r="Z715" s="33"/>
    </row>
    <row r="716" spans="1:2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7"/>
      <c r="S716" s="33"/>
      <c r="T716" s="33"/>
      <c r="U716" s="33"/>
      <c r="V716" s="33"/>
      <c r="W716" s="33"/>
      <c r="X716" s="33"/>
      <c r="Y716" s="33"/>
      <c r="Z716" s="33"/>
    </row>
    <row r="717" spans="1:26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7"/>
      <c r="S717" s="33"/>
      <c r="T717" s="33"/>
      <c r="U717" s="33"/>
      <c r="V717" s="33"/>
      <c r="W717" s="33"/>
      <c r="X717" s="33"/>
      <c r="Y717" s="33"/>
      <c r="Z717" s="33"/>
    </row>
    <row r="718" spans="1:26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7"/>
      <c r="S718" s="33"/>
      <c r="T718" s="33"/>
      <c r="U718" s="33"/>
      <c r="V718" s="33"/>
      <c r="W718" s="33"/>
      <c r="X718" s="33"/>
      <c r="Y718" s="33"/>
      <c r="Z718" s="33"/>
    </row>
    <row r="719" spans="1:26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7"/>
      <c r="S719" s="33"/>
      <c r="T719" s="33"/>
      <c r="U719" s="33"/>
      <c r="V719" s="33"/>
      <c r="W719" s="33"/>
      <c r="X719" s="33"/>
      <c r="Y719" s="33"/>
      <c r="Z719" s="33"/>
    </row>
    <row r="720" spans="1:26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7"/>
      <c r="S720" s="33"/>
      <c r="T720" s="33"/>
      <c r="U720" s="33"/>
      <c r="V720" s="33"/>
      <c r="W720" s="33"/>
      <c r="X720" s="33"/>
      <c r="Y720" s="33"/>
      <c r="Z720" s="33"/>
    </row>
    <row r="721" spans="1:26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7"/>
      <c r="S721" s="33"/>
      <c r="T721" s="33"/>
      <c r="U721" s="33"/>
      <c r="V721" s="33"/>
      <c r="W721" s="33"/>
      <c r="X721" s="33"/>
      <c r="Y721" s="33"/>
      <c r="Z721" s="33"/>
    </row>
    <row r="722" spans="1:26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7"/>
      <c r="S722" s="33"/>
      <c r="T722" s="33"/>
      <c r="U722" s="33"/>
      <c r="V722" s="33"/>
      <c r="W722" s="33"/>
      <c r="X722" s="33"/>
      <c r="Y722" s="33"/>
      <c r="Z722" s="33"/>
    </row>
    <row r="723" spans="1:26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7"/>
      <c r="S723" s="33"/>
      <c r="T723" s="33"/>
      <c r="U723" s="33"/>
      <c r="V723" s="33"/>
      <c r="W723" s="33"/>
      <c r="X723" s="33"/>
      <c r="Y723" s="33"/>
      <c r="Z723" s="33"/>
    </row>
    <row r="724" spans="1:26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7"/>
      <c r="S724" s="33"/>
      <c r="T724" s="33"/>
      <c r="U724" s="33"/>
      <c r="V724" s="33"/>
      <c r="W724" s="33"/>
      <c r="X724" s="33"/>
      <c r="Y724" s="33"/>
      <c r="Z724" s="33"/>
    </row>
    <row r="725" spans="1:26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7"/>
      <c r="S725" s="33"/>
      <c r="T725" s="33"/>
      <c r="U725" s="33"/>
      <c r="V725" s="33"/>
      <c r="W725" s="33"/>
      <c r="X725" s="33"/>
      <c r="Y725" s="33"/>
      <c r="Z725" s="33"/>
    </row>
    <row r="726" spans="1: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7"/>
      <c r="S726" s="33"/>
      <c r="T726" s="33"/>
      <c r="U726" s="33"/>
      <c r="V726" s="33"/>
      <c r="W726" s="33"/>
      <c r="X726" s="33"/>
      <c r="Y726" s="33"/>
      <c r="Z726" s="33"/>
    </row>
    <row r="727" spans="1:26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7"/>
      <c r="S727" s="33"/>
      <c r="T727" s="33"/>
      <c r="U727" s="33"/>
      <c r="V727" s="33"/>
      <c r="W727" s="33"/>
      <c r="X727" s="33"/>
      <c r="Y727" s="33"/>
      <c r="Z727" s="33"/>
    </row>
    <row r="728" spans="1:26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7"/>
      <c r="S728" s="33"/>
      <c r="T728" s="33"/>
      <c r="U728" s="33"/>
      <c r="V728" s="33"/>
      <c r="W728" s="33"/>
      <c r="X728" s="33"/>
      <c r="Y728" s="33"/>
      <c r="Z728" s="33"/>
    </row>
    <row r="729" spans="1:26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7"/>
      <c r="S729" s="33"/>
      <c r="T729" s="33"/>
      <c r="U729" s="33"/>
      <c r="V729" s="33"/>
      <c r="W729" s="33"/>
      <c r="X729" s="33"/>
      <c r="Y729" s="33"/>
      <c r="Z729" s="33"/>
    </row>
    <row r="730" spans="1:26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7"/>
      <c r="S730" s="33"/>
      <c r="T730" s="33"/>
      <c r="U730" s="33"/>
      <c r="V730" s="33"/>
      <c r="W730" s="33"/>
      <c r="X730" s="33"/>
      <c r="Y730" s="33"/>
      <c r="Z730" s="33"/>
    </row>
    <row r="731" spans="1:26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7"/>
      <c r="S731" s="33"/>
      <c r="T731" s="33"/>
      <c r="U731" s="33"/>
      <c r="V731" s="33"/>
      <c r="W731" s="33"/>
      <c r="X731" s="33"/>
      <c r="Y731" s="33"/>
      <c r="Z731" s="33"/>
    </row>
    <row r="732" spans="1:26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7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7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7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7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7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7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7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7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7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7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7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7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7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7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7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7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7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7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7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7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7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7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7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7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7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7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7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7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7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7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7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7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7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7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7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7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7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7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7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7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7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7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7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7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7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7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7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7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7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7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7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7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7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7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7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7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7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7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7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7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7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7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7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7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7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7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7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7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7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7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7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7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7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7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7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7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7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7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7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7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7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7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7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7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7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7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7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7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7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7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7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7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7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7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7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7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7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7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7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7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7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7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7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7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7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7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7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7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7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7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7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7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7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7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7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7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7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7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7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7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7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7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7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7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7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7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7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7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7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7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7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7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7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7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7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7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7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7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7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7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7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7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7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7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7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7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7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7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7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7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7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7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7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7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7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7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7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7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7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7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7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7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7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7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7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7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7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7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7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7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7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7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7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7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7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7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7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7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7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7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7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7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7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7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7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7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7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7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7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7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7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7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7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7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7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7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7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7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7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7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7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7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7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7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7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7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7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7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7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7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7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7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7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7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7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7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7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7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7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7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7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7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7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7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7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7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7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7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7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7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7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7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7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7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7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7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7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7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7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7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7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7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7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7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7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7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7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7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7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7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7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7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7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7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7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7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7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7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7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7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7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7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7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7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7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7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7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7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7"/>
      <c r="S1000" s="33"/>
      <c r="T1000" s="33"/>
      <c r="U1000" s="33"/>
      <c r="V1000" s="33"/>
      <c r="W1000" s="33"/>
      <c r="X1000" s="33"/>
      <c r="Y1000" s="33"/>
      <c r="Z1000" s="33"/>
    </row>
  </sheetData>
  <mergeCells count="17">
    <mergeCell ref="A18:B18"/>
    <mergeCell ref="A19:R22"/>
    <mergeCell ref="I2:I3"/>
    <mergeCell ref="J2:J3"/>
    <mergeCell ref="K2:K3"/>
    <mergeCell ref="L2:L3"/>
    <mergeCell ref="M2:Q2"/>
    <mergeCell ref="R2:R3"/>
    <mergeCell ref="A1:R1"/>
    <mergeCell ref="A2:A3"/>
    <mergeCell ref="B2:B3"/>
    <mergeCell ref="C2:C3"/>
    <mergeCell ref="D2:D3"/>
    <mergeCell ref="E2:E3"/>
    <mergeCell ref="F2:F3"/>
    <mergeCell ref="G2:G3"/>
    <mergeCell ref="H2:H3"/>
  </mergeCells>
  <printOptions horizontalCentered="1" verticalCentered="1"/>
  <pageMargins left="0" right="0" top="0.39370078740157483" bottom="0.39370078740157483" header="0" footer="0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Z1000"/>
  <sheetViews>
    <sheetView workbookViewId="0">
      <pane ySplit="3" topLeftCell="A7" activePane="bottomLeft" state="frozen"/>
      <selection pane="bottomLeft" sqref="A1:R22"/>
    </sheetView>
  </sheetViews>
  <sheetFormatPr defaultColWidth="12.625" defaultRowHeight="15" customHeight="1"/>
  <cols>
    <col min="1" max="1" width="6.75" customWidth="1"/>
    <col min="2" max="2" width="17.625" customWidth="1"/>
    <col min="3" max="9" width="6" customWidth="1"/>
    <col min="10" max="10" width="7.25" customWidth="1"/>
    <col min="11" max="16" width="6" customWidth="1"/>
    <col min="17" max="17" width="6.75" customWidth="1"/>
    <col min="18" max="18" width="7.75" customWidth="1"/>
    <col min="19" max="26" width="7.625" customWidth="1"/>
  </cols>
  <sheetData>
    <row r="1" spans="1:26" ht="31.5" customHeight="1">
      <c r="A1" s="355" t="s">
        <v>75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3"/>
      <c r="S1" s="38"/>
      <c r="T1" s="38"/>
      <c r="U1" s="38"/>
      <c r="V1" s="38"/>
      <c r="W1" s="38"/>
      <c r="X1" s="38"/>
      <c r="Y1" s="38"/>
      <c r="Z1" s="38"/>
    </row>
    <row r="2" spans="1:26" ht="18.75" customHeight="1">
      <c r="A2" s="351" t="s">
        <v>2</v>
      </c>
      <c r="B2" s="351" t="s">
        <v>3</v>
      </c>
      <c r="C2" s="352" t="s">
        <v>4</v>
      </c>
      <c r="D2" s="352" t="s">
        <v>5</v>
      </c>
      <c r="E2" s="352" t="s">
        <v>6</v>
      </c>
      <c r="F2" s="352" t="s">
        <v>7</v>
      </c>
      <c r="G2" s="352" t="s">
        <v>8</v>
      </c>
      <c r="H2" s="352" t="s">
        <v>9</v>
      </c>
      <c r="I2" s="352" t="s">
        <v>10</v>
      </c>
      <c r="J2" s="352" t="s">
        <v>76</v>
      </c>
      <c r="K2" s="352" t="s">
        <v>12</v>
      </c>
      <c r="L2" s="352" t="s">
        <v>69</v>
      </c>
      <c r="M2" s="353" t="s">
        <v>14</v>
      </c>
      <c r="N2" s="308"/>
      <c r="O2" s="308"/>
      <c r="P2" s="308"/>
      <c r="Q2" s="309"/>
      <c r="R2" s="352" t="s">
        <v>59</v>
      </c>
      <c r="S2" s="39"/>
      <c r="T2" s="39"/>
      <c r="U2" s="39"/>
      <c r="V2" s="39"/>
      <c r="W2" s="39"/>
      <c r="X2" s="39"/>
      <c r="Y2" s="39"/>
      <c r="Z2" s="39"/>
    </row>
    <row r="3" spans="1:26" ht="75.75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40" t="s">
        <v>18</v>
      </c>
      <c r="N3" s="40" t="s">
        <v>19</v>
      </c>
      <c r="O3" s="40" t="s">
        <v>20</v>
      </c>
      <c r="P3" s="40" t="s">
        <v>21</v>
      </c>
      <c r="Q3" s="40" t="s">
        <v>22</v>
      </c>
      <c r="R3" s="312"/>
      <c r="S3" s="39"/>
      <c r="T3" s="39"/>
      <c r="U3" s="39"/>
      <c r="V3" s="39"/>
      <c r="W3" s="39"/>
      <c r="X3" s="39"/>
      <c r="Y3" s="39"/>
      <c r="Z3" s="39"/>
    </row>
    <row r="4" spans="1:26" ht="24" customHeight="1">
      <c r="A4" s="13">
        <v>1</v>
      </c>
      <c r="B4" s="41" t="s">
        <v>23</v>
      </c>
      <c r="C4" s="12">
        <f>'RURAL BED STRENGTH'!C4+'URBAN BED STRENGTH'!C4</f>
        <v>1183</v>
      </c>
      <c r="D4" s="12">
        <f>'RURAL BED STRENGTH'!D4+'URBAN BED STRENGTH'!D4</f>
        <v>562</v>
      </c>
      <c r="E4" s="12">
        <f>'RURAL BED STRENGTH'!E4+'URBAN BED STRENGTH'!E4</f>
        <v>420</v>
      </c>
      <c r="F4" s="12">
        <f>'RURAL BED STRENGTH'!F4+'URBAN BED STRENGTH'!F4</f>
        <v>326</v>
      </c>
      <c r="G4" s="12">
        <f>'RURAL BED STRENGTH'!G4+'URBAN BED STRENGTH'!G4</f>
        <v>590</v>
      </c>
      <c r="H4" s="12">
        <f>'RURAL BED STRENGTH'!H4+'URBAN BED STRENGTH'!H4</f>
        <v>0</v>
      </c>
      <c r="I4" s="12">
        <f>'RURAL BED STRENGTH'!I4+'URBAN BED STRENGTH'!I4</f>
        <v>50</v>
      </c>
      <c r="J4" s="12">
        <f>'RURAL BED STRENGTH'!J4+'URBAN BED STRENGTH'!J4</f>
        <v>254</v>
      </c>
      <c r="K4" s="12">
        <f>'RURAL BED STRENGTH'!K4+'URBAN BED STRENGTH'!K4</f>
        <v>0</v>
      </c>
      <c r="L4" s="12">
        <f>'RURAL BED STRENGTH'!L4+'URBAN BED STRENGTH'!L4</f>
        <v>46</v>
      </c>
      <c r="M4" s="12">
        <f>'RURAL BED STRENGTH'!M4+'URBAN BED STRENGTH'!M4</f>
        <v>428</v>
      </c>
      <c r="N4" s="12">
        <f>'RURAL BED STRENGTH'!N4+'URBAN BED STRENGTH'!N4</f>
        <v>507</v>
      </c>
      <c r="O4" s="12">
        <f>'RURAL BED STRENGTH'!O4+'URBAN BED STRENGTH'!O4</f>
        <v>508</v>
      </c>
      <c r="P4" s="12">
        <f>'RURAL BED STRENGTH'!P4+'URBAN BED STRENGTH'!P4</f>
        <v>0</v>
      </c>
      <c r="Q4" s="12">
        <f>'RURAL BED STRENGTH'!Q4+'URBAN BED STRENGTH'!Q4</f>
        <v>40</v>
      </c>
      <c r="R4" s="19">
        <f>'RURAL BED STRENGTH'!R4+'URBAN BED STRENGTH'!R4</f>
        <v>4914</v>
      </c>
      <c r="S4" s="39"/>
      <c r="T4" s="39"/>
      <c r="U4" s="39"/>
      <c r="V4" s="39"/>
      <c r="W4" s="39"/>
      <c r="X4" s="39"/>
      <c r="Y4" s="39"/>
      <c r="Z4" s="39"/>
    </row>
    <row r="5" spans="1:26" ht="24" customHeight="1">
      <c r="A5" s="13">
        <v>2</v>
      </c>
      <c r="B5" s="41" t="s">
        <v>24</v>
      </c>
      <c r="C5" s="12">
        <f>'RURAL BED STRENGTH'!C5+'URBAN BED STRENGTH'!C5</f>
        <v>0</v>
      </c>
      <c r="D5" s="12">
        <f>'RURAL BED STRENGTH'!D5+'URBAN BED STRENGTH'!D5</f>
        <v>537</v>
      </c>
      <c r="E5" s="12">
        <f>'RURAL BED STRENGTH'!E5+'URBAN BED STRENGTH'!E5</f>
        <v>703</v>
      </c>
      <c r="F5" s="12">
        <f>'RURAL BED STRENGTH'!F5+'URBAN BED STRENGTH'!F5</f>
        <v>269</v>
      </c>
      <c r="G5" s="12">
        <f>'RURAL BED STRENGTH'!G5+'URBAN BED STRENGTH'!G5</f>
        <v>283</v>
      </c>
      <c r="H5" s="12">
        <f>'RURAL BED STRENGTH'!H5+'URBAN BED STRENGTH'!H5</f>
        <v>24</v>
      </c>
      <c r="I5" s="12">
        <f>'RURAL BED STRENGTH'!I5+'URBAN BED STRENGTH'!I5</f>
        <v>6</v>
      </c>
      <c r="J5" s="12">
        <f>'RURAL BED STRENGTH'!J5+'URBAN BED STRENGTH'!J5</f>
        <v>145</v>
      </c>
      <c r="K5" s="12">
        <f>'RURAL BED STRENGTH'!K5+'URBAN BED STRENGTH'!K5</f>
        <v>0</v>
      </c>
      <c r="L5" s="12">
        <f>'RURAL BED STRENGTH'!L5+'URBAN BED STRENGTH'!L5</f>
        <v>0</v>
      </c>
      <c r="M5" s="12">
        <f>'RURAL BED STRENGTH'!M5+'URBAN BED STRENGTH'!M5</f>
        <v>273</v>
      </c>
      <c r="N5" s="12">
        <f>'RURAL BED STRENGTH'!N5+'URBAN BED STRENGTH'!N5</f>
        <v>0</v>
      </c>
      <c r="O5" s="12">
        <f>'RURAL BED STRENGTH'!O5+'URBAN BED STRENGTH'!O5</f>
        <v>50</v>
      </c>
      <c r="P5" s="12">
        <f>'RURAL BED STRENGTH'!P5+'URBAN BED STRENGTH'!P5</f>
        <v>0</v>
      </c>
      <c r="Q5" s="12">
        <f>'RURAL BED STRENGTH'!Q5+'URBAN BED STRENGTH'!Q5</f>
        <v>0</v>
      </c>
      <c r="R5" s="19">
        <f>'RURAL BED STRENGTH'!R5+'URBAN BED STRENGTH'!R5</f>
        <v>2290</v>
      </c>
      <c r="S5" s="39"/>
      <c r="T5" s="39"/>
      <c r="U5" s="39"/>
      <c r="V5" s="39"/>
      <c r="W5" s="39"/>
      <c r="X5" s="39"/>
      <c r="Y5" s="39"/>
      <c r="Z5" s="39"/>
    </row>
    <row r="6" spans="1:26" ht="24" customHeight="1">
      <c r="A6" s="13">
        <v>3</v>
      </c>
      <c r="B6" s="41" t="s">
        <v>25</v>
      </c>
      <c r="C6" s="12">
        <f>'RURAL BED STRENGTH'!C6+'URBAN BED STRENGTH'!C6</f>
        <v>714</v>
      </c>
      <c r="D6" s="12">
        <f>'RURAL BED STRENGTH'!D6+'URBAN BED STRENGTH'!D6</f>
        <v>234</v>
      </c>
      <c r="E6" s="12">
        <f>'RURAL BED STRENGTH'!E6+'URBAN BED STRENGTH'!E6</f>
        <v>430</v>
      </c>
      <c r="F6" s="12">
        <f>'RURAL BED STRENGTH'!F6+'URBAN BED STRENGTH'!F6</f>
        <v>0</v>
      </c>
      <c r="G6" s="12">
        <f>'RURAL BED STRENGTH'!G6+'URBAN BED STRENGTH'!G6</f>
        <v>174</v>
      </c>
      <c r="H6" s="12">
        <f>'RURAL BED STRENGTH'!H6+'URBAN BED STRENGTH'!H6</f>
        <v>24</v>
      </c>
      <c r="I6" s="12">
        <f>'RURAL BED STRENGTH'!I6+'URBAN BED STRENGTH'!I6</f>
        <v>24</v>
      </c>
      <c r="J6" s="12">
        <f>'RURAL BED STRENGTH'!J6+'URBAN BED STRENGTH'!J6</f>
        <v>360</v>
      </c>
      <c r="K6" s="12">
        <f>'RURAL BED STRENGTH'!K6+'URBAN BED STRENGTH'!K6</f>
        <v>0</v>
      </c>
      <c r="L6" s="12">
        <f>'RURAL BED STRENGTH'!L6+'URBAN BED STRENGTH'!L6</f>
        <v>0</v>
      </c>
      <c r="M6" s="12">
        <f>'RURAL BED STRENGTH'!M6+'URBAN BED STRENGTH'!M6</f>
        <v>0</v>
      </c>
      <c r="N6" s="12">
        <f>'RURAL BED STRENGTH'!N6+'URBAN BED STRENGTH'!N6</f>
        <v>0</v>
      </c>
      <c r="O6" s="12">
        <f>'RURAL BED STRENGTH'!O6+'URBAN BED STRENGTH'!O6</f>
        <v>0</v>
      </c>
      <c r="P6" s="12">
        <f>'RURAL BED STRENGTH'!P6+'URBAN BED STRENGTH'!P6</f>
        <v>0</v>
      </c>
      <c r="Q6" s="12">
        <f>'RURAL BED STRENGTH'!Q6+'URBAN BED STRENGTH'!Q6</f>
        <v>0</v>
      </c>
      <c r="R6" s="19">
        <f>'RURAL BED STRENGTH'!R6+'URBAN BED STRENGTH'!R6</f>
        <v>1960</v>
      </c>
      <c r="S6" s="39"/>
      <c r="T6" s="39"/>
      <c r="U6" s="39"/>
      <c r="V6" s="39"/>
      <c r="W6" s="39"/>
      <c r="X6" s="39"/>
      <c r="Y6" s="39"/>
      <c r="Z6" s="39"/>
    </row>
    <row r="7" spans="1:26" ht="24" customHeight="1">
      <c r="A7" s="13">
        <v>4</v>
      </c>
      <c r="B7" s="41" t="s">
        <v>26</v>
      </c>
      <c r="C7" s="12">
        <f>'RURAL BED STRENGTH'!C7+'URBAN BED STRENGTH'!C7</f>
        <v>400</v>
      </c>
      <c r="D7" s="12">
        <f>'RURAL BED STRENGTH'!D7+'URBAN BED STRENGTH'!D7</f>
        <v>487</v>
      </c>
      <c r="E7" s="12">
        <f>'RURAL BED STRENGTH'!E7+'URBAN BED STRENGTH'!E7</f>
        <v>632</v>
      </c>
      <c r="F7" s="12">
        <f>'RURAL BED STRENGTH'!F7+'URBAN BED STRENGTH'!F7</f>
        <v>24</v>
      </c>
      <c r="G7" s="12">
        <f>'RURAL BED STRENGTH'!G7+'URBAN BED STRENGTH'!G7</f>
        <v>398</v>
      </c>
      <c r="H7" s="12">
        <f>'RURAL BED STRENGTH'!H7+'URBAN BED STRENGTH'!H7</f>
        <v>0</v>
      </c>
      <c r="I7" s="12">
        <f>'RURAL BED STRENGTH'!I7+'URBAN BED STRENGTH'!I7</f>
        <v>24</v>
      </c>
      <c r="J7" s="12">
        <f>'RURAL BED STRENGTH'!J7+'URBAN BED STRENGTH'!J7</f>
        <v>330</v>
      </c>
      <c r="K7" s="12">
        <f>'RURAL BED STRENGTH'!K7+'URBAN BED STRENGTH'!K7</f>
        <v>24</v>
      </c>
      <c r="L7" s="12">
        <f>'RURAL BED STRENGTH'!L7+'URBAN BED STRENGTH'!L7</f>
        <v>0</v>
      </c>
      <c r="M7" s="12">
        <f>'RURAL BED STRENGTH'!M7+'URBAN BED STRENGTH'!M7</f>
        <v>308</v>
      </c>
      <c r="N7" s="12">
        <f>'RURAL BED STRENGTH'!N7+'URBAN BED STRENGTH'!N7</f>
        <v>0</v>
      </c>
      <c r="O7" s="12">
        <f>'RURAL BED STRENGTH'!O7+'URBAN BED STRENGTH'!O7</f>
        <v>12</v>
      </c>
      <c r="P7" s="12">
        <f>'RURAL BED STRENGTH'!P7+'URBAN BED STRENGTH'!P7</f>
        <v>767</v>
      </c>
      <c r="Q7" s="12">
        <f>'RURAL BED STRENGTH'!Q7+'URBAN BED STRENGTH'!Q7</f>
        <v>0</v>
      </c>
      <c r="R7" s="19">
        <f>'RURAL BED STRENGTH'!R7+'URBAN BED STRENGTH'!R7</f>
        <v>3406</v>
      </c>
      <c r="S7" s="39"/>
      <c r="T7" s="39"/>
      <c r="U7" s="39"/>
      <c r="V7" s="39"/>
      <c r="W7" s="39"/>
      <c r="X7" s="39"/>
      <c r="Y7" s="39"/>
      <c r="Z7" s="39"/>
    </row>
    <row r="8" spans="1:26" ht="24" customHeight="1">
      <c r="A8" s="13">
        <v>5</v>
      </c>
      <c r="B8" s="41" t="s">
        <v>28</v>
      </c>
      <c r="C8" s="12">
        <f>'RURAL BED STRENGTH'!C8+'URBAN BED STRENGTH'!C8</f>
        <v>1064</v>
      </c>
      <c r="D8" s="12">
        <f>'RURAL BED STRENGTH'!D8+'URBAN BED STRENGTH'!D8</f>
        <v>0</v>
      </c>
      <c r="E8" s="12">
        <f>'RURAL BED STRENGTH'!E8+'URBAN BED STRENGTH'!E8</f>
        <v>551</v>
      </c>
      <c r="F8" s="12">
        <f>'RURAL BED STRENGTH'!F8+'URBAN BED STRENGTH'!F8</f>
        <v>0</v>
      </c>
      <c r="G8" s="12">
        <f>'RURAL BED STRENGTH'!G8+'URBAN BED STRENGTH'!G8</f>
        <v>412</v>
      </c>
      <c r="H8" s="12">
        <f>'RURAL BED STRENGTH'!H8+'URBAN BED STRENGTH'!H8</f>
        <v>20</v>
      </c>
      <c r="I8" s="12">
        <f>'RURAL BED STRENGTH'!I8+'URBAN BED STRENGTH'!I8</f>
        <v>0</v>
      </c>
      <c r="J8" s="12">
        <f>'RURAL BED STRENGTH'!J8+'URBAN BED STRENGTH'!J8</f>
        <v>626</v>
      </c>
      <c r="K8" s="12">
        <f>'RURAL BED STRENGTH'!K8+'URBAN BED STRENGTH'!K8</f>
        <v>0</v>
      </c>
      <c r="L8" s="12">
        <f>'RURAL BED STRENGTH'!L8+'URBAN BED STRENGTH'!L8</f>
        <v>0</v>
      </c>
      <c r="M8" s="12">
        <f>'RURAL BED STRENGTH'!M8+'URBAN BED STRENGTH'!M8</f>
        <v>0</v>
      </c>
      <c r="N8" s="12">
        <f>'RURAL BED STRENGTH'!N8+'URBAN BED STRENGTH'!N8</f>
        <v>0</v>
      </c>
      <c r="O8" s="12">
        <f>'RURAL BED STRENGTH'!O8+'URBAN BED STRENGTH'!O8</f>
        <v>0</v>
      </c>
      <c r="P8" s="12">
        <f>'RURAL BED STRENGTH'!P8+'URBAN BED STRENGTH'!P8</f>
        <v>0</v>
      </c>
      <c r="Q8" s="12">
        <f>'RURAL BED STRENGTH'!Q8+'URBAN BED STRENGTH'!Q8</f>
        <v>150</v>
      </c>
      <c r="R8" s="19">
        <f>'RURAL BED STRENGTH'!R8+'URBAN BED STRENGTH'!R8</f>
        <v>2823</v>
      </c>
      <c r="S8" s="39"/>
      <c r="T8" s="39"/>
      <c r="U8" s="39"/>
      <c r="V8" s="39"/>
      <c r="W8" s="39"/>
      <c r="X8" s="39"/>
      <c r="Y8" s="39"/>
      <c r="Z8" s="39"/>
    </row>
    <row r="9" spans="1:26" ht="24" customHeight="1">
      <c r="A9" s="13">
        <v>6</v>
      </c>
      <c r="B9" s="41" t="s">
        <v>29</v>
      </c>
      <c r="C9" s="12">
        <f>'RURAL BED STRENGTH'!C9+'URBAN BED STRENGTH'!C9</f>
        <v>0</v>
      </c>
      <c r="D9" s="12">
        <f>'RURAL BED STRENGTH'!D9+'URBAN BED STRENGTH'!D9</f>
        <v>274</v>
      </c>
      <c r="E9" s="12">
        <f>'RURAL BED STRENGTH'!E9+'URBAN BED STRENGTH'!E9</f>
        <v>290</v>
      </c>
      <c r="F9" s="12">
        <f>'RURAL BED STRENGTH'!F9+'URBAN BED STRENGTH'!F9</f>
        <v>0</v>
      </c>
      <c r="G9" s="12">
        <f>'RURAL BED STRENGTH'!G9+'URBAN BED STRENGTH'!G9</f>
        <v>172</v>
      </c>
      <c r="H9" s="12">
        <f>'RURAL BED STRENGTH'!H9+'URBAN BED STRENGTH'!H9</f>
        <v>10</v>
      </c>
      <c r="I9" s="12">
        <f>'RURAL BED STRENGTH'!I9+'URBAN BED STRENGTH'!I9</f>
        <v>26</v>
      </c>
      <c r="J9" s="12">
        <f>'RURAL BED STRENGTH'!J9+'URBAN BED STRENGTH'!J9</f>
        <v>348</v>
      </c>
      <c r="K9" s="12">
        <f>'RURAL BED STRENGTH'!K9+'URBAN BED STRENGTH'!K9</f>
        <v>0</v>
      </c>
      <c r="L9" s="12">
        <f>'RURAL BED STRENGTH'!L9+'URBAN BED STRENGTH'!L9</f>
        <v>0</v>
      </c>
      <c r="M9" s="12">
        <f>'RURAL BED STRENGTH'!M9+'URBAN BED STRENGTH'!M9</f>
        <v>0</v>
      </c>
      <c r="N9" s="12">
        <f>'RURAL BED STRENGTH'!N9+'URBAN BED STRENGTH'!N9</f>
        <v>0</v>
      </c>
      <c r="O9" s="12">
        <f>'RURAL BED STRENGTH'!O9+'URBAN BED STRENGTH'!O9</f>
        <v>0</v>
      </c>
      <c r="P9" s="12">
        <f>'RURAL BED STRENGTH'!P9+'URBAN BED STRENGTH'!P9</f>
        <v>0</v>
      </c>
      <c r="Q9" s="12">
        <f>'RURAL BED STRENGTH'!Q9+'URBAN BED STRENGTH'!Q9</f>
        <v>0</v>
      </c>
      <c r="R9" s="19">
        <f>'RURAL BED STRENGTH'!R9+'URBAN BED STRENGTH'!R9</f>
        <v>1120</v>
      </c>
      <c r="S9" s="39"/>
      <c r="T9" s="39"/>
      <c r="U9" s="39"/>
      <c r="V9" s="39"/>
      <c r="W9" s="39"/>
      <c r="X9" s="39"/>
      <c r="Y9" s="39"/>
      <c r="Z9" s="39"/>
    </row>
    <row r="10" spans="1:26" ht="24" customHeight="1">
      <c r="A10" s="13">
        <v>7</v>
      </c>
      <c r="B10" s="41" t="s">
        <v>30</v>
      </c>
      <c r="C10" s="12">
        <f>'RURAL BED STRENGTH'!C10+'URBAN BED STRENGTH'!C10</f>
        <v>1049</v>
      </c>
      <c r="D10" s="12">
        <f>'RURAL BED STRENGTH'!D10+'URBAN BED STRENGTH'!D10</f>
        <v>217</v>
      </c>
      <c r="E10" s="12">
        <f>'RURAL BED STRENGTH'!E10+'URBAN BED STRENGTH'!E10</f>
        <v>930</v>
      </c>
      <c r="F10" s="12">
        <f>'RURAL BED STRENGTH'!F10+'URBAN BED STRENGTH'!F10</f>
        <v>523</v>
      </c>
      <c r="G10" s="12">
        <f>'RURAL BED STRENGTH'!G10+'URBAN BED STRENGTH'!G10</f>
        <v>717</v>
      </c>
      <c r="H10" s="12">
        <f>'RURAL BED STRENGTH'!H10+'URBAN BED STRENGTH'!H10</f>
        <v>94</v>
      </c>
      <c r="I10" s="12">
        <f>'RURAL BED STRENGTH'!I10+'URBAN BED STRENGTH'!I10</f>
        <v>24</v>
      </c>
      <c r="J10" s="12">
        <f>'RURAL BED STRENGTH'!J10+'URBAN BED STRENGTH'!J10</f>
        <v>832</v>
      </c>
      <c r="K10" s="12">
        <f>'RURAL BED STRENGTH'!K10+'URBAN BED STRENGTH'!K10</f>
        <v>0</v>
      </c>
      <c r="L10" s="12">
        <f>'RURAL BED STRENGTH'!L10+'URBAN BED STRENGTH'!L10</f>
        <v>0</v>
      </c>
      <c r="M10" s="12">
        <f>'RURAL BED STRENGTH'!M10+'URBAN BED STRENGTH'!M10</f>
        <v>132</v>
      </c>
      <c r="N10" s="12">
        <f>'RURAL BED STRENGTH'!N10+'URBAN BED STRENGTH'!N10</f>
        <v>0</v>
      </c>
      <c r="O10" s="12">
        <f>'RURAL BED STRENGTH'!O10+'URBAN BED STRENGTH'!O10</f>
        <v>0</v>
      </c>
      <c r="P10" s="12">
        <f>'RURAL BED STRENGTH'!P10+'URBAN BED STRENGTH'!P10</f>
        <v>0</v>
      </c>
      <c r="Q10" s="12">
        <f>'RURAL BED STRENGTH'!Q10+'URBAN BED STRENGTH'!Q10</f>
        <v>0</v>
      </c>
      <c r="R10" s="19">
        <f>'RURAL BED STRENGTH'!R10+'URBAN BED STRENGTH'!R10</f>
        <v>4518</v>
      </c>
      <c r="S10" s="39"/>
      <c r="T10" s="39"/>
      <c r="U10" s="39"/>
      <c r="V10" s="39"/>
      <c r="W10" s="39"/>
      <c r="X10" s="39"/>
      <c r="Y10" s="39"/>
      <c r="Z10" s="39"/>
    </row>
    <row r="11" spans="1:26" ht="24" customHeight="1">
      <c r="A11" s="13">
        <v>8</v>
      </c>
      <c r="B11" s="41" t="s">
        <v>31</v>
      </c>
      <c r="C11" s="12">
        <f>'RURAL BED STRENGTH'!C11+'URBAN BED STRENGTH'!C11</f>
        <v>456</v>
      </c>
      <c r="D11" s="12">
        <f>'RURAL BED STRENGTH'!D11+'URBAN BED STRENGTH'!D11</f>
        <v>117</v>
      </c>
      <c r="E11" s="12">
        <f>'RURAL BED STRENGTH'!E11+'URBAN BED STRENGTH'!E11</f>
        <v>460</v>
      </c>
      <c r="F11" s="12">
        <f>'RURAL BED STRENGTH'!F11+'URBAN BED STRENGTH'!F11</f>
        <v>231</v>
      </c>
      <c r="G11" s="12">
        <f>'RURAL BED STRENGTH'!G11+'URBAN BED STRENGTH'!G11</f>
        <v>774</v>
      </c>
      <c r="H11" s="12">
        <f>'RURAL BED STRENGTH'!H11+'URBAN BED STRENGTH'!H11</f>
        <v>48</v>
      </c>
      <c r="I11" s="12">
        <f>'RURAL BED STRENGTH'!I11+'URBAN BED STRENGTH'!I11</f>
        <v>0</v>
      </c>
      <c r="J11" s="12">
        <f>'RURAL BED STRENGTH'!J11+'URBAN BED STRENGTH'!J11</f>
        <v>328</v>
      </c>
      <c r="K11" s="12">
        <f>'RURAL BED STRENGTH'!K11+'URBAN BED STRENGTH'!K11</f>
        <v>0</v>
      </c>
      <c r="L11" s="12">
        <f>'RURAL BED STRENGTH'!L11+'URBAN BED STRENGTH'!L11</f>
        <v>0</v>
      </c>
      <c r="M11" s="12">
        <f>'RURAL BED STRENGTH'!M11+'URBAN BED STRENGTH'!M11</f>
        <v>0</v>
      </c>
      <c r="N11" s="12">
        <f>'RURAL BED STRENGTH'!N11+'URBAN BED STRENGTH'!N11</f>
        <v>361</v>
      </c>
      <c r="O11" s="12">
        <f>'RURAL BED STRENGTH'!O11+'URBAN BED STRENGTH'!O11</f>
        <v>0</v>
      </c>
      <c r="P11" s="12">
        <f>'RURAL BED STRENGTH'!P11+'URBAN BED STRENGTH'!P11</f>
        <v>660</v>
      </c>
      <c r="Q11" s="12">
        <f>'RURAL BED STRENGTH'!Q11+'URBAN BED STRENGTH'!Q11</f>
        <v>0</v>
      </c>
      <c r="R11" s="19">
        <f>'RURAL BED STRENGTH'!R11+'URBAN BED STRENGTH'!R11</f>
        <v>3435</v>
      </c>
      <c r="S11" s="39"/>
      <c r="T11" s="39"/>
      <c r="U11" s="39"/>
      <c r="V11" s="39"/>
      <c r="W11" s="39"/>
      <c r="X11" s="39"/>
      <c r="Y11" s="39"/>
      <c r="Z11" s="39"/>
    </row>
    <row r="12" spans="1:26" ht="24" customHeight="1">
      <c r="A12" s="13">
        <v>9</v>
      </c>
      <c r="B12" s="41" t="s">
        <v>32</v>
      </c>
      <c r="C12" s="12">
        <f>'RURAL BED STRENGTH'!C12+'URBAN BED STRENGTH'!C12</f>
        <v>0</v>
      </c>
      <c r="D12" s="12">
        <f>'RURAL BED STRENGTH'!D12+'URBAN BED STRENGTH'!D12</f>
        <v>544</v>
      </c>
      <c r="E12" s="12">
        <f>'RURAL BED STRENGTH'!E12+'URBAN BED STRENGTH'!E12</f>
        <v>638</v>
      </c>
      <c r="F12" s="12">
        <f>'RURAL BED STRENGTH'!F12+'URBAN BED STRENGTH'!F12</f>
        <v>34</v>
      </c>
      <c r="G12" s="12">
        <f>'RURAL BED STRENGTH'!G12+'URBAN BED STRENGTH'!G12</f>
        <v>563</v>
      </c>
      <c r="H12" s="12">
        <f>'RURAL BED STRENGTH'!H12+'URBAN BED STRENGTH'!H12</f>
        <v>0</v>
      </c>
      <c r="I12" s="12">
        <f>'RURAL BED STRENGTH'!I12+'URBAN BED STRENGTH'!I12</f>
        <v>38</v>
      </c>
      <c r="J12" s="12">
        <f>'RURAL BED STRENGTH'!J12+'URBAN BED STRENGTH'!J12</f>
        <v>642</v>
      </c>
      <c r="K12" s="12">
        <f>'RURAL BED STRENGTH'!K12+'URBAN BED STRENGTH'!K12</f>
        <v>0</v>
      </c>
      <c r="L12" s="12">
        <f>'RURAL BED STRENGTH'!L12+'URBAN BED STRENGTH'!L12</f>
        <v>10</v>
      </c>
      <c r="M12" s="12">
        <f>'RURAL BED STRENGTH'!M12+'URBAN BED STRENGTH'!M12</f>
        <v>250</v>
      </c>
      <c r="N12" s="12">
        <f>'RURAL BED STRENGTH'!N12+'URBAN BED STRENGTH'!N12</f>
        <v>0</v>
      </c>
      <c r="O12" s="12">
        <f>'RURAL BED STRENGTH'!O12+'URBAN BED STRENGTH'!O12</f>
        <v>0</v>
      </c>
      <c r="P12" s="12">
        <f>'RURAL BED STRENGTH'!P12+'URBAN BED STRENGTH'!P12</f>
        <v>0</v>
      </c>
      <c r="Q12" s="12">
        <f>'RURAL BED STRENGTH'!Q12+'URBAN BED STRENGTH'!Q12</f>
        <v>100</v>
      </c>
      <c r="R12" s="19">
        <f>'RURAL BED STRENGTH'!R12+'URBAN BED STRENGTH'!R12</f>
        <v>2819</v>
      </c>
      <c r="S12" s="39"/>
      <c r="T12" s="39"/>
      <c r="U12" s="39"/>
      <c r="V12" s="39"/>
      <c r="W12" s="39"/>
      <c r="X12" s="39"/>
      <c r="Y12" s="39"/>
      <c r="Z12" s="39"/>
    </row>
    <row r="13" spans="1:26" ht="24" customHeight="1">
      <c r="A13" s="13">
        <v>10</v>
      </c>
      <c r="B13" s="41" t="s">
        <v>33</v>
      </c>
      <c r="C13" s="12">
        <f>'RURAL BED STRENGTH'!C13+'URBAN BED STRENGTH'!C13</f>
        <v>501</v>
      </c>
      <c r="D13" s="12">
        <f>'RURAL BED STRENGTH'!D13+'URBAN BED STRENGTH'!D13</f>
        <v>483</v>
      </c>
      <c r="E13" s="12">
        <f>'RURAL BED STRENGTH'!E13+'URBAN BED STRENGTH'!E13</f>
        <v>422</v>
      </c>
      <c r="F13" s="12">
        <f>'RURAL BED STRENGTH'!F13+'URBAN BED STRENGTH'!F13</f>
        <v>99</v>
      </c>
      <c r="G13" s="12">
        <f>'RURAL BED STRENGTH'!G13+'URBAN BED STRENGTH'!G13</f>
        <v>386</v>
      </c>
      <c r="H13" s="12">
        <f>'RURAL BED STRENGTH'!H13+'URBAN BED STRENGTH'!H13</f>
        <v>60</v>
      </c>
      <c r="I13" s="12">
        <f>'RURAL BED STRENGTH'!I13+'URBAN BED STRENGTH'!I13</f>
        <v>50</v>
      </c>
      <c r="J13" s="12">
        <f>'RURAL BED STRENGTH'!J13+'URBAN BED STRENGTH'!J13</f>
        <v>322</v>
      </c>
      <c r="K13" s="12">
        <f>'RURAL BED STRENGTH'!K13+'URBAN BED STRENGTH'!K13</f>
        <v>0</v>
      </c>
      <c r="L13" s="12">
        <f>'RURAL BED STRENGTH'!L13+'URBAN BED STRENGTH'!L13</f>
        <v>36</v>
      </c>
      <c r="M13" s="12">
        <f>'RURAL BED STRENGTH'!M13+'URBAN BED STRENGTH'!M13</f>
        <v>135</v>
      </c>
      <c r="N13" s="12">
        <f>'RURAL BED STRENGTH'!N13+'URBAN BED STRENGTH'!N13</f>
        <v>0</v>
      </c>
      <c r="O13" s="12">
        <f>'RURAL BED STRENGTH'!O13+'URBAN BED STRENGTH'!O13</f>
        <v>52</v>
      </c>
      <c r="P13" s="12">
        <f>'RURAL BED STRENGTH'!P13+'URBAN BED STRENGTH'!P13</f>
        <v>0</v>
      </c>
      <c r="Q13" s="12">
        <f>'RURAL BED STRENGTH'!Q13+'URBAN BED STRENGTH'!Q13</f>
        <v>0</v>
      </c>
      <c r="R13" s="19">
        <f>'RURAL BED STRENGTH'!R13+'URBAN BED STRENGTH'!R13</f>
        <v>2546</v>
      </c>
      <c r="S13" s="39"/>
      <c r="T13" s="39"/>
      <c r="U13" s="39"/>
      <c r="V13" s="39"/>
      <c r="W13" s="39"/>
      <c r="X13" s="39"/>
      <c r="Y13" s="39"/>
      <c r="Z13" s="39"/>
    </row>
    <row r="14" spans="1:26" ht="24" customHeight="1">
      <c r="A14" s="13">
        <v>11</v>
      </c>
      <c r="B14" s="41" t="s">
        <v>34</v>
      </c>
      <c r="C14" s="12">
        <f>'RURAL BED STRENGTH'!C14+'URBAN BED STRENGTH'!C14</f>
        <v>550</v>
      </c>
      <c r="D14" s="12">
        <f>'RURAL BED STRENGTH'!D14+'URBAN BED STRENGTH'!D14</f>
        <v>210</v>
      </c>
      <c r="E14" s="12">
        <f>'RURAL BED STRENGTH'!E14+'URBAN BED STRENGTH'!E14</f>
        <v>159</v>
      </c>
      <c r="F14" s="12">
        <f>'RURAL BED STRENGTH'!F14+'URBAN BED STRENGTH'!F14</f>
        <v>415</v>
      </c>
      <c r="G14" s="12">
        <f>'RURAL BED STRENGTH'!G14+'URBAN BED STRENGTH'!G14</f>
        <v>277</v>
      </c>
      <c r="H14" s="12">
        <f>'RURAL BED STRENGTH'!H14+'URBAN BED STRENGTH'!H14</f>
        <v>0</v>
      </c>
      <c r="I14" s="12">
        <f>'RURAL BED STRENGTH'!I14+'URBAN BED STRENGTH'!I14</f>
        <v>28</v>
      </c>
      <c r="J14" s="12">
        <f>'RURAL BED STRENGTH'!J14+'URBAN BED STRENGTH'!J14</f>
        <v>146</v>
      </c>
      <c r="K14" s="12">
        <f>'RURAL BED STRENGTH'!K14+'URBAN BED STRENGTH'!K14</f>
        <v>0</v>
      </c>
      <c r="L14" s="12">
        <f>'RURAL BED STRENGTH'!L14+'URBAN BED STRENGTH'!L14</f>
        <v>0</v>
      </c>
      <c r="M14" s="12">
        <f>'RURAL BED STRENGTH'!M14+'URBAN BED STRENGTH'!M14</f>
        <v>295</v>
      </c>
      <c r="N14" s="12">
        <f>'RURAL BED STRENGTH'!N14+'URBAN BED STRENGTH'!N14</f>
        <v>474</v>
      </c>
      <c r="O14" s="12">
        <f>'RURAL BED STRENGTH'!O14+'URBAN BED STRENGTH'!O14</f>
        <v>0</v>
      </c>
      <c r="P14" s="12">
        <f>'RURAL BED STRENGTH'!P14+'URBAN BED STRENGTH'!P14</f>
        <v>262</v>
      </c>
      <c r="Q14" s="12">
        <f>'RURAL BED STRENGTH'!Q14+'URBAN BED STRENGTH'!Q14</f>
        <v>0</v>
      </c>
      <c r="R14" s="19">
        <f>'RURAL BED STRENGTH'!R14+'URBAN BED STRENGTH'!R14</f>
        <v>2816</v>
      </c>
      <c r="S14" s="39"/>
      <c r="T14" s="39"/>
      <c r="U14" s="39"/>
      <c r="V14" s="39"/>
      <c r="W14" s="39"/>
      <c r="X14" s="39"/>
      <c r="Y14" s="39"/>
      <c r="Z14" s="39"/>
    </row>
    <row r="15" spans="1:26" ht="24" customHeight="1">
      <c r="A15" s="13">
        <v>12</v>
      </c>
      <c r="B15" s="41" t="s">
        <v>35</v>
      </c>
      <c r="C15" s="12">
        <f>'RURAL BED STRENGTH'!C15+'URBAN BED STRENGTH'!C15</f>
        <v>250</v>
      </c>
      <c r="D15" s="12">
        <f>'RURAL BED STRENGTH'!D15+'URBAN BED STRENGTH'!D15</f>
        <v>500</v>
      </c>
      <c r="E15" s="12">
        <f>'RURAL BED STRENGTH'!E15+'URBAN BED STRENGTH'!E15</f>
        <v>186</v>
      </c>
      <c r="F15" s="12">
        <f>'RURAL BED STRENGTH'!F15+'URBAN BED STRENGTH'!F15</f>
        <v>0</v>
      </c>
      <c r="G15" s="12">
        <f>'RURAL BED STRENGTH'!G15+'URBAN BED STRENGTH'!G15</f>
        <v>209</v>
      </c>
      <c r="H15" s="12">
        <f>'RURAL BED STRENGTH'!H15+'URBAN BED STRENGTH'!H15</f>
        <v>10</v>
      </c>
      <c r="I15" s="12">
        <f>'RURAL BED STRENGTH'!I15+'URBAN BED STRENGTH'!I15</f>
        <v>0</v>
      </c>
      <c r="J15" s="12">
        <f>'RURAL BED STRENGTH'!J15+'URBAN BED STRENGTH'!J15</f>
        <v>212</v>
      </c>
      <c r="K15" s="12">
        <f>'RURAL BED STRENGTH'!K15+'URBAN BED STRENGTH'!K15</f>
        <v>0</v>
      </c>
      <c r="L15" s="12">
        <f>'RURAL BED STRENGTH'!L15+'URBAN BED STRENGTH'!L15</f>
        <v>0</v>
      </c>
      <c r="M15" s="12">
        <f>'RURAL BED STRENGTH'!M15+'URBAN BED STRENGTH'!M15</f>
        <v>0</v>
      </c>
      <c r="N15" s="12">
        <f>'RURAL BED STRENGTH'!N15+'URBAN BED STRENGTH'!N15</f>
        <v>0</v>
      </c>
      <c r="O15" s="12">
        <f>'RURAL BED STRENGTH'!O15+'URBAN BED STRENGTH'!O15</f>
        <v>0</v>
      </c>
      <c r="P15" s="12">
        <f>'RURAL BED STRENGTH'!P15+'URBAN BED STRENGTH'!P15</f>
        <v>0</v>
      </c>
      <c r="Q15" s="12">
        <f>'RURAL BED STRENGTH'!Q15+'URBAN BED STRENGTH'!Q15</f>
        <v>0</v>
      </c>
      <c r="R15" s="19">
        <f>'RURAL BED STRENGTH'!R15+'URBAN BED STRENGTH'!R15</f>
        <v>1367</v>
      </c>
      <c r="S15" s="39"/>
      <c r="T15" s="39"/>
      <c r="U15" s="39"/>
      <c r="V15" s="39"/>
      <c r="W15" s="39"/>
      <c r="X15" s="39"/>
      <c r="Y15" s="39"/>
      <c r="Z15" s="39"/>
    </row>
    <row r="16" spans="1:26" ht="24" customHeight="1">
      <c r="A16" s="13">
        <v>13</v>
      </c>
      <c r="B16" s="41" t="s">
        <v>36</v>
      </c>
      <c r="C16" s="12">
        <f>'RURAL BED STRENGTH'!C16+'URBAN BED STRENGTH'!C16</f>
        <v>541</v>
      </c>
      <c r="D16" s="12">
        <f>'RURAL BED STRENGTH'!D16+'URBAN BED STRENGTH'!D16</f>
        <v>616</v>
      </c>
      <c r="E16" s="12">
        <f>'RURAL BED STRENGTH'!E16+'URBAN BED STRENGTH'!E16</f>
        <v>171</v>
      </c>
      <c r="F16" s="12">
        <f>'RURAL BED STRENGTH'!F16+'URBAN BED STRENGTH'!F16</f>
        <v>573</v>
      </c>
      <c r="G16" s="12">
        <f>'RURAL BED STRENGTH'!G16+'URBAN BED STRENGTH'!G16</f>
        <v>267</v>
      </c>
      <c r="H16" s="12">
        <f>'RURAL BED STRENGTH'!H16+'URBAN BED STRENGTH'!H16</f>
        <v>34</v>
      </c>
      <c r="I16" s="12">
        <f>'RURAL BED STRENGTH'!I16+'URBAN BED STRENGTH'!I16</f>
        <v>100</v>
      </c>
      <c r="J16" s="12">
        <f>'RURAL BED STRENGTH'!J16+'URBAN BED STRENGTH'!J16</f>
        <v>480</v>
      </c>
      <c r="K16" s="12">
        <f>'RURAL BED STRENGTH'!K16+'URBAN BED STRENGTH'!K16</f>
        <v>0</v>
      </c>
      <c r="L16" s="12">
        <f>'RURAL BED STRENGTH'!L16+'URBAN BED STRENGTH'!L16</f>
        <v>46</v>
      </c>
      <c r="M16" s="12">
        <f>'RURAL BED STRENGTH'!M16+'URBAN BED STRENGTH'!M16</f>
        <v>100</v>
      </c>
      <c r="N16" s="12">
        <f>'RURAL BED STRENGTH'!N16+'URBAN BED STRENGTH'!N16</f>
        <v>0</v>
      </c>
      <c r="O16" s="12">
        <f>'RURAL BED STRENGTH'!O16+'URBAN BED STRENGTH'!O16</f>
        <v>0</v>
      </c>
      <c r="P16" s="12">
        <f>'RURAL BED STRENGTH'!P16+'URBAN BED STRENGTH'!P16</f>
        <v>0</v>
      </c>
      <c r="Q16" s="12">
        <f>'RURAL BED STRENGTH'!Q16+'URBAN BED STRENGTH'!Q16</f>
        <v>68</v>
      </c>
      <c r="R16" s="19">
        <f>'RURAL BED STRENGTH'!R16+'URBAN BED STRENGTH'!R16</f>
        <v>2996</v>
      </c>
      <c r="S16" s="39"/>
      <c r="T16" s="39"/>
      <c r="U16" s="39"/>
      <c r="V16" s="39"/>
      <c r="W16" s="39"/>
      <c r="X16" s="39"/>
      <c r="Y16" s="39"/>
      <c r="Z16" s="39"/>
    </row>
    <row r="17" spans="1:26" ht="24" customHeight="1">
      <c r="A17" s="13">
        <v>14</v>
      </c>
      <c r="B17" s="41" t="s">
        <v>37</v>
      </c>
      <c r="C17" s="12">
        <f>'RURAL BED STRENGTH'!C17+'URBAN BED STRENGTH'!C17</f>
        <v>212</v>
      </c>
      <c r="D17" s="12">
        <f>'RURAL BED STRENGTH'!D17+'URBAN BED STRENGTH'!D17</f>
        <v>400</v>
      </c>
      <c r="E17" s="12">
        <f>'RURAL BED STRENGTH'!E17+'URBAN BED STRENGTH'!E17</f>
        <v>125</v>
      </c>
      <c r="F17" s="12">
        <f>'RURAL BED STRENGTH'!F17+'URBAN BED STRENGTH'!F17</f>
        <v>42</v>
      </c>
      <c r="G17" s="12">
        <f>'RURAL BED STRENGTH'!G17+'URBAN BED STRENGTH'!G17</f>
        <v>140</v>
      </c>
      <c r="H17" s="12">
        <f>'RURAL BED STRENGTH'!H17+'URBAN BED STRENGTH'!H17</f>
        <v>24</v>
      </c>
      <c r="I17" s="12">
        <f>'RURAL BED STRENGTH'!I17+'URBAN BED STRENGTH'!I17</f>
        <v>0</v>
      </c>
      <c r="J17" s="12">
        <f>'RURAL BED STRENGTH'!J17+'URBAN BED STRENGTH'!J17</f>
        <v>144</v>
      </c>
      <c r="K17" s="12">
        <f>'RURAL BED STRENGTH'!K17+'URBAN BED STRENGTH'!K17</f>
        <v>0</v>
      </c>
      <c r="L17" s="12">
        <f>'RURAL BED STRENGTH'!L17+'URBAN BED STRENGTH'!L17</f>
        <v>0</v>
      </c>
      <c r="M17" s="12">
        <f>'RURAL BED STRENGTH'!M17+'URBAN BED STRENGTH'!M17</f>
        <v>0</v>
      </c>
      <c r="N17" s="12">
        <f>'RURAL BED STRENGTH'!N17+'URBAN BED STRENGTH'!N17</f>
        <v>0</v>
      </c>
      <c r="O17" s="12">
        <f>'RURAL BED STRENGTH'!O17+'URBAN BED STRENGTH'!O17</f>
        <v>0</v>
      </c>
      <c r="P17" s="12">
        <f>'RURAL BED STRENGTH'!P17+'URBAN BED STRENGTH'!P17</f>
        <v>0</v>
      </c>
      <c r="Q17" s="12">
        <f>'RURAL BED STRENGTH'!Q17+'URBAN BED STRENGTH'!Q17</f>
        <v>0</v>
      </c>
      <c r="R17" s="19">
        <f>'RURAL BED STRENGTH'!R17+'URBAN BED STRENGTH'!R17</f>
        <v>1087</v>
      </c>
      <c r="S17" s="39"/>
      <c r="T17" s="39"/>
      <c r="U17" s="39"/>
      <c r="V17" s="39"/>
      <c r="W17" s="39"/>
      <c r="X17" s="39"/>
      <c r="Y17" s="39"/>
      <c r="Z17" s="39"/>
    </row>
    <row r="18" spans="1:26" ht="24" customHeight="1">
      <c r="A18" s="340" t="s">
        <v>59</v>
      </c>
      <c r="B18" s="309"/>
      <c r="C18" s="19">
        <f>'RURAL BED STRENGTH'!C18+'URBAN BED STRENGTH'!C18</f>
        <v>6920</v>
      </c>
      <c r="D18" s="19">
        <f>'RURAL BED STRENGTH'!D18+'URBAN BED STRENGTH'!D18</f>
        <v>5181</v>
      </c>
      <c r="E18" s="19">
        <f>'RURAL BED STRENGTH'!E18+'URBAN BED STRENGTH'!E18</f>
        <v>6117</v>
      </c>
      <c r="F18" s="19">
        <f>'RURAL BED STRENGTH'!F18+'URBAN BED STRENGTH'!F18</f>
        <v>2536</v>
      </c>
      <c r="G18" s="19">
        <f>'RURAL BED STRENGTH'!G18+'URBAN BED STRENGTH'!G18</f>
        <v>5362</v>
      </c>
      <c r="H18" s="19">
        <f>'RURAL BED STRENGTH'!H18+'URBAN BED STRENGTH'!H18</f>
        <v>348</v>
      </c>
      <c r="I18" s="19">
        <f>'RURAL BED STRENGTH'!I18+'URBAN BED STRENGTH'!I18</f>
        <v>370</v>
      </c>
      <c r="J18" s="19">
        <f>'RURAL BED STRENGTH'!J18+'URBAN BED STRENGTH'!J18</f>
        <v>5169</v>
      </c>
      <c r="K18" s="19">
        <f>'RURAL BED STRENGTH'!K18+'URBAN BED STRENGTH'!K18</f>
        <v>24</v>
      </c>
      <c r="L18" s="19">
        <f>'RURAL BED STRENGTH'!L18+'URBAN BED STRENGTH'!L18</f>
        <v>138</v>
      </c>
      <c r="M18" s="19">
        <f>'RURAL BED STRENGTH'!M18+'URBAN BED STRENGTH'!M18</f>
        <v>1921</v>
      </c>
      <c r="N18" s="19">
        <f>'RURAL BED STRENGTH'!N18+'URBAN BED STRENGTH'!N18</f>
        <v>1342</v>
      </c>
      <c r="O18" s="19">
        <f>'RURAL BED STRENGTH'!O18+'URBAN BED STRENGTH'!O18</f>
        <v>622</v>
      </c>
      <c r="P18" s="19">
        <f>'RURAL BED STRENGTH'!P18+'URBAN BED STRENGTH'!P18</f>
        <v>1689</v>
      </c>
      <c r="Q18" s="19">
        <f>'RURAL BED STRENGTH'!Q18+'URBAN BED STRENGTH'!Q18</f>
        <v>358</v>
      </c>
      <c r="R18" s="19">
        <f>'RURAL BED STRENGTH'!R18+'URBAN BED STRENGTH'!R18</f>
        <v>38097</v>
      </c>
      <c r="S18" s="42"/>
      <c r="T18" s="42"/>
      <c r="U18" s="42"/>
      <c r="V18" s="42"/>
      <c r="W18" s="42"/>
      <c r="X18" s="42"/>
      <c r="Y18" s="42"/>
      <c r="Z18" s="42"/>
    </row>
    <row r="19" spans="1:26">
      <c r="A19" s="346" t="s">
        <v>77</v>
      </c>
      <c r="B19" s="316"/>
      <c r="C19" s="316"/>
      <c r="D19" s="316"/>
      <c r="E19" s="316"/>
      <c r="F19" s="316"/>
      <c r="G19" s="316"/>
      <c r="H19" s="316"/>
      <c r="I19" s="316"/>
      <c r="J19" s="316"/>
      <c r="K19" s="316"/>
      <c r="L19" s="316"/>
      <c r="M19" s="316"/>
      <c r="N19" s="316"/>
      <c r="O19" s="316"/>
      <c r="P19" s="316"/>
      <c r="Q19" s="316"/>
      <c r="R19" s="317"/>
      <c r="S19" s="38"/>
      <c r="T19" s="38"/>
      <c r="U19" s="38"/>
      <c r="V19" s="38"/>
      <c r="W19" s="38"/>
      <c r="X19" s="38"/>
      <c r="Y19" s="38"/>
      <c r="Z19" s="38"/>
    </row>
    <row r="20" spans="1:26">
      <c r="A20" s="318"/>
      <c r="B20" s="319"/>
      <c r="C20" s="319"/>
      <c r="D20" s="319"/>
      <c r="E20" s="319"/>
      <c r="F20" s="319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20"/>
      <c r="S20" s="38"/>
      <c r="T20" s="38"/>
      <c r="U20" s="38"/>
      <c r="V20" s="38"/>
      <c r="W20" s="38"/>
      <c r="X20" s="38"/>
      <c r="Y20" s="38"/>
      <c r="Z20" s="38"/>
    </row>
    <row r="21" spans="1:26" ht="15.75" customHeight="1">
      <c r="A21" s="318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20"/>
      <c r="S21" s="38"/>
      <c r="T21" s="38"/>
      <c r="U21" s="38"/>
      <c r="V21" s="38"/>
      <c r="W21" s="38"/>
      <c r="X21" s="38"/>
      <c r="Y21" s="38"/>
      <c r="Z21" s="38"/>
    </row>
    <row r="22" spans="1:26" ht="15.75" customHeight="1">
      <c r="A22" s="321"/>
      <c r="B22" s="322"/>
      <c r="C22" s="322"/>
      <c r="D22" s="322"/>
      <c r="E22" s="322"/>
      <c r="F22" s="322"/>
      <c r="G22" s="322"/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323"/>
      <c r="S22" s="38"/>
      <c r="T22" s="38"/>
      <c r="U22" s="38"/>
      <c r="V22" s="38"/>
      <c r="W22" s="38"/>
      <c r="X22" s="38"/>
      <c r="Y22" s="38"/>
      <c r="Z22" s="38"/>
    </row>
    <row r="23" spans="1:26" ht="15.75" customHeight="1">
      <c r="A23" s="43"/>
      <c r="B23" s="43"/>
      <c r="C23" s="43"/>
      <c r="D23" s="43"/>
      <c r="E23" s="43"/>
      <c r="F23" s="43"/>
      <c r="G23" s="43"/>
      <c r="H23" s="44">
        <v>12</v>
      </c>
      <c r="I23" s="43"/>
      <c r="J23" s="43"/>
      <c r="K23" s="43"/>
      <c r="L23" s="43"/>
      <c r="M23" s="43"/>
      <c r="N23" s="43"/>
      <c r="O23" s="43"/>
      <c r="P23" s="43"/>
      <c r="Q23" s="43"/>
      <c r="R23" s="45"/>
      <c r="S23" s="38"/>
      <c r="T23" s="38"/>
      <c r="U23" s="38"/>
      <c r="V23" s="38"/>
      <c r="W23" s="38"/>
      <c r="X23" s="38"/>
      <c r="Y23" s="38"/>
      <c r="Z23" s="38"/>
    </row>
    <row r="24" spans="1:26" ht="15.7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5"/>
      <c r="S24" s="38"/>
      <c r="T24" s="38"/>
      <c r="U24" s="38"/>
      <c r="V24" s="38"/>
      <c r="W24" s="38"/>
      <c r="X24" s="38"/>
      <c r="Y24" s="38"/>
      <c r="Z24" s="38"/>
    </row>
    <row r="25" spans="1:26" ht="15.7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5"/>
      <c r="S25" s="38"/>
      <c r="T25" s="38"/>
      <c r="U25" s="38"/>
      <c r="V25" s="38"/>
      <c r="W25" s="38"/>
      <c r="X25" s="38"/>
      <c r="Y25" s="38"/>
      <c r="Z25" s="38"/>
    </row>
    <row r="26" spans="1:26" ht="15.7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5"/>
      <c r="S26" s="38"/>
      <c r="T26" s="38"/>
      <c r="U26" s="38"/>
      <c r="V26" s="38"/>
      <c r="W26" s="38"/>
      <c r="X26" s="38"/>
      <c r="Y26" s="38"/>
      <c r="Z26" s="38"/>
    </row>
    <row r="27" spans="1:26" ht="15.7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5"/>
      <c r="S27" s="38"/>
      <c r="T27" s="38"/>
      <c r="U27" s="38"/>
      <c r="V27" s="38"/>
      <c r="W27" s="38"/>
      <c r="X27" s="38"/>
      <c r="Y27" s="38"/>
      <c r="Z27" s="38"/>
    </row>
    <row r="28" spans="1:26" ht="15.7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5"/>
      <c r="S28" s="38"/>
      <c r="T28" s="38"/>
      <c r="U28" s="38"/>
      <c r="V28" s="38"/>
      <c r="W28" s="38"/>
      <c r="X28" s="38"/>
      <c r="Y28" s="38"/>
      <c r="Z28" s="38"/>
    </row>
    <row r="29" spans="1:26" ht="15.7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5"/>
      <c r="S29" s="38"/>
      <c r="T29" s="38"/>
      <c r="U29" s="38"/>
      <c r="V29" s="38"/>
      <c r="W29" s="38"/>
      <c r="X29" s="38"/>
      <c r="Y29" s="38"/>
      <c r="Z29" s="38"/>
    </row>
    <row r="30" spans="1:26" ht="15.7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5"/>
      <c r="S30" s="38"/>
      <c r="T30" s="38"/>
      <c r="U30" s="38"/>
      <c r="V30" s="38"/>
      <c r="W30" s="38"/>
      <c r="X30" s="38"/>
      <c r="Y30" s="38"/>
      <c r="Z30" s="38"/>
    </row>
    <row r="31" spans="1:26" ht="15.7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5"/>
      <c r="S31" s="38"/>
      <c r="T31" s="38"/>
      <c r="U31" s="38"/>
      <c r="V31" s="38"/>
      <c r="W31" s="38"/>
      <c r="X31" s="38"/>
      <c r="Y31" s="38"/>
      <c r="Z31" s="38"/>
    </row>
    <row r="32" spans="1:26" ht="15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5"/>
      <c r="S32" s="38"/>
      <c r="T32" s="38"/>
      <c r="U32" s="38"/>
      <c r="V32" s="38"/>
      <c r="W32" s="38"/>
      <c r="X32" s="38"/>
      <c r="Y32" s="38"/>
      <c r="Z32" s="38"/>
    </row>
    <row r="33" spans="1:26" ht="15.7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5"/>
      <c r="S33" s="38"/>
      <c r="T33" s="38"/>
      <c r="U33" s="38"/>
      <c r="V33" s="38"/>
      <c r="W33" s="38"/>
      <c r="X33" s="38"/>
      <c r="Y33" s="38"/>
      <c r="Z33" s="38"/>
    </row>
    <row r="34" spans="1:26" ht="15.7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5"/>
      <c r="S34" s="38"/>
      <c r="T34" s="38"/>
      <c r="U34" s="38"/>
      <c r="V34" s="38"/>
      <c r="W34" s="38"/>
      <c r="X34" s="38"/>
      <c r="Y34" s="38"/>
      <c r="Z34" s="38"/>
    </row>
    <row r="35" spans="1:26" ht="15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5"/>
      <c r="S35" s="38"/>
      <c r="T35" s="38"/>
      <c r="U35" s="38"/>
      <c r="V35" s="38"/>
      <c r="W35" s="38"/>
      <c r="X35" s="38"/>
      <c r="Y35" s="38"/>
      <c r="Z35" s="38"/>
    </row>
    <row r="36" spans="1:26" ht="15.7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5"/>
      <c r="S36" s="38"/>
      <c r="T36" s="38"/>
      <c r="U36" s="38"/>
      <c r="V36" s="38"/>
      <c r="W36" s="38"/>
      <c r="X36" s="38"/>
      <c r="Y36" s="38"/>
      <c r="Z36" s="38"/>
    </row>
    <row r="37" spans="1:26" ht="15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5"/>
      <c r="S37" s="38"/>
      <c r="T37" s="38"/>
      <c r="U37" s="38"/>
      <c r="V37" s="38"/>
      <c r="W37" s="38"/>
      <c r="X37" s="38"/>
      <c r="Y37" s="38"/>
      <c r="Z37" s="38"/>
    </row>
    <row r="38" spans="1:26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5"/>
      <c r="S38" s="38"/>
      <c r="T38" s="38"/>
      <c r="U38" s="38"/>
      <c r="V38" s="38"/>
      <c r="W38" s="38"/>
      <c r="X38" s="38"/>
      <c r="Y38" s="38"/>
      <c r="Z38" s="38"/>
    </row>
    <row r="39" spans="1:26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5"/>
      <c r="S39" s="38"/>
      <c r="T39" s="38"/>
      <c r="U39" s="38"/>
      <c r="V39" s="38"/>
      <c r="W39" s="38"/>
      <c r="X39" s="38"/>
      <c r="Y39" s="38"/>
      <c r="Z39" s="38"/>
    </row>
    <row r="40" spans="1:26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5"/>
      <c r="S40" s="38"/>
      <c r="T40" s="38"/>
      <c r="U40" s="38"/>
      <c r="V40" s="38"/>
      <c r="W40" s="38"/>
      <c r="X40" s="38"/>
      <c r="Y40" s="38"/>
      <c r="Z40" s="38"/>
    </row>
    <row r="41" spans="1:26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5"/>
      <c r="S41" s="38"/>
      <c r="T41" s="38"/>
      <c r="U41" s="38"/>
      <c r="V41" s="38"/>
      <c r="W41" s="38"/>
      <c r="X41" s="38"/>
      <c r="Y41" s="38"/>
      <c r="Z41" s="38"/>
    </row>
    <row r="42" spans="1:26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5"/>
      <c r="S42" s="38"/>
      <c r="T42" s="38"/>
      <c r="U42" s="38"/>
      <c r="V42" s="38"/>
      <c r="W42" s="38"/>
      <c r="X42" s="38"/>
      <c r="Y42" s="38"/>
      <c r="Z42" s="38"/>
    </row>
    <row r="43" spans="1:26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5"/>
      <c r="S43" s="38"/>
      <c r="T43" s="38"/>
      <c r="U43" s="38"/>
      <c r="V43" s="38"/>
      <c r="W43" s="38"/>
      <c r="X43" s="38"/>
      <c r="Y43" s="38"/>
      <c r="Z43" s="38"/>
    </row>
    <row r="44" spans="1:26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5"/>
      <c r="S44" s="38"/>
      <c r="T44" s="38"/>
      <c r="U44" s="38"/>
      <c r="V44" s="38"/>
      <c r="W44" s="38"/>
      <c r="X44" s="38"/>
      <c r="Y44" s="38"/>
      <c r="Z44" s="38"/>
    </row>
    <row r="45" spans="1:26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5"/>
      <c r="S45" s="38"/>
      <c r="T45" s="38"/>
      <c r="U45" s="38"/>
      <c r="V45" s="38"/>
      <c r="W45" s="38"/>
      <c r="X45" s="38"/>
      <c r="Y45" s="38"/>
      <c r="Z45" s="38"/>
    </row>
    <row r="46" spans="1:26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5"/>
      <c r="S46" s="38"/>
      <c r="T46" s="38"/>
      <c r="U46" s="38"/>
      <c r="V46" s="38"/>
      <c r="W46" s="38"/>
      <c r="X46" s="38"/>
      <c r="Y46" s="38"/>
      <c r="Z46" s="38"/>
    </row>
    <row r="47" spans="1:26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5"/>
      <c r="S47" s="38"/>
      <c r="T47" s="38"/>
      <c r="U47" s="38"/>
      <c r="V47" s="38"/>
      <c r="W47" s="38"/>
      <c r="X47" s="38"/>
      <c r="Y47" s="38"/>
      <c r="Z47" s="38"/>
    </row>
    <row r="48" spans="1:26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5"/>
      <c r="S48" s="38"/>
      <c r="T48" s="38"/>
      <c r="U48" s="38"/>
      <c r="V48" s="38"/>
      <c r="W48" s="38"/>
      <c r="X48" s="38"/>
      <c r="Y48" s="38"/>
      <c r="Z48" s="38"/>
    </row>
    <row r="49" spans="1:26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5"/>
      <c r="S49" s="38"/>
      <c r="T49" s="38"/>
      <c r="U49" s="38"/>
      <c r="V49" s="38"/>
      <c r="W49" s="38"/>
      <c r="X49" s="38"/>
      <c r="Y49" s="38"/>
      <c r="Z49" s="38"/>
    </row>
    <row r="50" spans="1:26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5"/>
      <c r="S50" s="38"/>
      <c r="T50" s="38"/>
      <c r="U50" s="38"/>
      <c r="V50" s="38"/>
      <c r="W50" s="38"/>
      <c r="X50" s="38"/>
      <c r="Y50" s="38"/>
      <c r="Z50" s="38"/>
    </row>
    <row r="51" spans="1:26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5"/>
      <c r="S51" s="38"/>
      <c r="T51" s="38"/>
      <c r="U51" s="38"/>
      <c r="V51" s="38"/>
      <c r="W51" s="38"/>
      <c r="X51" s="38"/>
      <c r="Y51" s="38"/>
      <c r="Z51" s="38"/>
    </row>
    <row r="52" spans="1:26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5"/>
      <c r="S52" s="38"/>
      <c r="T52" s="38"/>
      <c r="U52" s="38"/>
      <c r="V52" s="38"/>
      <c r="W52" s="38"/>
      <c r="X52" s="38"/>
      <c r="Y52" s="38"/>
      <c r="Z52" s="38"/>
    </row>
    <row r="53" spans="1:26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5"/>
      <c r="S53" s="38"/>
      <c r="T53" s="38"/>
      <c r="U53" s="38"/>
      <c r="V53" s="38"/>
      <c r="W53" s="38"/>
      <c r="X53" s="38"/>
      <c r="Y53" s="38"/>
      <c r="Z53" s="38"/>
    </row>
    <row r="54" spans="1:26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5"/>
      <c r="S54" s="38"/>
      <c r="T54" s="38"/>
      <c r="U54" s="38"/>
      <c r="V54" s="38"/>
      <c r="W54" s="38"/>
      <c r="X54" s="38"/>
      <c r="Y54" s="38"/>
      <c r="Z54" s="38"/>
    </row>
    <row r="55" spans="1:26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5"/>
      <c r="S55" s="38"/>
      <c r="T55" s="38"/>
      <c r="U55" s="38"/>
      <c r="V55" s="38"/>
      <c r="W55" s="38"/>
      <c r="X55" s="38"/>
      <c r="Y55" s="38"/>
      <c r="Z55" s="38"/>
    </row>
    <row r="56" spans="1:26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5"/>
      <c r="S56" s="38"/>
      <c r="T56" s="38"/>
      <c r="U56" s="38"/>
      <c r="V56" s="38"/>
      <c r="W56" s="38"/>
      <c r="X56" s="38"/>
      <c r="Y56" s="38"/>
      <c r="Z56" s="38"/>
    </row>
    <row r="57" spans="1:26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5"/>
      <c r="S57" s="38"/>
      <c r="T57" s="38"/>
      <c r="U57" s="38"/>
      <c r="V57" s="38"/>
      <c r="W57" s="38"/>
      <c r="X57" s="38"/>
      <c r="Y57" s="38"/>
      <c r="Z57" s="38"/>
    </row>
    <row r="58" spans="1:26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5"/>
      <c r="S58" s="38"/>
      <c r="T58" s="38"/>
      <c r="U58" s="38"/>
      <c r="V58" s="38"/>
      <c r="W58" s="38"/>
      <c r="X58" s="38"/>
      <c r="Y58" s="38"/>
      <c r="Z58" s="38"/>
    </row>
    <row r="59" spans="1:26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5"/>
      <c r="S59" s="38"/>
      <c r="T59" s="38"/>
      <c r="U59" s="38"/>
      <c r="V59" s="38"/>
      <c r="W59" s="38"/>
      <c r="X59" s="38"/>
      <c r="Y59" s="38"/>
      <c r="Z59" s="38"/>
    </row>
    <row r="60" spans="1:26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5"/>
      <c r="S60" s="38"/>
      <c r="T60" s="38"/>
      <c r="U60" s="38"/>
      <c r="V60" s="38"/>
      <c r="W60" s="38"/>
      <c r="X60" s="38"/>
      <c r="Y60" s="38"/>
      <c r="Z60" s="38"/>
    </row>
    <row r="61" spans="1:26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5"/>
      <c r="S61" s="38"/>
      <c r="T61" s="38"/>
      <c r="U61" s="38"/>
      <c r="V61" s="38"/>
      <c r="W61" s="38"/>
      <c r="X61" s="38"/>
      <c r="Y61" s="38"/>
      <c r="Z61" s="38"/>
    </row>
    <row r="62" spans="1:26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5"/>
      <c r="S62" s="38"/>
      <c r="T62" s="38"/>
      <c r="U62" s="38"/>
      <c r="V62" s="38"/>
      <c r="W62" s="38"/>
      <c r="X62" s="38"/>
      <c r="Y62" s="38"/>
      <c r="Z62" s="38"/>
    </row>
    <row r="63" spans="1:26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5"/>
      <c r="S63" s="38"/>
      <c r="T63" s="38"/>
      <c r="U63" s="38"/>
      <c r="V63" s="38"/>
      <c r="W63" s="38"/>
      <c r="X63" s="38"/>
      <c r="Y63" s="38"/>
      <c r="Z63" s="38"/>
    </row>
    <row r="64" spans="1:26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5"/>
      <c r="S64" s="38"/>
      <c r="T64" s="38"/>
      <c r="U64" s="38"/>
      <c r="V64" s="38"/>
      <c r="W64" s="38"/>
      <c r="X64" s="38"/>
      <c r="Y64" s="38"/>
      <c r="Z64" s="38"/>
    </row>
    <row r="65" spans="1:26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5"/>
      <c r="S65" s="38"/>
      <c r="T65" s="38"/>
      <c r="U65" s="38"/>
      <c r="V65" s="38"/>
      <c r="W65" s="38"/>
      <c r="X65" s="38"/>
      <c r="Y65" s="38"/>
      <c r="Z65" s="38"/>
    </row>
    <row r="66" spans="1:26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5"/>
      <c r="S66" s="38"/>
      <c r="T66" s="38"/>
      <c r="U66" s="38"/>
      <c r="V66" s="38"/>
      <c r="W66" s="38"/>
      <c r="X66" s="38"/>
      <c r="Y66" s="38"/>
      <c r="Z66" s="38"/>
    </row>
    <row r="67" spans="1:26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5"/>
      <c r="S67" s="38"/>
      <c r="T67" s="38"/>
      <c r="U67" s="38"/>
      <c r="V67" s="38"/>
      <c r="W67" s="38"/>
      <c r="X67" s="38"/>
      <c r="Y67" s="38"/>
      <c r="Z67" s="38"/>
    </row>
    <row r="68" spans="1:26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5"/>
      <c r="S68" s="38"/>
      <c r="T68" s="38"/>
      <c r="U68" s="38"/>
      <c r="V68" s="38"/>
      <c r="W68" s="38"/>
      <c r="X68" s="38"/>
      <c r="Y68" s="38"/>
      <c r="Z68" s="38"/>
    </row>
    <row r="69" spans="1:26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5"/>
      <c r="S69" s="38"/>
      <c r="T69" s="38"/>
      <c r="U69" s="38"/>
      <c r="V69" s="38"/>
      <c r="W69" s="38"/>
      <c r="X69" s="38"/>
      <c r="Y69" s="38"/>
      <c r="Z69" s="38"/>
    </row>
    <row r="70" spans="1:26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5"/>
      <c r="S70" s="38"/>
      <c r="T70" s="38"/>
      <c r="U70" s="38"/>
      <c r="V70" s="38"/>
      <c r="W70" s="38"/>
      <c r="X70" s="38"/>
      <c r="Y70" s="38"/>
      <c r="Z70" s="38"/>
    </row>
    <row r="71" spans="1:26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5"/>
      <c r="S71" s="38"/>
      <c r="T71" s="38"/>
      <c r="U71" s="38"/>
      <c r="V71" s="38"/>
      <c r="W71" s="38"/>
      <c r="X71" s="38"/>
      <c r="Y71" s="38"/>
      <c r="Z71" s="38"/>
    </row>
    <row r="72" spans="1:26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5"/>
      <c r="S72" s="38"/>
      <c r="T72" s="38"/>
      <c r="U72" s="38"/>
      <c r="V72" s="38"/>
      <c r="W72" s="38"/>
      <c r="X72" s="38"/>
      <c r="Y72" s="38"/>
      <c r="Z72" s="38"/>
    </row>
    <row r="73" spans="1:26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5"/>
      <c r="S73" s="38"/>
      <c r="T73" s="38"/>
      <c r="U73" s="38"/>
      <c r="V73" s="38"/>
      <c r="W73" s="38"/>
      <c r="X73" s="38"/>
      <c r="Y73" s="38"/>
      <c r="Z73" s="38"/>
    </row>
    <row r="74" spans="1:26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5"/>
      <c r="S74" s="38"/>
      <c r="T74" s="38"/>
      <c r="U74" s="38"/>
      <c r="V74" s="38"/>
      <c r="W74" s="38"/>
      <c r="X74" s="38"/>
      <c r="Y74" s="38"/>
      <c r="Z74" s="38"/>
    </row>
    <row r="75" spans="1:26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5"/>
      <c r="S75" s="38"/>
      <c r="T75" s="38"/>
      <c r="U75" s="38"/>
      <c r="V75" s="38"/>
      <c r="W75" s="38"/>
      <c r="X75" s="38"/>
      <c r="Y75" s="38"/>
      <c r="Z75" s="38"/>
    </row>
    <row r="76" spans="1:26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5"/>
      <c r="S76" s="38"/>
      <c r="T76" s="38"/>
      <c r="U76" s="38"/>
      <c r="V76" s="38"/>
      <c r="W76" s="38"/>
      <c r="X76" s="38"/>
      <c r="Y76" s="38"/>
      <c r="Z76" s="38"/>
    </row>
    <row r="77" spans="1:26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5"/>
      <c r="S77" s="38"/>
      <c r="T77" s="38"/>
      <c r="U77" s="38"/>
      <c r="V77" s="38"/>
      <c r="W77" s="38"/>
      <c r="X77" s="38"/>
      <c r="Y77" s="38"/>
      <c r="Z77" s="38"/>
    </row>
    <row r="78" spans="1:26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5"/>
      <c r="S78" s="38"/>
      <c r="T78" s="38"/>
      <c r="U78" s="38"/>
      <c r="V78" s="38"/>
      <c r="W78" s="38"/>
      <c r="X78" s="38"/>
      <c r="Y78" s="38"/>
      <c r="Z78" s="38"/>
    </row>
    <row r="79" spans="1:26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5"/>
      <c r="S79" s="38"/>
      <c r="T79" s="38"/>
      <c r="U79" s="38"/>
      <c r="V79" s="38"/>
      <c r="W79" s="38"/>
      <c r="X79" s="38"/>
      <c r="Y79" s="38"/>
      <c r="Z79" s="38"/>
    </row>
    <row r="80" spans="1:26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5"/>
      <c r="S80" s="38"/>
      <c r="T80" s="38"/>
      <c r="U80" s="38"/>
      <c r="V80" s="38"/>
      <c r="W80" s="38"/>
      <c r="X80" s="38"/>
      <c r="Y80" s="38"/>
      <c r="Z80" s="38"/>
    </row>
    <row r="81" spans="1:26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5"/>
      <c r="S81" s="38"/>
      <c r="T81" s="38"/>
      <c r="U81" s="38"/>
      <c r="V81" s="38"/>
      <c r="W81" s="38"/>
      <c r="X81" s="38"/>
      <c r="Y81" s="38"/>
      <c r="Z81" s="38"/>
    </row>
    <row r="82" spans="1:26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5"/>
      <c r="S82" s="38"/>
      <c r="T82" s="38"/>
      <c r="U82" s="38"/>
      <c r="V82" s="38"/>
      <c r="W82" s="38"/>
      <c r="X82" s="38"/>
      <c r="Y82" s="38"/>
      <c r="Z82" s="38"/>
    </row>
    <row r="83" spans="1:26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5"/>
      <c r="S83" s="38"/>
      <c r="T83" s="38"/>
      <c r="U83" s="38"/>
      <c r="V83" s="38"/>
      <c r="W83" s="38"/>
      <c r="X83" s="38"/>
      <c r="Y83" s="38"/>
      <c r="Z83" s="38"/>
    </row>
    <row r="84" spans="1:26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5"/>
      <c r="S84" s="38"/>
      <c r="T84" s="38"/>
      <c r="U84" s="38"/>
      <c r="V84" s="38"/>
      <c r="W84" s="38"/>
      <c r="X84" s="38"/>
      <c r="Y84" s="38"/>
      <c r="Z84" s="38"/>
    </row>
    <row r="85" spans="1:26" ht="15.7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5"/>
      <c r="S85" s="38"/>
      <c r="T85" s="38"/>
      <c r="U85" s="38"/>
      <c r="V85" s="38"/>
      <c r="W85" s="38"/>
      <c r="X85" s="38"/>
      <c r="Y85" s="38"/>
      <c r="Z85" s="38"/>
    </row>
    <row r="86" spans="1:26" ht="15.7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5"/>
      <c r="S86" s="38"/>
      <c r="T86" s="38"/>
      <c r="U86" s="38"/>
      <c r="V86" s="38"/>
      <c r="W86" s="38"/>
      <c r="X86" s="38"/>
      <c r="Y86" s="38"/>
      <c r="Z86" s="38"/>
    </row>
    <row r="87" spans="1:26" ht="15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5"/>
      <c r="S87" s="38"/>
      <c r="T87" s="38"/>
      <c r="U87" s="38"/>
      <c r="V87" s="38"/>
      <c r="W87" s="38"/>
      <c r="X87" s="38"/>
      <c r="Y87" s="38"/>
      <c r="Z87" s="38"/>
    </row>
    <row r="88" spans="1:26" ht="15.7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5"/>
      <c r="S88" s="38"/>
      <c r="T88" s="38"/>
      <c r="U88" s="38"/>
      <c r="V88" s="38"/>
      <c r="W88" s="38"/>
      <c r="X88" s="38"/>
      <c r="Y88" s="38"/>
      <c r="Z88" s="38"/>
    </row>
    <row r="89" spans="1:26" ht="15.7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5"/>
      <c r="S89" s="38"/>
      <c r="T89" s="38"/>
      <c r="U89" s="38"/>
      <c r="V89" s="38"/>
      <c r="W89" s="38"/>
      <c r="X89" s="38"/>
      <c r="Y89" s="38"/>
      <c r="Z89" s="38"/>
    </row>
    <row r="90" spans="1:26" ht="15.7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5"/>
      <c r="S90" s="38"/>
      <c r="T90" s="38"/>
      <c r="U90" s="38"/>
      <c r="V90" s="38"/>
      <c r="W90" s="38"/>
      <c r="X90" s="38"/>
      <c r="Y90" s="38"/>
      <c r="Z90" s="38"/>
    </row>
    <row r="91" spans="1:26" ht="15.7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5"/>
      <c r="S91" s="38"/>
      <c r="T91" s="38"/>
      <c r="U91" s="38"/>
      <c r="V91" s="38"/>
      <c r="W91" s="38"/>
      <c r="X91" s="38"/>
      <c r="Y91" s="38"/>
      <c r="Z91" s="38"/>
    </row>
    <row r="92" spans="1:26" ht="15.7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5"/>
      <c r="S92" s="38"/>
      <c r="T92" s="38"/>
      <c r="U92" s="38"/>
      <c r="V92" s="38"/>
      <c r="W92" s="38"/>
      <c r="X92" s="38"/>
      <c r="Y92" s="38"/>
      <c r="Z92" s="38"/>
    </row>
    <row r="93" spans="1:26" ht="15.7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5"/>
      <c r="S93" s="38"/>
      <c r="T93" s="38"/>
      <c r="U93" s="38"/>
      <c r="V93" s="38"/>
      <c r="W93" s="38"/>
      <c r="X93" s="38"/>
      <c r="Y93" s="38"/>
      <c r="Z93" s="38"/>
    </row>
    <row r="94" spans="1:26" ht="15.7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5"/>
      <c r="S94" s="38"/>
      <c r="T94" s="38"/>
      <c r="U94" s="38"/>
      <c r="V94" s="38"/>
      <c r="W94" s="38"/>
      <c r="X94" s="38"/>
      <c r="Y94" s="38"/>
      <c r="Z94" s="38"/>
    </row>
    <row r="95" spans="1:26" ht="15.7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5"/>
      <c r="S95" s="38"/>
      <c r="T95" s="38"/>
      <c r="U95" s="38"/>
      <c r="V95" s="38"/>
      <c r="W95" s="38"/>
      <c r="X95" s="38"/>
      <c r="Y95" s="38"/>
      <c r="Z95" s="38"/>
    </row>
    <row r="96" spans="1:26" ht="15.7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5"/>
      <c r="S96" s="38"/>
      <c r="T96" s="38"/>
      <c r="U96" s="38"/>
      <c r="V96" s="38"/>
      <c r="W96" s="38"/>
      <c r="X96" s="38"/>
      <c r="Y96" s="38"/>
      <c r="Z96" s="38"/>
    </row>
    <row r="97" spans="1:26" ht="15.7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5"/>
      <c r="S97" s="38"/>
      <c r="T97" s="38"/>
      <c r="U97" s="38"/>
      <c r="V97" s="38"/>
      <c r="W97" s="38"/>
      <c r="X97" s="38"/>
      <c r="Y97" s="38"/>
      <c r="Z97" s="38"/>
    </row>
    <row r="98" spans="1:26" ht="15.7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5"/>
      <c r="S98" s="38"/>
      <c r="T98" s="38"/>
      <c r="U98" s="38"/>
      <c r="V98" s="38"/>
      <c r="W98" s="38"/>
      <c r="X98" s="38"/>
      <c r="Y98" s="38"/>
      <c r="Z98" s="38"/>
    </row>
    <row r="99" spans="1:26" ht="15.7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5"/>
      <c r="S99" s="38"/>
      <c r="T99" s="38"/>
      <c r="U99" s="38"/>
      <c r="V99" s="38"/>
      <c r="W99" s="38"/>
      <c r="X99" s="38"/>
      <c r="Y99" s="38"/>
      <c r="Z99" s="38"/>
    </row>
    <row r="100" spans="1:26" ht="15.7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5"/>
      <c r="S100" s="38"/>
      <c r="T100" s="38"/>
      <c r="U100" s="38"/>
      <c r="V100" s="38"/>
      <c r="W100" s="38"/>
      <c r="X100" s="38"/>
      <c r="Y100" s="38"/>
      <c r="Z100" s="38"/>
    </row>
    <row r="101" spans="1:26" ht="15.7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5"/>
      <c r="S101" s="38"/>
      <c r="T101" s="38"/>
      <c r="U101" s="38"/>
      <c r="V101" s="38"/>
      <c r="W101" s="38"/>
      <c r="X101" s="38"/>
      <c r="Y101" s="38"/>
      <c r="Z101" s="38"/>
    </row>
    <row r="102" spans="1:26" ht="15.7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5"/>
      <c r="S102" s="38"/>
      <c r="T102" s="38"/>
      <c r="U102" s="38"/>
      <c r="V102" s="38"/>
      <c r="W102" s="38"/>
      <c r="X102" s="38"/>
      <c r="Y102" s="38"/>
      <c r="Z102" s="38"/>
    </row>
    <row r="103" spans="1:26" ht="15.7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5"/>
      <c r="S103" s="38"/>
      <c r="T103" s="38"/>
      <c r="U103" s="38"/>
      <c r="V103" s="38"/>
      <c r="W103" s="38"/>
      <c r="X103" s="38"/>
      <c r="Y103" s="38"/>
      <c r="Z103" s="38"/>
    </row>
    <row r="104" spans="1:26" ht="15.7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5"/>
      <c r="S104" s="38"/>
      <c r="T104" s="38"/>
      <c r="U104" s="38"/>
      <c r="V104" s="38"/>
      <c r="W104" s="38"/>
      <c r="X104" s="38"/>
      <c r="Y104" s="38"/>
      <c r="Z104" s="38"/>
    </row>
    <row r="105" spans="1:26" ht="15.7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5"/>
      <c r="S105" s="38"/>
      <c r="T105" s="38"/>
      <c r="U105" s="38"/>
      <c r="V105" s="38"/>
      <c r="W105" s="38"/>
      <c r="X105" s="38"/>
      <c r="Y105" s="38"/>
      <c r="Z105" s="38"/>
    </row>
    <row r="106" spans="1:26" ht="15.7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5"/>
      <c r="S106" s="38"/>
      <c r="T106" s="38"/>
      <c r="U106" s="38"/>
      <c r="V106" s="38"/>
      <c r="W106" s="38"/>
      <c r="X106" s="38"/>
      <c r="Y106" s="38"/>
      <c r="Z106" s="38"/>
    </row>
    <row r="107" spans="1:26" ht="15.7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5"/>
      <c r="S107" s="38"/>
      <c r="T107" s="38"/>
      <c r="U107" s="38"/>
      <c r="V107" s="38"/>
      <c r="W107" s="38"/>
      <c r="X107" s="38"/>
      <c r="Y107" s="38"/>
      <c r="Z107" s="38"/>
    </row>
    <row r="108" spans="1:26" ht="15.7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5"/>
      <c r="S108" s="38"/>
      <c r="T108" s="38"/>
      <c r="U108" s="38"/>
      <c r="V108" s="38"/>
      <c r="W108" s="38"/>
      <c r="X108" s="38"/>
      <c r="Y108" s="38"/>
      <c r="Z108" s="38"/>
    </row>
    <row r="109" spans="1:26" ht="15.7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5"/>
      <c r="S109" s="38"/>
      <c r="T109" s="38"/>
      <c r="U109" s="38"/>
      <c r="V109" s="38"/>
      <c r="W109" s="38"/>
      <c r="X109" s="38"/>
      <c r="Y109" s="38"/>
      <c r="Z109" s="38"/>
    </row>
    <row r="110" spans="1:26" ht="15.7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5"/>
      <c r="S110" s="38"/>
      <c r="T110" s="38"/>
      <c r="U110" s="38"/>
      <c r="V110" s="38"/>
      <c r="W110" s="38"/>
      <c r="X110" s="38"/>
      <c r="Y110" s="38"/>
      <c r="Z110" s="38"/>
    </row>
    <row r="111" spans="1:26" ht="15.7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5"/>
      <c r="S111" s="38"/>
      <c r="T111" s="38"/>
      <c r="U111" s="38"/>
      <c r="V111" s="38"/>
      <c r="W111" s="38"/>
      <c r="X111" s="38"/>
      <c r="Y111" s="38"/>
      <c r="Z111" s="38"/>
    </row>
    <row r="112" spans="1:26" ht="15.7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5"/>
      <c r="S112" s="38"/>
      <c r="T112" s="38"/>
      <c r="U112" s="38"/>
      <c r="V112" s="38"/>
      <c r="W112" s="38"/>
      <c r="X112" s="38"/>
      <c r="Y112" s="38"/>
      <c r="Z112" s="38"/>
    </row>
    <row r="113" spans="1:26" ht="15.7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5"/>
      <c r="S113" s="38"/>
      <c r="T113" s="38"/>
      <c r="U113" s="38"/>
      <c r="V113" s="38"/>
      <c r="W113" s="38"/>
      <c r="X113" s="38"/>
      <c r="Y113" s="38"/>
      <c r="Z113" s="38"/>
    </row>
    <row r="114" spans="1:26" ht="15.7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5"/>
      <c r="S114" s="38"/>
      <c r="T114" s="38"/>
      <c r="U114" s="38"/>
      <c r="V114" s="38"/>
      <c r="W114" s="38"/>
      <c r="X114" s="38"/>
      <c r="Y114" s="38"/>
      <c r="Z114" s="38"/>
    </row>
    <row r="115" spans="1:26" ht="15.7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5"/>
      <c r="S115" s="38"/>
      <c r="T115" s="38"/>
      <c r="U115" s="38"/>
      <c r="V115" s="38"/>
      <c r="W115" s="38"/>
      <c r="X115" s="38"/>
      <c r="Y115" s="38"/>
      <c r="Z115" s="38"/>
    </row>
    <row r="116" spans="1:26" ht="15.7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5"/>
      <c r="S116" s="38"/>
      <c r="T116" s="38"/>
      <c r="U116" s="38"/>
      <c r="V116" s="38"/>
      <c r="W116" s="38"/>
      <c r="X116" s="38"/>
      <c r="Y116" s="38"/>
      <c r="Z116" s="38"/>
    </row>
    <row r="117" spans="1:26" ht="15.7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5"/>
      <c r="S117" s="38"/>
      <c r="T117" s="38"/>
      <c r="U117" s="38"/>
      <c r="V117" s="38"/>
      <c r="W117" s="38"/>
      <c r="X117" s="38"/>
      <c r="Y117" s="38"/>
      <c r="Z117" s="38"/>
    </row>
    <row r="118" spans="1:26" ht="15.7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5"/>
      <c r="S118" s="38"/>
      <c r="T118" s="38"/>
      <c r="U118" s="38"/>
      <c r="V118" s="38"/>
      <c r="W118" s="38"/>
      <c r="X118" s="38"/>
      <c r="Y118" s="38"/>
      <c r="Z118" s="38"/>
    </row>
    <row r="119" spans="1:26" ht="15.7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5"/>
      <c r="S119" s="38"/>
      <c r="T119" s="38"/>
      <c r="U119" s="38"/>
      <c r="V119" s="38"/>
      <c r="W119" s="38"/>
      <c r="X119" s="38"/>
      <c r="Y119" s="38"/>
      <c r="Z119" s="38"/>
    </row>
    <row r="120" spans="1:26" ht="15.7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5"/>
      <c r="S120" s="38"/>
      <c r="T120" s="38"/>
      <c r="U120" s="38"/>
      <c r="V120" s="38"/>
      <c r="W120" s="38"/>
      <c r="X120" s="38"/>
      <c r="Y120" s="38"/>
      <c r="Z120" s="38"/>
    </row>
    <row r="121" spans="1:26" ht="15.7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5"/>
      <c r="S121" s="38"/>
      <c r="T121" s="38"/>
      <c r="U121" s="38"/>
      <c r="V121" s="38"/>
      <c r="W121" s="38"/>
      <c r="X121" s="38"/>
      <c r="Y121" s="38"/>
      <c r="Z121" s="38"/>
    </row>
    <row r="122" spans="1:26" ht="15.7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5"/>
      <c r="S122" s="38"/>
      <c r="T122" s="38"/>
      <c r="U122" s="38"/>
      <c r="V122" s="38"/>
      <c r="W122" s="38"/>
      <c r="X122" s="38"/>
      <c r="Y122" s="38"/>
      <c r="Z122" s="38"/>
    </row>
    <row r="123" spans="1:26" ht="15.7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5"/>
      <c r="S123" s="38"/>
      <c r="T123" s="38"/>
      <c r="U123" s="38"/>
      <c r="V123" s="38"/>
      <c r="W123" s="38"/>
      <c r="X123" s="38"/>
      <c r="Y123" s="38"/>
      <c r="Z123" s="38"/>
    </row>
    <row r="124" spans="1:26" ht="15.7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5"/>
      <c r="S124" s="38"/>
      <c r="T124" s="38"/>
      <c r="U124" s="38"/>
      <c r="V124" s="38"/>
      <c r="W124" s="38"/>
      <c r="X124" s="38"/>
      <c r="Y124" s="38"/>
      <c r="Z124" s="38"/>
    </row>
    <row r="125" spans="1:26" ht="15.7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5"/>
      <c r="S125" s="38"/>
      <c r="T125" s="38"/>
      <c r="U125" s="38"/>
      <c r="V125" s="38"/>
      <c r="W125" s="38"/>
      <c r="X125" s="38"/>
      <c r="Y125" s="38"/>
      <c r="Z125" s="38"/>
    </row>
    <row r="126" spans="1:26" ht="15.7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5"/>
      <c r="S126" s="38"/>
      <c r="T126" s="38"/>
      <c r="U126" s="38"/>
      <c r="V126" s="38"/>
      <c r="W126" s="38"/>
      <c r="X126" s="38"/>
      <c r="Y126" s="38"/>
      <c r="Z126" s="38"/>
    </row>
    <row r="127" spans="1:26" ht="15.7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5"/>
      <c r="S127" s="38"/>
      <c r="T127" s="38"/>
      <c r="U127" s="38"/>
      <c r="V127" s="38"/>
      <c r="W127" s="38"/>
      <c r="X127" s="38"/>
      <c r="Y127" s="38"/>
      <c r="Z127" s="38"/>
    </row>
    <row r="128" spans="1:26" ht="15.7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5"/>
      <c r="S128" s="38"/>
      <c r="T128" s="38"/>
      <c r="U128" s="38"/>
      <c r="V128" s="38"/>
      <c r="W128" s="38"/>
      <c r="X128" s="38"/>
      <c r="Y128" s="38"/>
      <c r="Z128" s="38"/>
    </row>
    <row r="129" spans="1:26" ht="15.7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5"/>
      <c r="S129" s="38"/>
      <c r="T129" s="38"/>
      <c r="U129" s="38"/>
      <c r="V129" s="38"/>
      <c r="W129" s="38"/>
      <c r="X129" s="38"/>
      <c r="Y129" s="38"/>
      <c r="Z129" s="38"/>
    </row>
    <row r="130" spans="1:26" ht="15.7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5"/>
      <c r="S130" s="38"/>
      <c r="T130" s="38"/>
      <c r="U130" s="38"/>
      <c r="V130" s="38"/>
      <c r="W130" s="38"/>
      <c r="X130" s="38"/>
      <c r="Y130" s="38"/>
      <c r="Z130" s="38"/>
    </row>
    <row r="131" spans="1:26" ht="15.7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5"/>
      <c r="S131" s="38"/>
      <c r="T131" s="38"/>
      <c r="U131" s="38"/>
      <c r="V131" s="38"/>
      <c r="W131" s="38"/>
      <c r="X131" s="38"/>
      <c r="Y131" s="38"/>
      <c r="Z131" s="38"/>
    </row>
    <row r="132" spans="1:26" ht="15.7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5"/>
      <c r="S132" s="38"/>
      <c r="T132" s="38"/>
      <c r="U132" s="38"/>
      <c r="V132" s="38"/>
      <c r="W132" s="38"/>
      <c r="X132" s="38"/>
      <c r="Y132" s="38"/>
      <c r="Z132" s="38"/>
    </row>
    <row r="133" spans="1:26" ht="15.7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5"/>
      <c r="S133" s="38"/>
      <c r="T133" s="38"/>
      <c r="U133" s="38"/>
      <c r="V133" s="38"/>
      <c r="W133" s="38"/>
      <c r="X133" s="38"/>
      <c r="Y133" s="38"/>
      <c r="Z133" s="38"/>
    </row>
    <row r="134" spans="1:26" ht="15.7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5"/>
      <c r="S134" s="38"/>
      <c r="T134" s="38"/>
      <c r="U134" s="38"/>
      <c r="V134" s="38"/>
      <c r="W134" s="38"/>
      <c r="X134" s="38"/>
      <c r="Y134" s="38"/>
      <c r="Z134" s="38"/>
    </row>
    <row r="135" spans="1:26" ht="15.7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5"/>
      <c r="S135" s="38"/>
      <c r="T135" s="38"/>
      <c r="U135" s="38"/>
      <c r="V135" s="38"/>
      <c r="W135" s="38"/>
      <c r="X135" s="38"/>
      <c r="Y135" s="38"/>
      <c r="Z135" s="38"/>
    </row>
    <row r="136" spans="1:26" ht="15.7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5"/>
      <c r="S136" s="38"/>
      <c r="T136" s="38"/>
      <c r="U136" s="38"/>
      <c r="V136" s="38"/>
      <c r="W136" s="38"/>
      <c r="X136" s="38"/>
      <c r="Y136" s="38"/>
      <c r="Z136" s="38"/>
    </row>
    <row r="137" spans="1:26" ht="15.7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5"/>
      <c r="S137" s="38"/>
      <c r="T137" s="38"/>
      <c r="U137" s="38"/>
      <c r="V137" s="38"/>
      <c r="W137" s="38"/>
      <c r="X137" s="38"/>
      <c r="Y137" s="38"/>
      <c r="Z137" s="38"/>
    </row>
    <row r="138" spans="1:26" ht="15.7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5"/>
      <c r="S138" s="38"/>
      <c r="T138" s="38"/>
      <c r="U138" s="38"/>
      <c r="V138" s="38"/>
      <c r="W138" s="38"/>
      <c r="X138" s="38"/>
      <c r="Y138" s="38"/>
      <c r="Z138" s="38"/>
    </row>
    <row r="139" spans="1:26" ht="15.7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5"/>
      <c r="S139" s="38"/>
      <c r="T139" s="38"/>
      <c r="U139" s="38"/>
      <c r="V139" s="38"/>
      <c r="W139" s="38"/>
      <c r="X139" s="38"/>
      <c r="Y139" s="38"/>
      <c r="Z139" s="38"/>
    </row>
    <row r="140" spans="1:26" ht="15.7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5"/>
      <c r="S140" s="38"/>
      <c r="T140" s="38"/>
      <c r="U140" s="38"/>
      <c r="V140" s="38"/>
      <c r="W140" s="38"/>
      <c r="X140" s="38"/>
      <c r="Y140" s="38"/>
      <c r="Z140" s="38"/>
    </row>
    <row r="141" spans="1:26" ht="15.7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5"/>
      <c r="S141" s="38"/>
      <c r="T141" s="38"/>
      <c r="U141" s="38"/>
      <c r="V141" s="38"/>
      <c r="W141" s="38"/>
      <c r="X141" s="38"/>
      <c r="Y141" s="38"/>
      <c r="Z141" s="38"/>
    </row>
    <row r="142" spans="1:26" ht="15.7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5"/>
      <c r="S142" s="38"/>
      <c r="T142" s="38"/>
      <c r="U142" s="38"/>
      <c r="V142" s="38"/>
      <c r="W142" s="38"/>
      <c r="X142" s="38"/>
      <c r="Y142" s="38"/>
      <c r="Z142" s="38"/>
    </row>
    <row r="143" spans="1:26" ht="15.7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5"/>
      <c r="S143" s="38"/>
      <c r="T143" s="38"/>
      <c r="U143" s="38"/>
      <c r="V143" s="38"/>
      <c r="W143" s="38"/>
      <c r="X143" s="38"/>
      <c r="Y143" s="38"/>
      <c r="Z143" s="38"/>
    </row>
    <row r="144" spans="1:26" ht="15.7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5"/>
      <c r="S144" s="38"/>
      <c r="T144" s="38"/>
      <c r="U144" s="38"/>
      <c r="V144" s="38"/>
      <c r="W144" s="38"/>
      <c r="X144" s="38"/>
      <c r="Y144" s="38"/>
      <c r="Z144" s="38"/>
    </row>
    <row r="145" spans="1:26" ht="15.7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5"/>
      <c r="S145" s="38"/>
      <c r="T145" s="38"/>
      <c r="U145" s="38"/>
      <c r="V145" s="38"/>
      <c r="W145" s="38"/>
      <c r="X145" s="38"/>
      <c r="Y145" s="38"/>
      <c r="Z145" s="38"/>
    </row>
    <row r="146" spans="1:26" ht="15.7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5"/>
      <c r="S146" s="38"/>
      <c r="T146" s="38"/>
      <c r="U146" s="38"/>
      <c r="V146" s="38"/>
      <c r="W146" s="38"/>
      <c r="X146" s="38"/>
      <c r="Y146" s="38"/>
      <c r="Z146" s="38"/>
    </row>
    <row r="147" spans="1:26" ht="15.7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5"/>
      <c r="S147" s="38"/>
      <c r="T147" s="38"/>
      <c r="U147" s="38"/>
      <c r="V147" s="38"/>
      <c r="W147" s="38"/>
      <c r="X147" s="38"/>
      <c r="Y147" s="38"/>
      <c r="Z147" s="38"/>
    </row>
    <row r="148" spans="1:26" ht="15.7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5"/>
      <c r="S148" s="38"/>
      <c r="T148" s="38"/>
      <c r="U148" s="38"/>
      <c r="V148" s="38"/>
      <c r="W148" s="38"/>
      <c r="X148" s="38"/>
      <c r="Y148" s="38"/>
      <c r="Z148" s="38"/>
    </row>
    <row r="149" spans="1:26" ht="15.7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5"/>
      <c r="S149" s="38"/>
      <c r="T149" s="38"/>
      <c r="U149" s="38"/>
      <c r="V149" s="38"/>
      <c r="W149" s="38"/>
      <c r="X149" s="38"/>
      <c r="Y149" s="38"/>
      <c r="Z149" s="38"/>
    </row>
    <row r="150" spans="1:26" ht="15.7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5"/>
      <c r="S150" s="38"/>
      <c r="T150" s="38"/>
      <c r="U150" s="38"/>
      <c r="V150" s="38"/>
      <c r="W150" s="38"/>
      <c r="X150" s="38"/>
      <c r="Y150" s="38"/>
      <c r="Z150" s="38"/>
    </row>
    <row r="151" spans="1:26" ht="15.7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5"/>
      <c r="S151" s="38"/>
      <c r="T151" s="38"/>
      <c r="U151" s="38"/>
      <c r="V151" s="38"/>
      <c r="W151" s="38"/>
      <c r="X151" s="38"/>
      <c r="Y151" s="38"/>
      <c r="Z151" s="38"/>
    </row>
    <row r="152" spans="1:26" ht="15.7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5"/>
      <c r="S152" s="38"/>
      <c r="T152" s="38"/>
      <c r="U152" s="38"/>
      <c r="V152" s="38"/>
      <c r="W152" s="38"/>
      <c r="X152" s="38"/>
      <c r="Y152" s="38"/>
      <c r="Z152" s="38"/>
    </row>
    <row r="153" spans="1:26" ht="15.7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5"/>
      <c r="S153" s="38"/>
      <c r="T153" s="38"/>
      <c r="U153" s="38"/>
      <c r="V153" s="38"/>
      <c r="W153" s="38"/>
      <c r="X153" s="38"/>
      <c r="Y153" s="38"/>
      <c r="Z153" s="38"/>
    </row>
    <row r="154" spans="1:26" ht="15.7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5"/>
      <c r="S154" s="38"/>
      <c r="T154" s="38"/>
      <c r="U154" s="38"/>
      <c r="V154" s="38"/>
      <c r="W154" s="38"/>
      <c r="X154" s="38"/>
      <c r="Y154" s="38"/>
      <c r="Z154" s="38"/>
    </row>
    <row r="155" spans="1:26" ht="15.7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5"/>
      <c r="S155" s="38"/>
      <c r="T155" s="38"/>
      <c r="U155" s="38"/>
      <c r="V155" s="38"/>
      <c r="W155" s="38"/>
      <c r="X155" s="38"/>
      <c r="Y155" s="38"/>
      <c r="Z155" s="38"/>
    </row>
    <row r="156" spans="1:26" ht="15.7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5"/>
      <c r="S156" s="38"/>
      <c r="T156" s="38"/>
      <c r="U156" s="38"/>
      <c r="V156" s="38"/>
      <c r="W156" s="38"/>
      <c r="X156" s="38"/>
      <c r="Y156" s="38"/>
      <c r="Z156" s="38"/>
    </row>
    <row r="157" spans="1:26" ht="15.7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5"/>
      <c r="S157" s="38"/>
      <c r="T157" s="38"/>
      <c r="U157" s="38"/>
      <c r="V157" s="38"/>
      <c r="W157" s="38"/>
      <c r="X157" s="38"/>
      <c r="Y157" s="38"/>
      <c r="Z157" s="38"/>
    </row>
    <row r="158" spans="1:26" ht="15.7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5"/>
      <c r="S158" s="38"/>
      <c r="T158" s="38"/>
      <c r="U158" s="38"/>
      <c r="V158" s="38"/>
      <c r="W158" s="38"/>
      <c r="X158" s="38"/>
      <c r="Y158" s="38"/>
      <c r="Z158" s="38"/>
    </row>
    <row r="159" spans="1:26" ht="15.7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5"/>
      <c r="S159" s="38"/>
      <c r="T159" s="38"/>
      <c r="U159" s="38"/>
      <c r="V159" s="38"/>
      <c r="W159" s="38"/>
      <c r="X159" s="38"/>
      <c r="Y159" s="38"/>
      <c r="Z159" s="38"/>
    </row>
    <row r="160" spans="1:26" ht="15.7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5"/>
      <c r="S160" s="38"/>
      <c r="T160" s="38"/>
      <c r="U160" s="38"/>
      <c r="V160" s="38"/>
      <c r="W160" s="38"/>
      <c r="X160" s="38"/>
      <c r="Y160" s="38"/>
      <c r="Z160" s="38"/>
    </row>
    <row r="161" spans="1:26" ht="15.7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5"/>
      <c r="S161" s="38"/>
      <c r="T161" s="38"/>
      <c r="U161" s="38"/>
      <c r="V161" s="38"/>
      <c r="W161" s="38"/>
      <c r="X161" s="38"/>
      <c r="Y161" s="38"/>
      <c r="Z161" s="38"/>
    </row>
    <row r="162" spans="1:26" ht="15.7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5"/>
      <c r="S162" s="38"/>
      <c r="T162" s="38"/>
      <c r="U162" s="38"/>
      <c r="V162" s="38"/>
      <c r="W162" s="38"/>
      <c r="X162" s="38"/>
      <c r="Y162" s="38"/>
      <c r="Z162" s="38"/>
    </row>
    <row r="163" spans="1:26" ht="15.7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5"/>
      <c r="S163" s="38"/>
      <c r="T163" s="38"/>
      <c r="U163" s="38"/>
      <c r="V163" s="38"/>
      <c r="W163" s="38"/>
      <c r="X163" s="38"/>
      <c r="Y163" s="38"/>
      <c r="Z163" s="38"/>
    </row>
    <row r="164" spans="1:26" ht="15.7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5"/>
      <c r="S164" s="38"/>
      <c r="T164" s="38"/>
      <c r="U164" s="38"/>
      <c r="V164" s="38"/>
      <c r="W164" s="38"/>
      <c r="X164" s="38"/>
      <c r="Y164" s="38"/>
      <c r="Z164" s="38"/>
    </row>
    <row r="165" spans="1:26" ht="15.7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5"/>
      <c r="S165" s="38"/>
      <c r="T165" s="38"/>
      <c r="U165" s="38"/>
      <c r="V165" s="38"/>
      <c r="W165" s="38"/>
      <c r="X165" s="38"/>
      <c r="Y165" s="38"/>
      <c r="Z165" s="38"/>
    </row>
    <row r="166" spans="1:26" ht="15.7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5"/>
      <c r="S166" s="38"/>
      <c r="T166" s="38"/>
      <c r="U166" s="38"/>
      <c r="V166" s="38"/>
      <c r="W166" s="38"/>
      <c r="X166" s="38"/>
      <c r="Y166" s="38"/>
      <c r="Z166" s="38"/>
    </row>
    <row r="167" spans="1:26" ht="15.7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5"/>
      <c r="S167" s="38"/>
      <c r="T167" s="38"/>
      <c r="U167" s="38"/>
      <c r="V167" s="38"/>
      <c r="W167" s="38"/>
      <c r="X167" s="38"/>
      <c r="Y167" s="38"/>
      <c r="Z167" s="38"/>
    </row>
    <row r="168" spans="1:26" ht="15.7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5"/>
      <c r="S168" s="38"/>
      <c r="T168" s="38"/>
      <c r="U168" s="38"/>
      <c r="V168" s="38"/>
      <c r="W168" s="38"/>
      <c r="X168" s="38"/>
      <c r="Y168" s="38"/>
      <c r="Z168" s="38"/>
    </row>
    <row r="169" spans="1:26" ht="15.7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5"/>
      <c r="S169" s="38"/>
      <c r="T169" s="38"/>
      <c r="U169" s="38"/>
      <c r="V169" s="38"/>
      <c r="W169" s="38"/>
      <c r="X169" s="38"/>
      <c r="Y169" s="38"/>
      <c r="Z169" s="38"/>
    </row>
    <row r="170" spans="1:26" ht="15.7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5"/>
      <c r="S170" s="38"/>
      <c r="T170" s="38"/>
      <c r="U170" s="38"/>
      <c r="V170" s="38"/>
      <c r="W170" s="38"/>
      <c r="X170" s="38"/>
      <c r="Y170" s="38"/>
      <c r="Z170" s="38"/>
    </row>
    <row r="171" spans="1:26" ht="15.7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5"/>
      <c r="S171" s="38"/>
      <c r="T171" s="38"/>
      <c r="U171" s="38"/>
      <c r="V171" s="38"/>
      <c r="W171" s="38"/>
      <c r="X171" s="38"/>
      <c r="Y171" s="38"/>
      <c r="Z171" s="38"/>
    </row>
    <row r="172" spans="1:26" ht="15.7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5"/>
      <c r="S172" s="38"/>
      <c r="T172" s="38"/>
      <c r="U172" s="38"/>
      <c r="V172" s="38"/>
      <c r="W172" s="38"/>
      <c r="X172" s="38"/>
      <c r="Y172" s="38"/>
      <c r="Z172" s="38"/>
    </row>
    <row r="173" spans="1:26" ht="15.7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5"/>
      <c r="S173" s="38"/>
      <c r="T173" s="38"/>
      <c r="U173" s="38"/>
      <c r="V173" s="38"/>
      <c r="W173" s="38"/>
      <c r="X173" s="38"/>
      <c r="Y173" s="38"/>
      <c r="Z173" s="38"/>
    </row>
    <row r="174" spans="1:26" ht="15.7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5"/>
      <c r="S174" s="38"/>
      <c r="T174" s="38"/>
      <c r="U174" s="38"/>
      <c r="V174" s="38"/>
      <c r="W174" s="38"/>
      <c r="X174" s="38"/>
      <c r="Y174" s="38"/>
      <c r="Z174" s="38"/>
    </row>
    <row r="175" spans="1:26" ht="15.7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5"/>
      <c r="S175" s="38"/>
      <c r="T175" s="38"/>
      <c r="U175" s="38"/>
      <c r="V175" s="38"/>
      <c r="W175" s="38"/>
      <c r="X175" s="38"/>
      <c r="Y175" s="38"/>
      <c r="Z175" s="38"/>
    </row>
    <row r="176" spans="1:26" ht="15.7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5"/>
      <c r="S176" s="38"/>
      <c r="T176" s="38"/>
      <c r="U176" s="38"/>
      <c r="V176" s="38"/>
      <c r="W176" s="38"/>
      <c r="X176" s="38"/>
      <c r="Y176" s="38"/>
      <c r="Z176" s="38"/>
    </row>
    <row r="177" spans="1:26" ht="15.7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5"/>
      <c r="S177" s="38"/>
      <c r="T177" s="38"/>
      <c r="U177" s="38"/>
      <c r="V177" s="38"/>
      <c r="W177" s="38"/>
      <c r="X177" s="38"/>
      <c r="Y177" s="38"/>
      <c r="Z177" s="38"/>
    </row>
    <row r="178" spans="1:26" ht="15.7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5"/>
      <c r="S178" s="38"/>
      <c r="T178" s="38"/>
      <c r="U178" s="38"/>
      <c r="V178" s="38"/>
      <c r="W178" s="38"/>
      <c r="X178" s="38"/>
      <c r="Y178" s="38"/>
      <c r="Z178" s="38"/>
    </row>
    <row r="179" spans="1:26" ht="15.7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5"/>
      <c r="S179" s="38"/>
      <c r="T179" s="38"/>
      <c r="U179" s="38"/>
      <c r="V179" s="38"/>
      <c r="W179" s="38"/>
      <c r="X179" s="38"/>
      <c r="Y179" s="38"/>
      <c r="Z179" s="38"/>
    </row>
    <row r="180" spans="1:26" ht="15.7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5"/>
      <c r="S180" s="38"/>
      <c r="T180" s="38"/>
      <c r="U180" s="38"/>
      <c r="V180" s="38"/>
      <c r="W180" s="38"/>
      <c r="X180" s="38"/>
      <c r="Y180" s="38"/>
      <c r="Z180" s="38"/>
    </row>
    <row r="181" spans="1:26" ht="15.7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5"/>
      <c r="S181" s="38"/>
      <c r="T181" s="38"/>
      <c r="U181" s="38"/>
      <c r="V181" s="38"/>
      <c r="W181" s="38"/>
      <c r="X181" s="38"/>
      <c r="Y181" s="38"/>
      <c r="Z181" s="38"/>
    </row>
    <row r="182" spans="1:26" ht="15.7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5"/>
      <c r="S182" s="38"/>
      <c r="T182" s="38"/>
      <c r="U182" s="38"/>
      <c r="V182" s="38"/>
      <c r="W182" s="38"/>
      <c r="X182" s="38"/>
      <c r="Y182" s="38"/>
      <c r="Z182" s="38"/>
    </row>
    <row r="183" spans="1:26" ht="15.7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5"/>
      <c r="S183" s="38"/>
      <c r="T183" s="38"/>
      <c r="U183" s="38"/>
      <c r="V183" s="38"/>
      <c r="W183" s="38"/>
      <c r="X183" s="38"/>
      <c r="Y183" s="38"/>
      <c r="Z183" s="38"/>
    </row>
    <row r="184" spans="1:26" ht="15.7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5"/>
      <c r="S184" s="38"/>
      <c r="T184" s="38"/>
      <c r="U184" s="38"/>
      <c r="V184" s="38"/>
      <c r="W184" s="38"/>
      <c r="X184" s="38"/>
      <c r="Y184" s="38"/>
      <c r="Z184" s="38"/>
    </row>
    <row r="185" spans="1:26" ht="15.7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5"/>
      <c r="S185" s="38"/>
      <c r="T185" s="38"/>
      <c r="U185" s="38"/>
      <c r="V185" s="38"/>
      <c r="W185" s="38"/>
      <c r="X185" s="38"/>
      <c r="Y185" s="38"/>
      <c r="Z185" s="38"/>
    </row>
    <row r="186" spans="1:26" ht="15.7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5"/>
      <c r="S186" s="38"/>
      <c r="T186" s="38"/>
      <c r="U186" s="38"/>
      <c r="V186" s="38"/>
      <c r="W186" s="38"/>
      <c r="X186" s="38"/>
      <c r="Y186" s="38"/>
      <c r="Z186" s="38"/>
    </row>
    <row r="187" spans="1:26" ht="15.7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5"/>
      <c r="S187" s="38"/>
      <c r="T187" s="38"/>
      <c r="U187" s="38"/>
      <c r="V187" s="38"/>
      <c r="W187" s="38"/>
      <c r="X187" s="38"/>
      <c r="Y187" s="38"/>
      <c r="Z187" s="38"/>
    </row>
    <row r="188" spans="1:26" ht="15.7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5"/>
      <c r="S188" s="38"/>
      <c r="T188" s="38"/>
      <c r="U188" s="38"/>
      <c r="V188" s="38"/>
      <c r="W188" s="38"/>
      <c r="X188" s="38"/>
      <c r="Y188" s="38"/>
      <c r="Z188" s="38"/>
    </row>
    <row r="189" spans="1:26" ht="15.7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5"/>
      <c r="S189" s="38"/>
      <c r="T189" s="38"/>
      <c r="U189" s="38"/>
      <c r="V189" s="38"/>
      <c r="W189" s="38"/>
      <c r="X189" s="38"/>
      <c r="Y189" s="38"/>
      <c r="Z189" s="38"/>
    </row>
    <row r="190" spans="1:26" ht="15.7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5"/>
      <c r="S190" s="38"/>
      <c r="T190" s="38"/>
      <c r="U190" s="38"/>
      <c r="V190" s="38"/>
      <c r="W190" s="38"/>
      <c r="X190" s="38"/>
      <c r="Y190" s="38"/>
      <c r="Z190" s="38"/>
    </row>
    <row r="191" spans="1:26" ht="15.7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5"/>
      <c r="S191" s="38"/>
      <c r="T191" s="38"/>
      <c r="U191" s="38"/>
      <c r="V191" s="38"/>
      <c r="W191" s="38"/>
      <c r="X191" s="38"/>
      <c r="Y191" s="38"/>
      <c r="Z191" s="38"/>
    </row>
    <row r="192" spans="1:26" ht="15.7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5"/>
      <c r="S192" s="38"/>
      <c r="T192" s="38"/>
      <c r="U192" s="38"/>
      <c r="V192" s="38"/>
      <c r="W192" s="38"/>
      <c r="X192" s="38"/>
      <c r="Y192" s="38"/>
      <c r="Z192" s="38"/>
    </row>
    <row r="193" spans="1:26" ht="15.7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5"/>
      <c r="S193" s="38"/>
      <c r="T193" s="38"/>
      <c r="U193" s="38"/>
      <c r="V193" s="38"/>
      <c r="W193" s="38"/>
      <c r="X193" s="38"/>
      <c r="Y193" s="38"/>
      <c r="Z193" s="38"/>
    </row>
    <row r="194" spans="1:26" ht="15.7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5"/>
      <c r="S194" s="38"/>
      <c r="T194" s="38"/>
      <c r="U194" s="38"/>
      <c r="V194" s="38"/>
      <c r="W194" s="38"/>
      <c r="X194" s="38"/>
      <c r="Y194" s="38"/>
      <c r="Z194" s="38"/>
    </row>
    <row r="195" spans="1:26" ht="15.7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5"/>
      <c r="S195" s="38"/>
      <c r="T195" s="38"/>
      <c r="U195" s="38"/>
      <c r="V195" s="38"/>
      <c r="W195" s="38"/>
      <c r="X195" s="38"/>
      <c r="Y195" s="38"/>
      <c r="Z195" s="38"/>
    </row>
    <row r="196" spans="1:26" ht="15.7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5"/>
      <c r="S196" s="38"/>
      <c r="T196" s="38"/>
      <c r="U196" s="38"/>
      <c r="V196" s="38"/>
      <c r="W196" s="38"/>
      <c r="X196" s="38"/>
      <c r="Y196" s="38"/>
      <c r="Z196" s="38"/>
    </row>
    <row r="197" spans="1:26" ht="15.7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5"/>
      <c r="S197" s="38"/>
      <c r="T197" s="38"/>
      <c r="U197" s="38"/>
      <c r="V197" s="38"/>
      <c r="W197" s="38"/>
      <c r="X197" s="38"/>
      <c r="Y197" s="38"/>
      <c r="Z197" s="38"/>
    </row>
    <row r="198" spans="1:26" ht="15.7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5"/>
      <c r="S198" s="38"/>
      <c r="T198" s="38"/>
      <c r="U198" s="38"/>
      <c r="V198" s="38"/>
      <c r="W198" s="38"/>
      <c r="X198" s="38"/>
      <c r="Y198" s="38"/>
      <c r="Z198" s="38"/>
    </row>
    <row r="199" spans="1:26" ht="15.7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5"/>
      <c r="S199" s="38"/>
      <c r="T199" s="38"/>
      <c r="U199" s="38"/>
      <c r="V199" s="38"/>
      <c r="W199" s="38"/>
      <c r="X199" s="38"/>
      <c r="Y199" s="38"/>
      <c r="Z199" s="38"/>
    </row>
    <row r="200" spans="1:26" ht="15.7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5"/>
      <c r="S200" s="38"/>
      <c r="T200" s="38"/>
      <c r="U200" s="38"/>
      <c r="V200" s="38"/>
      <c r="W200" s="38"/>
      <c r="X200" s="38"/>
      <c r="Y200" s="38"/>
      <c r="Z200" s="38"/>
    </row>
    <row r="201" spans="1:26" ht="15.7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5"/>
      <c r="S201" s="38"/>
      <c r="T201" s="38"/>
      <c r="U201" s="38"/>
      <c r="V201" s="38"/>
      <c r="W201" s="38"/>
      <c r="X201" s="38"/>
      <c r="Y201" s="38"/>
      <c r="Z201" s="38"/>
    </row>
    <row r="202" spans="1:26" ht="15.7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5"/>
      <c r="S202" s="38"/>
      <c r="T202" s="38"/>
      <c r="U202" s="38"/>
      <c r="V202" s="38"/>
      <c r="W202" s="38"/>
      <c r="X202" s="38"/>
      <c r="Y202" s="38"/>
      <c r="Z202" s="38"/>
    </row>
    <row r="203" spans="1:26" ht="15.7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5"/>
      <c r="S203" s="38"/>
      <c r="T203" s="38"/>
      <c r="U203" s="38"/>
      <c r="V203" s="38"/>
      <c r="W203" s="38"/>
      <c r="X203" s="38"/>
      <c r="Y203" s="38"/>
      <c r="Z203" s="38"/>
    </row>
    <row r="204" spans="1:26" ht="15.7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5"/>
      <c r="S204" s="38"/>
      <c r="T204" s="38"/>
      <c r="U204" s="38"/>
      <c r="V204" s="38"/>
      <c r="W204" s="38"/>
      <c r="X204" s="38"/>
      <c r="Y204" s="38"/>
      <c r="Z204" s="38"/>
    </row>
    <row r="205" spans="1:26" ht="15.7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5"/>
      <c r="S205" s="38"/>
      <c r="T205" s="38"/>
      <c r="U205" s="38"/>
      <c r="V205" s="38"/>
      <c r="W205" s="38"/>
      <c r="X205" s="38"/>
      <c r="Y205" s="38"/>
      <c r="Z205" s="38"/>
    </row>
    <row r="206" spans="1:26" ht="15.7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5"/>
      <c r="S206" s="38"/>
      <c r="T206" s="38"/>
      <c r="U206" s="38"/>
      <c r="V206" s="38"/>
      <c r="W206" s="38"/>
      <c r="X206" s="38"/>
      <c r="Y206" s="38"/>
      <c r="Z206" s="38"/>
    </row>
    <row r="207" spans="1:26" ht="15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5"/>
      <c r="S207" s="38"/>
      <c r="T207" s="38"/>
      <c r="U207" s="38"/>
      <c r="V207" s="38"/>
      <c r="W207" s="38"/>
      <c r="X207" s="38"/>
      <c r="Y207" s="38"/>
      <c r="Z207" s="38"/>
    </row>
    <row r="208" spans="1:26" ht="15.7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5"/>
      <c r="S208" s="38"/>
      <c r="T208" s="38"/>
      <c r="U208" s="38"/>
      <c r="V208" s="38"/>
      <c r="W208" s="38"/>
      <c r="X208" s="38"/>
      <c r="Y208" s="38"/>
      <c r="Z208" s="38"/>
    </row>
    <row r="209" spans="1:26" ht="15.7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5"/>
      <c r="S209" s="38"/>
      <c r="T209" s="38"/>
      <c r="U209" s="38"/>
      <c r="V209" s="38"/>
      <c r="W209" s="38"/>
      <c r="X209" s="38"/>
      <c r="Y209" s="38"/>
      <c r="Z209" s="38"/>
    </row>
    <row r="210" spans="1:26" ht="15.7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5"/>
      <c r="S210" s="38"/>
      <c r="T210" s="38"/>
      <c r="U210" s="38"/>
      <c r="V210" s="38"/>
      <c r="W210" s="38"/>
      <c r="X210" s="38"/>
      <c r="Y210" s="38"/>
      <c r="Z210" s="38"/>
    </row>
    <row r="211" spans="1:26" ht="15.7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5"/>
      <c r="S211" s="38"/>
      <c r="T211" s="38"/>
      <c r="U211" s="38"/>
      <c r="V211" s="38"/>
      <c r="W211" s="38"/>
      <c r="X211" s="38"/>
      <c r="Y211" s="38"/>
      <c r="Z211" s="38"/>
    </row>
    <row r="212" spans="1:26" ht="15.7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5"/>
      <c r="S212" s="38"/>
      <c r="T212" s="38"/>
      <c r="U212" s="38"/>
      <c r="V212" s="38"/>
      <c r="W212" s="38"/>
      <c r="X212" s="38"/>
      <c r="Y212" s="38"/>
      <c r="Z212" s="38"/>
    </row>
    <row r="213" spans="1:26" ht="15.7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5"/>
      <c r="S213" s="38"/>
      <c r="T213" s="38"/>
      <c r="U213" s="38"/>
      <c r="V213" s="38"/>
      <c r="W213" s="38"/>
      <c r="X213" s="38"/>
      <c r="Y213" s="38"/>
      <c r="Z213" s="38"/>
    </row>
    <row r="214" spans="1:26" ht="15.7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5"/>
      <c r="S214" s="38"/>
      <c r="T214" s="38"/>
      <c r="U214" s="38"/>
      <c r="V214" s="38"/>
      <c r="W214" s="38"/>
      <c r="X214" s="38"/>
      <c r="Y214" s="38"/>
      <c r="Z214" s="38"/>
    </row>
    <row r="215" spans="1:26" ht="15.7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5"/>
      <c r="S215" s="38"/>
      <c r="T215" s="38"/>
      <c r="U215" s="38"/>
      <c r="V215" s="38"/>
      <c r="W215" s="38"/>
      <c r="X215" s="38"/>
      <c r="Y215" s="38"/>
      <c r="Z215" s="38"/>
    </row>
    <row r="216" spans="1:26" ht="15.7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5"/>
      <c r="S216" s="38"/>
      <c r="T216" s="38"/>
      <c r="U216" s="38"/>
      <c r="V216" s="38"/>
      <c r="W216" s="38"/>
      <c r="X216" s="38"/>
      <c r="Y216" s="38"/>
      <c r="Z216" s="38"/>
    </row>
    <row r="217" spans="1:26" ht="15.7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5"/>
      <c r="S217" s="38"/>
      <c r="T217" s="38"/>
      <c r="U217" s="38"/>
      <c r="V217" s="38"/>
      <c r="W217" s="38"/>
      <c r="X217" s="38"/>
      <c r="Y217" s="38"/>
      <c r="Z217" s="38"/>
    </row>
    <row r="218" spans="1:26" ht="15.7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5"/>
      <c r="S218" s="38"/>
      <c r="T218" s="38"/>
      <c r="U218" s="38"/>
      <c r="V218" s="38"/>
      <c r="W218" s="38"/>
      <c r="X218" s="38"/>
      <c r="Y218" s="38"/>
      <c r="Z218" s="38"/>
    </row>
    <row r="219" spans="1:26" ht="15.7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5"/>
      <c r="S219" s="38"/>
      <c r="T219" s="38"/>
      <c r="U219" s="38"/>
      <c r="V219" s="38"/>
      <c r="W219" s="38"/>
      <c r="X219" s="38"/>
      <c r="Y219" s="38"/>
      <c r="Z219" s="38"/>
    </row>
    <row r="220" spans="1:26" ht="15.7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5"/>
      <c r="S220" s="38"/>
      <c r="T220" s="38"/>
      <c r="U220" s="38"/>
      <c r="V220" s="38"/>
      <c r="W220" s="38"/>
      <c r="X220" s="38"/>
      <c r="Y220" s="38"/>
      <c r="Z220" s="38"/>
    </row>
    <row r="221" spans="1:26" ht="15.7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5"/>
      <c r="S221" s="38"/>
      <c r="T221" s="38"/>
      <c r="U221" s="38"/>
      <c r="V221" s="38"/>
      <c r="W221" s="38"/>
      <c r="X221" s="38"/>
      <c r="Y221" s="38"/>
      <c r="Z221" s="38"/>
    </row>
    <row r="222" spans="1:26" ht="15.7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5"/>
      <c r="S222" s="38"/>
      <c r="T222" s="38"/>
      <c r="U222" s="38"/>
      <c r="V222" s="38"/>
      <c r="W222" s="38"/>
      <c r="X222" s="38"/>
      <c r="Y222" s="38"/>
      <c r="Z222" s="38"/>
    </row>
    <row r="223" spans="1:26" ht="15.7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5"/>
      <c r="S223" s="38"/>
      <c r="T223" s="38"/>
      <c r="U223" s="38"/>
      <c r="V223" s="38"/>
      <c r="W223" s="38"/>
      <c r="X223" s="38"/>
      <c r="Y223" s="38"/>
      <c r="Z223" s="38"/>
    </row>
    <row r="224" spans="1:26" ht="15.7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5"/>
      <c r="S224" s="38"/>
      <c r="T224" s="38"/>
      <c r="U224" s="38"/>
      <c r="V224" s="38"/>
      <c r="W224" s="38"/>
      <c r="X224" s="38"/>
      <c r="Y224" s="38"/>
      <c r="Z224" s="38"/>
    </row>
    <row r="225" spans="1:26" ht="15.7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5"/>
      <c r="S225" s="38"/>
      <c r="T225" s="38"/>
      <c r="U225" s="38"/>
      <c r="V225" s="38"/>
      <c r="W225" s="38"/>
      <c r="X225" s="38"/>
      <c r="Y225" s="38"/>
      <c r="Z225" s="38"/>
    </row>
    <row r="226" spans="1:26" ht="15.7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5"/>
      <c r="S226" s="38"/>
      <c r="T226" s="38"/>
      <c r="U226" s="38"/>
      <c r="V226" s="38"/>
      <c r="W226" s="38"/>
      <c r="X226" s="38"/>
      <c r="Y226" s="38"/>
      <c r="Z226" s="38"/>
    </row>
    <row r="227" spans="1:26" ht="15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5"/>
      <c r="S227" s="38"/>
      <c r="T227" s="38"/>
      <c r="U227" s="38"/>
      <c r="V227" s="38"/>
      <c r="W227" s="38"/>
      <c r="X227" s="38"/>
      <c r="Y227" s="38"/>
      <c r="Z227" s="38"/>
    </row>
    <row r="228" spans="1:26" ht="15.7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5"/>
      <c r="S228" s="38"/>
      <c r="T228" s="38"/>
      <c r="U228" s="38"/>
      <c r="V228" s="38"/>
      <c r="W228" s="38"/>
      <c r="X228" s="38"/>
      <c r="Y228" s="38"/>
      <c r="Z228" s="38"/>
    </row>
    <row r="229" spans="1:26" ht="15.7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5"/>
      <c r="S229" s="38"/>
      <c r="T229" s="38"/>
      <c r="U229" s="38"/>
      <c r="V229" s="38"/>
      <c r="W229" s="38"/>
      <c r="X229" s="38"/>
      <c r="Y229" s="38"/>
      <c r="Z229" s="38"/>
    </row>
    <row r="230" spans="1:26" ht="15.7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5"/>
      <c r="S230" s="38"/>
      <c r="T230" s="38"/>
      <c r="U230" s="38"/>
      <c r="V230" s="38"/>
      <c r="W230" s="38"/>
      <c r="X230" s="38"/>
      <c r="Y230" s="38"/>
      <c r="Z230" s="38"/>
    </row>
    <row r="231" spans="1:26" ht="15.7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5"/>
      <c r="S231" s="38"/>
      <c r="T231" s="38"/>
      <c r="U231" s="38"/>
      <c r="V231" s="38"/>
      <c r="W231" s="38"/>
      <c r="X231" s="38"/>
      <c r="Y231" s="38"/>
      <c r="Z231" s="38"/>
    </row>
    <row r="232" spans="1:26" ht="15.7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5"/>
      <c r="S232" s="38"/>
      <c r="T232" s="38"/>
      <c r="U232" s="38"/>
      <c r="V232" s="38"/>
      <c r="W232" s="38"/>
      <c r="X232" s="38"/>
      <c r="Y232" s="38"/>
      <c r="Z232" s="38"/>
    </row>
    <row r="233" spans="1:26" ht="15.7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5"/>
      <c r="S233" s="38"/>
      <c r="T233" s="38"/>
      <c r="U233" s="38"/>
      <c r="V233" s="38"/>
      <c r="W233" s="38"/>
      <c r="X233" s="38"/>
      <c r="Y233" s="38"/>
      <c r="Z233" s="38"/>
    </row>
    <row r="234" spans="1:26" ht="15.7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5"/>
      <c r="S234" s="38"/>
      <c r="T234" s="38"/>
      <c r="U234" s="38"/>
      <c r="V234" s="38"/>
      <c r="W234" s="38"/>
      <c r="X234" s="38"/>
      <c r="Y234" s="38"/>
      <c r="Z234" s="38"/>
    </row>
    <row r="235" spans="1:26" ht="15.7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5"/>
      <c r="S235" s="38"/>
      <c r="T235" s="38"/>
      <c r="U235" s="38"/>
      <c r="V235" s="38"/>
      <c r="W235" s="38"/>
      <c r="X235" s="38"/>
      <c r="Y235" s="38"/>
      <c r="Z235" s="38"/>
    </row>
    <row r="236" spans="1:26" ht="15.7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5"/>
      <c r="S236" s="38"/>
      <c r="T236" s="38"/>
      <c r="U236" s="38"/>
      <c r="V236" s="38"/>
      <c r="W236" s="38"/>
      <c r="X236" s="38"/>
      <c r="Y236" s="38"/>
      <c r="Z236" s="38"/>
    </row>
    <row r="237" spans="1:26" ht="15.7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5"/>
      <c r="S237" s="38"/>
      <c r="T237" s="38"/>
      <c r="U237" s="38"/>
      <c r="V237" s="38"/>
      <c r="W237" s="38"/>
      <c r="X237" s="38"/>
      <c r="Y237" s="38"/>
      <c r="Z237" s="38"/>
    </row>
    <row r="238" spans="1:26" ht="15.7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5"/>
      <c r="S238" s="38"/>
      <c r="T238" s="38"/>
      <c r="U238" s="38"/>
      <c r="V238" s="38"/>
      <c r="W238" s="38"/>
      <c r="X238" s="38"/>
      <c r="Y238" s="38"/>
      <c r="Z238" s="38"/>
    </row>
    <row r="239" spans="1:26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5"/>
      <c r="S239" s="38"/>
      <c r="T239" s="38"/>
      <c r="U239" s="38"/>
      <c r="V239" s="38"/>
      <c r="W239" s="38"/>
      <c r="X239" s="38"/>
      <c r="Y239" s="38"/>
      <c r="Z239" s="38"/>
    </row>
    <row r="240" spans="1:26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5"/>
      <c r="S240" s="38"/>
      <c r="T240" s="38"/>
      <c r="U240" s="38"/>
      <c r="V240" s="38"/>
      <c r="W240" s="38"/>
      <c r="X240" s="38"/>
      <c r="Y240" s="38"/>
      <c r="Z240" s="38"/>
    </row>
    <row r="241" spans="1:26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5"/>
      <c r="S241" s="38"/>
      <c r="T241" s="38"/>
      <c r="U241" s="38"/>
      <c r="V241" s="38"/>
      <c r="W241" s="38"/>
      <c r="X241" s="38"/>
      <c r="Y241" s="38"/>
      <c r="Z241" s="38"/>
    </row>
    <row r="242" spans="1:26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5"/>
      <c r="S242" s="38"/>
      <c r="T242" s="38"/>
      <c r="U242" s="38"/>
      <c r="V242" s="38"/>
      <c r="W242" s="38"/>
      <c r="X242" s="38"/>
      <c r="Y242" s="38"/>
      <c r="Z242" s="38"/>
    </row>
    <row r="243" spans="1:26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5"/>
      <c r="S243" s="38"/>
      <c r="T243" s="38"/>
      <c r="U243" s="38"/>
      <c r="V243" s="38"/>
      <c r="W243" s="38"/>
      <c r="X243" s="38"/>
      <c r="Y243" s="38"/>
      <c r="Z243" s="38"/>
    </row>
    <row r="244" spans="1:26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5"/>
      <c r="S244" s="38"/>
      <c r="T244" s="38"/>
      <c r="U244" s="38"/>
      <c r="V244" s="38"/>
      <c r="W244" s="38"/>
      <c r="X244" s="38"/>
      <c r="Y244" s="38"/>
      <c r="Z244" s="38"/>
    </row>
    <row r="245" spans="1:26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5"/>
      <c r="S245" s="38"/>
      <c r="T245" s="38"/>
      <c r="U245" s="38"/>
      <c r="V245" s="38"/>
      <c r="W245" s="38"/>
      <c r="X245" s="38"/>
      <c r="Y245" s="38"/>
      <c r="Z245" s="38"/>
    </row>
    <row r="246" spans="1:26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5"/>
      <c r="S246" s="38"/>
      <c r="T246" s="38"/>
      <c r="U246" s="38"/>
      <c r="V246" s="38"/>
      <c r="W246" s="38"/>
      <c r="X246" s="38"/>
      <c r="Y246" s="38"/>
      <c r="Z246" s="38"/>
    </row>
    <row r="247" spans="1:26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5"/>
      <c r="S247" s="38"/>
      <c r="T247" s="38"/>
      <c r="U247" s="38"/>
      <c r="V247" s="38"/>
      <c r="W247" s="38"/>
      <c r="X247" s="38"/>
      <c r="Y247" s="38"/>
      <c r="Z247" s="38"/>
    </row>
    <row r="248" spans="1:26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5"/>
      <c r="S248" s="38"/>
      <c r="T248" s="38"/>
      <c r="U248" s="38"/>
      <c r="V248" s="38"/>
      <c r="W248" s="38"/>
      <c r="X248" s="38"/>
      <c r="Y248" s="38"/>
      <c r="Z248" s="38"/>
    </row>
    <row r="249" spans="1:26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5"/>
      <c r="S249" s="38"/>
      <c r="T249" s="38"/>
      <c r="U249" s="38"/>
      <c r="V249" s="38"/>
      <c r="W249" s="38"/>
      <c r="X249" s="38"/>
      <c r="Y249" s="38"/>
      <c r="Z249" s="38"/>
    </row>
    <row r="250" spans="1:26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5"/>
      <c r="S250" s="38"/>
      <c r="T250" s="38"/>
      <c r="U250" s="38"/>
      <c r="V250" s="38"/>
      <c r="W250" s="38"/>
      <c r="X250" s="38"/>
      <c r="Y250" s="38"/>
      <c r="Z250" s="38"/>
    </row>
    <row r="251" spans="1:26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5"/>
      <c r="S251" s="38"/>
      <c r="T251" s="38"/>
      <c r="U251" s="38"/>
      <c r="V251" s="38"/>
      <c r="W251" s="38"/>
      <c r="X251" s="38"/>
      <c r="Y251" s="38"/>
      <c r="Z251" s="38"/>
    </row>
    <row r="252" spans="1:26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5"/>
      <c r="S252" s="38"/>
      <c r="T252" s="38"/>
      <c r="U252" s="38"/>
      <c r="V252" s="38"/>
      <c r="W252" s="38"/>
      <c r="X252" s="38"/>
      <c r="Y252" s="38"/>
      <c r="Z252" s="38"/>
    </row>
    <row r="253" spans="1:26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5"/>
      <c r="S253" s="38"/>
      <c r="T253" s="38"/>
      <c r="U253" s="38"/>
      <c r="V253" s="38"/>
      <c r="W253" s="38"/>
      <c r="X253" s="38"/>
      <c r="Y253" s="38"/>
      <c r="Z253" s="38"/>
    </row>
    <row r="254" spans="1:26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5"/>
      <c r="S254" s="38"/>
      <c r="T254" s="38"/>
      <c r="U254" s="38"/>
      <c r="V254" s="38"/>
      <c r="W254" s="38"/>
      <c r="X254" s="38"/>
      <c r="Y254" s="38"/>
      <c r="Z254" s="38"/>
    </row>
    <row r="255" spans="1:26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5"/>
      <c r="S255" s="38"/>
      <c r="T255" s="38"/>
      <c r="U255" s="38"/>
      <c r="V255" s="38"/>
      <c r="W255" s="38"/>
      <c r="X255" s="38"/>
      <c r="Y255" s="38"/>
      <c r="Z255" s="38"/>
    </row>
    <row r="256" spans="1:26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5"/>
      <c r="S256" s="38"/>
      <c r="T256" s="38"/>
      <c r="U256" s="38"/>
      <c r="V256" s="38"/>
      <c r="W256" s="38"/>
      <c r="X256" s="38"/>
      <c r="Y256" s="38"/>
      <c r="Z256" s="38"/>
    </row>
    <row r="257" spans="1:26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5"/>
      <c r="S257" s="38"/>
      <c r="T257" s="38"/>
      <c r="U257" s="38"/>
      <c r="V257" s="38"/>
      <c r="W257" s="38"/>
      <c r="X257" s="38"/>
      <c r="Y257" s="38"/>
      <c r="Z257" s="38"/>
    </row>
    <row r="258" spans="1:26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5"/>
      <c r="S258" s="38"/>
      <c r="T258" s="38"/>
      <c r="U258" s="38"/>
      <c r="V258" s="38"/>
      <c r="W258" s="38"/>
      <c r="X258" s="38"/>
      <c r="Y258" s="38"/>
      <c r="Z258" s="38"/>
    </row>
    <row r="259" spans="1:26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5"/>
      <c r="S259" s="38"/>
      <c r="T259" s="38"/>
      <c r="U259" s="38"/>
      <c r="V259" s="38"/>
      <c r="W259" s="38"/>
      <c r="X259" s="38"/>
      <c r="Y259" s="38"/>
      <c r="Z259" s="38"/>
    </row>
    <row r="260" spans="1:26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5"/>
      <c r="S260" s="38"/>
      <c r="T260" s="38"/>
      <c r="U260" s="38"/>
      <c r="V260" s="38"/>
      <c r="W260" s="38"/>
      <c r="X260" s="38"/>
      <c r="Y260" s="38"/>
      <c r="Z260" s="38"/>
    </row>
    <row r="261" spans="1:26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5"/>
      <c r="S261" s="38"/>
      <c r="T261" s="38"/>
      <c r="U261" s="38"/>
      <c r="V261" s="38"/>
      <c r="W261" s="38"/>
      <c r="X261" s="38"/>
      <c r="Y261" s="38"/>
      <c r="Z261" s="38"/>
    </row>
    <row r="262" spans="1:26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5"/>
      <c r="S262" s="38"/>
      <c r="T262" s="38"/>
      <c r="U262" s="38"/>
      <c r="V262" s="38"/>
      <c r="W262" s="38"/>
      <c r="X262" s="38"/>
      <c r="Y262" s="38"/>
      <c r="Z262" s="38"/>
    </row>
    <row r="263" spans="1:26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5"/>
      <c r="S263" s="38"/>
      <c r="T263" s="38"/>
      <c r="U263" s="38"/>
      <c r="V263" s="38"/>
      <c r="W263" s="38"/>
      <c r="X263" s="38"/>
      <c r="Y263" s="38"/>
      <c r="Z263" s="38"/>
    </row>
    <row r="264" spans="1:26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5"/>
      <c r="S264" s="38"/>
      <c r="T264" s="38"/>
      <c r="U264" s="38"/>
      <c r="V264" s="38"/>
      <c r="W264" s="38"/>
      <c r="X264" s="38"/>
      <c r="Y264" s="38"/>
      <c r="Z264" s="38"/>
    </row>
    <row r="265" spans="1:26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5"/>
      <c r="S265" s="38"/>
      <c r="T265" s="38"/>
      <c r="U265" s="38"/>
      <c r="V265" s="38"/>
      <c r="W265" s="38"/>
      <c r="X265" s="38"/>
      <c r="Y265" s="38"/>
      <c r="Z265" s="38"/>
    </row>
    <row r="266" spans="1:26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5"/>
      <c r="S266" s="38"/>
      <c r="T266" s="38"/>
      <c r="U266" s="38"/>
      <c r="V266" s="38"/>
      <c r="W266" s="38"/>
      <c r="X266" s="38"/>
      <c r="Y266" s="38"/>
      <c r="Z266" s="38"/>
    </row>
    <row r="267" spans="1:26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5"/>
      <c r="S267" s="38"/>
      <c r="T267" s="38"/>
      <c r="U267" s="38"/>
      <c r="V267" s="38"/>
      <c r="W267" s="38"/>
      <c r="X267" s="38"/>
      <c r="Y267" s="38"/>
      <c r="Z267" s="38"/>
    </row>
    <row r="268" spans="1:26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5"/>
      <c r="S268" s="38"/>
      <c r="T268" s="38"/>
      <c r="U268" s="38"/>
      <c r="V268" s="38"/>
      <c r="W268" s="38"/>
      <c r="X268" s="38"/>
      <c r="Y268" s="38"/>
      <c r="Z268" s="38"/>
    </row>
    <row r="269" spans="1:26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5"/>
      <c r="S269" s="38"/>
      <c r="T269" s="38"/>
      <c r="U269" s="38"/>
      <c r="V269" s="38"/>
      <c r="W269" s="38"/>
      <c r="X269" s="38"/>
      <c r="Y269" s="38"/>
      <c r="Z269" s="38"/>
    </row>
    <row r="270" spans="1:26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5"/>
      <c r="S270" s="38"/>
      <c r="T270" s="38"/>
      <c r="U270" s="38"/>
      <c r="V270" s="38"/>
      <c r="W270" s="38"/>
      <c r="X270" s="38"/>
      <c r="Y270" s="38"/>
      <c r="Z270" s="38"/>
    </row>
    <row r="271" spans="1:26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5"/>
      <c r="S271" s="38"/>
      <c r="T271" s="38"/>
      <c r="U271" s="38"/>
      <c r="V271" s="38"/>
      <c r="W271" s="38"/>
      <c r="X271" s="38"/>
      <c r="Y271" s="38"/>
      <c r="Z271" s="38"/>
    </row>
    <row r="272" spans="1:26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5"/>
      <c r="S272" s="38"/>
      <c r="T272" s="38"/>
      <c r="U272" s="38"/>
      <c r="V272" s="38"/>
      <c r="W272" s="38"/>
      <c r="X272" s="38"/>
      <c r="Y272" s="38"/>
      <c r="Z272" s="38"/>
    </row>
    <row r="273" spans="1:26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5"/>
      <c r="S273" s="38"/>
      <c r="T273" s="38"/>
      <c r="U273" s="38"/>
      <c r="V273" s="38"/>
      <c r="W273" s="38"/>
      <c r="X273" s="38"/>
      <c r="Y273" s="38"/>
      <c r="Z273" s="38"/>
    </row>
    <row r="274" spans="1:26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5"/>
      <c r="S274" s="38"/>
      <c r="T274" s="38"/>
      <c r="U274" s="38"/>
      <c r="V274" s="38"/>
      <c r="W274" s="38"/>
      <c r="X274" s="38"/>
      <c r="Y274" s="38"/>
      <c r="Z274" s="38"/>
    </row>
    <row r="275" spans="1:26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5"/>
      <c r="S275" s="38"/>
      <c r="T275" s="38"/>
      <c r="U275" s="38"/>
      <c r="V275" s="38"/>
      <c r="W275" s="38"/>
      <c r="X275" s="38"/>
      <c r="Y275" s="38"/>
      <c r="Z275" s="38"/>
    </row>
    <row r="276" spans="1:26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5"/>
      <c r="S276" s="38"/>
      <c r="T276" s="38"/>
      <c r="U276" s="38"/>
      <c r="V276" s="38"/>
      <c r="W276" s="38"/>
      <c r="X276" s="38"/>
      <c r="Y276" s="38"/>
      <c r="Z276" s="38"/>
    </row>
    <row r="277" spans="1:26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5"/>
      <c r="S277" s="38"/>
      <c r="T277" s="38"/>
      <c r="U277" s="38"/>
      <c r="V277" s="38"/>
      <c r="W277" s="38"/>
      <c r="X277" s="38"/>
      <c r="Y277" s="38"/>
      <c r="Z277" s="38"/>
    </row>
    <row r="278" spans="1:26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5"/>
      <c r="S278" s="38"/>
      <c r="T278" s="38"/>
      <c r="U278" s="38"/>
      <c r="V278" s="38"/>
      <c r="W278" s="38"/>
      <c r="X278" s="38"/>
      <c r="Y278" s="38"/>
      <c r="Z278" s="38"/>
    </row>
    <row r="279" spans="1:26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5"/>
      <c r="S279" s="38"/>
      <c r="T279" s="38"/>
      <c r="U279" s="38"/>
      <c r="V279" s="38"/>
      <c r="W279" s="38"/>
      <c r="X279" s="38"/>
      <c r="Y279" s="38"/>
      <c r="Z279" s="38"/>
    </row>
    <row r="280" spans="1:26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5"/>
      <c r="S280" s="38"/>
      <c r="T280" s="38"/>
      <c r="U280" s="38"/>
      <c r="V280" s="38"/>
      <c r="W280" s="38"/>
      <c r="X280" s="38"/>
      <c r="Y280" s="38"/>
      <c r="Z280" s="38"/>
    </row>
    <row r="281" spans="1:26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5"/>
      <c r="S281" s="38"/>
      <c r="T281" s="38"/>
      <c r="U281" s="38"/>
      <c r="V281" s="38"/>
      <c r="W281" s="38"/>
      <c r="X281" s="38"/>
      <c r="Y281" s="38"/>
      <c r="Z281" s="38"/>
    </row>
    <row r="282" spans="1:26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5"/>
      <c r="S282" s="38"/>
      <c r="T282" s="38"/>
      <c r="U282" s="38"/>
      <c r="V282" s="38"/>
      <c r="W282" s="38"/>
      <c r="X282" s="38"/>
      <c r="Y282" s="38"/>
      <c r="Z282" s="38"/>
    </row>
    <row r="283" spans="1:26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5"/>
      <c r="S283" s="38"/>
      <c r="T283" s="38"/>
      <c r="U283" s="38"/>
      <c r="V283" s="38"/>
      <c r="W283" s="38"/>
      <c r="X283" s="38"/>
      <c r="Y283" s="38"/>
      <c r="Z283" s="38"/>
    </row>
    <row r="284" spans="1:26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5"/>
      <c r="S284" s="38"/>
      <c r="T284" s="38"/>
      <c r="U284" s="38"/>
      <c r="V284" s="38"/>
      <c r="W284" s="38"/>
      <c r="X284" s="38"/>
      <c r="Y284" s="38"/>
      <c r="Z284" s="38"/>
    </row>
    <row r="285" spans="1:26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5"/>
      <c r="S285" s="38"/>
      <c r="T285" s="38"/>
      <c r="U285" s="38"/>
      <c r="V285" s="38"/>
      <c r="W285" s="38"/>
      <c r="X285" s="38"/>
      <c r="Y285" s="38"/>
      <c r="Z285" s="38"/>
    </row>
    <row r="286" spans="1:26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5"/>
      <c r="S286" s="38"/>
      <c r="T286" s="38"/>
      <c r="U286" s="38"/>
      <c r="V286" s="38"/>
      <c r="W286" s="38"/>
      <c r="X286" s="38"/>
      <c r="Y286" s="38"/>
      <c r="Z286" s="38"/>
    </row>
    <row r="287" spans="1:26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5"/>
      <c r="S287" s="38"/>
      <c r="T287" s="38"/>
      <c r="U287" s="38"/>
      <c r="V287" s="38"/>
      <c r="W287" s="38"/>
      <c r="X287" s="38"/>
      <c r="Y287" s="38"/>
      <c r="Z287" s="38"/>
    </row>
    <row r="288" spans="1:26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5"/>
      <c r="S288" s="38"/>
      <c r="T288" s="38"/>
      <c r="U288" s="38"/>
      <c r="V288" s="38"/>
      <c r="W288" s="38"/>
      <c r="X288" s="38"/>
      <c r="Y288" s="38"/>
      <c r="Z288" s="38"/>
    </row>
    <row r="289" spans="1:26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5"/>
      <c r="S289" s="38"/>
      <c r="T289" s="38"/>
      <c r="U289" s="38"/>
      <c r="V289" s="38"/>
      <c r="W289" s="38"/>
      <c r="X289" s="38"/>
      <c r="Y289" s="38"/>
      <c r="Z289" s="38"/>
    </row>
    <row r="290" spans="1:26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5"/>
      <c r="S290" s="38"/>
      <c r="T290" s="38"/>
      <c r="U290" s="38"/>
      <c r="V290" s="38"/>
      <c r="W290" s="38"/>
      <c r="X290" s="38"/>
      <c r="Y290" s="38"/>
      <c r="Z290" s="38"/>
    </row>
    <row r="291" spans="1:26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5"/>
      <c r="S291" s="38"/>
      <c r="T291" s="38"/>
      <c r="U291" s="38"/>
      <c r="V291" s="38"/>
      <c r="W291" s="38"/>
      <c r="X291" s="38"/>
      <c r="Y291" s="38"/>
      <c r="Z291" s="38"/>
    </row>
    <row r="292" spans="1:26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5"/>
      <c r="S292" s="38"/>
      <c r="T292" s="38"/>
      <c r="U292" s="38"/>
      <c r="V292" s="38"/>
      <c r="W292" s="38"/>
      <c r="X292" s="38"/>
      <c r="Y292" s="38"/>
      <c r="Z292" s="38"/>
    </row>
    <row r="293" spans="1:26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5"/>
      <c r="S293" s="38"/>
      <c r="T293" s="38"/>
      <c r="U293" s="38"/>
      <c r="V293" s="38"/>
      <c r="W293" s="38"/>
      <c r="X293" s="38"/>
      <c r="Y293" s="38"/>
      <c r="Z293" s="38"/>
    </row>
    <row r="294" spans="1:26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5"/>
      <c r="S294" s="38"/>
      <c r="T294" s="38"/>
      <c r="U294" s="38"/>
      <c r="V294" s="38"/>
      <c r="W294" s="38"/>
      <c r="X294" s="38"/>
      <c r="Y294" s="38"/>
      <c r="Z294" s="38"/>
    </row>
    <row r="295" spans="1:26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5"/>
      <c r="S295" s="38"/>
      <c r="T295" s="38"/>
      <c r="U295" s="38"/>
      <c r="V295" s="38"/>
      <c r="W295" s="38"/>
      <c r="X295" s="38"/>
      <c r="Y295" s="38"/>
      <c r="Z295" s="38"/>
    </row>
    <row r="296" spans="1:26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5"/>
      <c r="S296" s="38"/>
      <c r="T296" s="38"/>
      <c r="U296" s="38"/>
      <c r="V296" s="38"/>
      <c r="W296" s="38"/>
      <c r="X296" s="38"/>
      <c r="Y296" s="38"/>
      <c r="Z296" s="38"/>
    </row>
    <row r="297" spans="1:26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5"/>
      <c r="S297" s="38"/>
      <c r="T297" s="38"/>
      <c r="U297" s="38"/>
      <c r="V297" s="38"/>
      <c r="W297" s="38"/>
      <c r="X297" s="38"/>
      <c r="Y297" s="38"/>
      <c r="Z297" s="38"/>
    </row>
    <row r="298" spans="1:26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5"/>
      <c r="S298" s="38"/>
      <c r="T298" s="38"/>
      <c r="U298" s="38"/>
      <c r="V298" s="38"/>
      <c r="W298" s="38"/>
      <c r="X298" s="38"/>
      <c r="Y298" s="38"/>
      <c r="Z298" s="38"/>
    </row>
    <row r="299" spans="1:26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5"/>
      <c r="S299" s="38"/>
      <c r="T299" s="38"/>
      <c r="U299" s="38"/>
      <c r="V299" s="38"/>
      <c r="W299" s="38"/>
      <c r="X299" s="38"/>
      <c r="Y299" s="38"/>
      <c r="Z299" s="38"/>
    </row>
    <row r="300" spans="1:26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5"/>
      <c r="S300" s="38"/>
      <c r="T300" s="38"/>
      <c r="U300" s="38"/>
      <c r="V300" s="38"/>
      <c r="W300" s="38"/>
      <c r="X300" s="38"/>
      <c r="Y300" s="38"/>
      <c r="Z300" s="38"/>
    </row>
    <row r="301" spans="1:26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5"/>
      <c r="S301" s="38"/>
      <c r="T301" s="38"/>
      <c r="U301" s="38"/>
      <c r="V301" s="38"/>
      <c r="W301" s="38"/>
      <c r="X301" s="38"/>
      <c r="Y301" s="38"/>
      <c r="Z301" s="38"/>
    </row>
    <row r="302" spans="1:26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5"/>
      <c r="S302" s="38"/>
      <c r="T302" s="38"/>
      <c r="U302" s="38"/>
      <c r="V302" s="38"/>
      <c r="W302" s="38"/>
      <c r="X302" s="38"/>
      <c r="Y302" s="38"/>
      <c r="Z302" s="38"/>
    </row>
    <row r="303" spans="1:26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5"/>
      <c r="S303" s="38"/>
      <c r="T303" s="38"/>
      <c r="U303" s="38"/>
      <c r="V303" s="38"/>
      <c r="W303" s="38"/>
      <c r="X303" s="38"/>
      <c r="Y303" s="38"/>
      <c r="Z303" s="38"/>
    </row>
    <row r="304" spans="1:26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5"/>
      <c r="S304" s="38"/>
      <c r="T304" s="38"/>
      <c r="U304" s="38"/>
      <c r="V304" s="38"/>
      <c r="W304" s="38"/>
      <c r="X304" s="38"/>
      <c r="Y304" s="38"/>
      <c r="Z304" s="38"/>
    </row>
    <row r="305" spans="1:26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5"/>
      <c r="S305" s="38"/>
      <c r="T305" s="38"/>
      <c r="U305" s="38"/>
      <c r="V305" s="38"/>
      <c r="W305" s="38"/>
      <c r="X305" s="38"/>
      <c r="Y305" s="38"/>
      <c r="Z305" s="38"/>
    </row>
    <row r="306" spans="1:26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5"/>
      <c r="S306" s="38"/>
      <c r="T306" s="38"/>
      <c r="U306" s="38"/>
      <c r="V306" s="38"/>
      <c r="W306" s="38"/>
      <c r="X306" s="38"/>
      <c r="Y306" s="38"/>
      <c r="Z306" s="38"/>
    </row>
    <row r="307" spans="1:26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5"/>
      <c r="S307" s="38"/>
      <c r="T307" s="38"/>
      <c r="U307" s="38"/>
      <c r="V307" s="38"/>
      <c r="W307" s="38"/>
      <c r="X307" s="38"/>
      <c r="Y307" s="38"/>
      <c r="Z307" s="38"/>
    </row>
    <row r="308" spans="1:26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5"/>
      <c r="S308" s="38"/>
      <c r="T308" s="38"/>
      <c r="U308" s="38"/>
      <c r="V308" s="38"/>
      <c r="W308" s="38"/>
      <c r="X308" s="38"/>
      <c r="Y308" s="38"/>
      <c r="Z308" s="38"/>
    </row>
    <row r="309" spans="1:26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5"/>
      <c r="S309" s="38"/>
      <c r="T309" s="38"/>
      <c r="U309" s="38"/>
      <c r="V309" s="38"/>
      <c r="W309" s="38"/>
      <c r="X309" s="38"/>
      <c r="Y309" s="38"/>
      <c r="Z309" s="38"/>
    </row>
    <row r="310" spans="1:26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5"/>
      <c r="S310" s="38"/>
      <c r="T310" s="38"/>
      <c r="U310" s="38"/>
      <c r="V310" s="38"/>
      <c r="W310" s="38"/>
      <c r="X310" s="38"/>
      <c r="Y310" s="38"/>
      <c r="Z310" s="38"/>
    </row>
    <row r="311" spans="1:26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5"/>
      <c r="S311" s="38"/>
      <c r="T311" s="38"/>
      <c r="U311" s="38"/>
      <c r="V311" s="38"/>
      <c r="W311" s="38"/>
      <c r="X311" s="38"/>
      <c r="Y311" s="38"/>
      <c r="Z311" s="38"/>
    </row>
    <row r="312" spans="1:26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5"/>
      <c r="S312" s="38"/>
      <c r="T312" s="38"/>
      <c r="U312" s="38"/>
      <c r="V312" s="38"/>
      <c r="W312" s="38"/>
      <c r="X312" s="38"/>
      <c r="Y312" s="38"/>
      <c r="Z312" s="38"/>
    </row>
    <row r="313" spans="1:26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5"/>
      <c r="S313" s="38"/>
      <c r="T313" s="38"/>
      <c r="U313" s="38"/>
      <c r="V313" s="38"/>
      <c r="W313" s="38"/>
      <c r="X313" s="38"/>
      <c r="Y313" s="38"/>
      <c r="Z313" s="38"/>
    </row>
    <row r="314" spans="1:26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5"/>
      <c r="S314" s="38"/>
      <c r="T314" s="38"/>
      <c r="U314" s="38"/>
      <c r="V314" s="38"/>
      <c r="W314" s="38"/>
      <c r="X314" s="38"/>
      <c r="Y314" s="38"/>
      <c r="Z314" s="38"/>
    </row>
    <row r="315" spans="1:26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5"/>
      <c r="S315" s="38"/>
      <c r="T315" s="38"/>
      <c r="U315" s="38"/>
      <c r="V315" s="38"/>
      <c r="W315" s="38"/>
      <c r="X315" s="38"/>
      <c r="Y315" s="38"/>
      <c r="Z315" s="38"/>
    </row>
    <row r="316" spans="1:26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5"/>
      <c r="S316" s="38"/>
      <c r="T316" s="38"/>
      <c r="U316" s="38"/>
      <c r="V316" s="38"/>
      <c r="W316" s="38"/>
      <c r="X316" s="38"/>
      <c r="Y316" s="38"/>
      <c r="Z316" s="38"/>
    </row>
    <row r="317" spans="1:26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5"/>
      <c r="S317" s="38"/>
      <c r="T317" s="38"/>
      <c r="U317" s="38"/>
      <c r="V317" s="38"/>
      <c r="W317" s="38"/>
      <c r="X317" s="38"/>
      <c r="Y317" s="38"/>
      <c r="Z317" s="38"/>
    </row>
    <row r="318" spans="1:26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5"/>
      <c r="S318" s="38"/>
      <c r="T318" s="38"/>
      <c r="U318" s="38"/>
      <c r="V318" s="38"/>
      <c r="W318" s="38"/>
      <c r="X318" s="38"/>
      <c r="Y318" s="38"/>
      <c r="Z318" s="38"/>
    </row>
    <row r="319" spans="1:26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5"/>
      <c r="S319" s="38"/>
      <c r="T319" s="38"/>
      <c r="U319" s="38"/>
      <c r="V319" s="38"/>
      <c r="W319" s="38"/>
      <c r="X319" s="38"/>
      <c r="Y319" s="38"/>
      <c r="Z319" s="38"/>
    </row>
    <row r="320" spans="1:26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5"/>
      <c r="S320" s="38"/>
      <c r="T320" s="38"/>
      <c r="U320" s="38"/>
      <c r="V320" s="38"/>
      <c r="W320" s="38"/>
      <c r="X320" s="38"/>
      <c r="Y320" s="38"/>
      <c r="Z320" s="38"/>
    </row>
    <row r="321" spans="1:26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5"/>
      <c r="S321" s="38"/>
      <c r="T321" s="38"/>
      <c r="U321" s="38"/>
      <c r="V321" s="38"/>
      <c r="W321" s="38"/>
      <c r="X321" s="38"/>
      <c r="Y321" s="38"/>
      <c r="Z321" s="38"/>
    </row>
    <row r="322" spans="1:26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5"/>
      <c r="S322" s="38"/>
      <c r="T322" s="38"/>
      <c r="U322" s="38"/>
      <c r="V322" s="38"/>
      <c r="W322" s="38"/>
      <c r="X322" s="38"/>
      <c r="Y322" s="38"/>
      <c r="Z322" s="38"/>
    </row>
    <row r="323" spans="1:26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5"/>
      <c r="S323" s="38"/>
      <c r="T323" s="38"/>
      <c r="U323" s="38"/>
      <c r="V323" s="38"/>
      <c r="W323" s="38"/>
      <c r="X323" s="38"/>
      <c r="Y323" s="38"/>
      <c r="Z323" s="38"/>
    </row>
    <row r="324" spans="1:26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5"/>
      <c r="S324" s="38"/>
      <c r="T324" s="38"/>
      <c r="U324" s="38"/>
      <c r="V324" s="38"/>
      <c r="W324" s="38"/>
      <c r="X324" s="38"/>
      <c r="Y324" s="38"/>
      <c r="Z324" s="38"/>
    </row>
    <row r="325" spans="1:26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5"/>
      <c r="S325" s="38"/>
      <c r="T325" s="38"/>
      <c r="U325" s="38"/>
      <c r="V325" s="38"/>
      <c r="W325" s="38"/>
      <c r="X325" s="38"/>
      <c r="Y325" s="38"/>
      <c r="Z325" s="38"/>
    </row>
    <row r="326" spans="1:26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5"/>
      <c r="S326" s="38"/>
      <c r="T326" s="38"/>
      <c r="U326" s="38"/>
      <c r="V326" s="38"/>
      <c r="W326" s="38"/>
      <c r="X326" s="38"/>
      <c r="Y326" s="38"/>
      <c r="Z326" s="38"/>
    </row>
    <row r="327" spans="1:26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5"/>
      <c r="S327" s="38"/>
      <c r="T327" s="38"/>
      <c r="U327" s="38"/>
      <c r="V327" s="38"/>
      <c r="W327" s="38"/>
      <c r="X327" s="38"/>
      <c r="Y327" s="38"/>
      <c r="Z327" s="38"/>
    </row>
    <row r="328" spans="1:26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5"/>
      <c r="S328" s="38"/>
      <c r="T328" s="38"/>
      <c r="U328" s="38"/>
      <c r="V328" s="38"/>
      <c r="W328" s="38"/>
      <c r="X328" s="38"/>
      <c r="Y328" s="38"/>
      <c r="Z328" s="38"/>
    </row>
    <row r="329" spans="1:26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5"/>
      <c r="S329" s="38"/>
      <c r="T329" s="38"/>
      <c r="U329" s="38"/>
      <c r="V329" s="38"/>
      <c r="W329" s="38"/>
      <c r="X329" s="38"/>
      <c r="Y329" s="38"/>
      <c r="Z329" s="38"/>
    </row>
    <row r="330" spans="1:26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5"/>
      <c r="S330" s="38"/>
      <c r="T330" s="38"/>
      <c r="U330" s="38"/>
      <c r="V330" s="38"/>
      <c r="W330" s="38"/>
      <c r="X330" s="38"/>
      <c r="Y330" s="38"/>
      <c r="Z330" s="38"/>
    </row>
    <row r="331" spans="1:26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5"/>
      <c r="S331" s="38"/>
      <c r="T331" s="38"/>
      <c r="U331" s="38"/>
      <c r="V331" s="38"/>
      <c r="W331" s="38"/>
      <c r="X331" s="38"/>
      <c r="Y331" s="38"/>
      <c r="Z331" s="38"/>
    </row>
    <row r="332" spans="1:26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5"/>
      <c r="S332" s="38"/>
      <c r="T332" s="38"/>
      <c r="U332" s="38"/>
      <c r="V332" s="38"/>
      <c r="W332" s="38"/>
      <c r="X332" s="38"/>
      <c r="Y332" s="38"/>
      <c r="Z332" s="38"/>
    </row>
    <row r="333" spans="1:26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5"/>
      <c r="S333" s="38"/>
      <c r="T333" s="38"/>
      <c r="U333" s="38"/>
      <c r="V333" s="38"/>
      <c r="W333" s="38"/>
      <c r="X333" s="38"/>
      <c r="Y333" s="38"/>
      <c r="Z333" s="38"/>
    </row>
    <row r="334" spans="1:26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5"/>
      <c r="S334" s="38"/>
      <c r="T334" s="38"/>
      <c r="U334" s="38"/>
      <c r="V334" s="38"/>
      <c r="W334" s="38"/>
      <c r="X334" s="38"/>
      <c r="Y334" s="38"/>
      <c r="Z334" s="38"/>
    </row>
    <row r="335" spans="1:26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5"/>
      <c r="S335" s="38"/>
      <c r="T335" s="38"/>
      <c r="U335" s="38"/>
      <c r="V335" s="38"/>
      <c r="W335" s="38"/>
      <c r="X335" s="38"/>
      <c r="Y335" s="38"/>
      <c r="Z335" s="38"/>
    </row>
    <row r="336" spans="1:26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5"/>
      <c r="S336" s="38"/>
      <c r="T336" s="38"/>
      <c r="U336" s="38"/>
      <c r="V336" s="38"/>
      <c r="W336" s="38"/>
      <c r="X336" s="38"/>
      <c r="Y336" s="38"/>
      <c r="Z336" s="38"/>
    </row>
    <row r="337" spans="1:26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5"/>
      <c r="S337" s="38"/>
      <c r="T337" s="38"/>
      <c r="U337" s="38"/>
      <c r="V337" s="38"/>
      <c r="W337" s="38"/>
      <c r="X337" s="38"/>
      <c r="Y337" s="38"/>
      <c r="Z337" s="38"/>
    </row>
    <row r="338" spans="1:26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5"/>
      <c r="S338" s="38"/>
      <c r="T338" s="38"/>
      <c r="U338" s="38"/>
      <c r="V338" s="38"/>
      <c r="W338" s="38"/>
      <c r="X338" s="38"/>
      <c r="Y338" s="38"/>
      <c r="Z338" s="38"/>
    </row>
    <row r="339" spans="1:26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5"/>
      <c r="S339" s="38"/>
      <c r="T339" s="38"/>
      <c r="U339" s="38"/>
      <c r="V339" s="38"/>
      <c r="W339" s="38"/>
      <c r="X339" s="38"/>
      <c r="Y339" s="38"/>
      <c r="Z339" s="38"/>
    </row>
    <row r="340" spans="1:26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5"/>
      <c r="S340" s="38"/>
      <c r="T340" s="38"/>
      <c r="U340" s="38"/>
      <c r="V340" s="38"/>
      <c r="W340" s="38"/>
      <c r="X340" s="38"/>
      <c r="Y340" s="38"/>
      <c r="Z340" s="38"/>
    </row>
    <row r="341" spans="1:26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5"/>
      <c r="S341" s="38"/>
      <c r="T341" s="38"/>
      <c r="U341" s="38"/>
      <c r="V341" s="38"/>
      <c r="W341" s="38"/>
      <c r="X341" s="38"/>
      <c r="Y341" s="38"/>
      <c r="Z341" s="38"/>
    </row>
    <row r="342" spans="1:26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5"/>
      <c r="S342" s="38"/>
      <c r="T342" s="38"/>
      <c r="U342" s="38"/>
      <c r="V342" s="38"/>
      <c r="W342" s="38"/>
      <c r="X342" s="38"/>
      <c r="Y342" s="38"/>
      <c r="Z342" s="38"/>
    </row>
    <row r="343" spans="1:26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5"/>
      <c r="S343" s="38"/>
      <c r="T343" s="38"/>
      <c r="U343" s="38"/>
      <c r="V343" s="38"/>
      <c r="W343" s="38"/>
      <c r="X343" s="38"/>
      <c r="Y343" s="38"/>
      <c r="Z343" s="38"/>
    </row>
    <row r="344" spans="1:26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5"/>
      <c r="S344" s="38"/>
      <c r="T344" s="38"/>
      <c r="U344" s="38"/>
      <c r="V344" s="38"/>
      <c r="W344" s="38"/>
      <c r="X344" s="38"/>
      <c r="Y344" s="38"/>
      <c r="Z344" s="38"/>
    </row>
    <row r="345" spans="1:26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5"/>
      <c r="S345" s="38"/>
      <c r="T345" s="38"/>
      <c r="U345" s="38"/>
      <c r="V345" s="38"/>
      <c r="W345" s="38"/>
      <c r="X345" s="38"/>
      <c r="Y345" s="38"/>
      <c r="Z345" s="38"/>
    </row>
    <row r="346" spans="1:26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5"/>
      <c r="S346" s="38"/>
      <c r="T346" s="38"/>
      <c r="U346" s="38"/>
      <c r="V346" s="38"/>
      <c r="W346" s="38"/>
      <c r="X346" s="38"/>
      <c r="Y346" s="38"/>
      <c r="Z346" s="38"/>
    </row>
    <row r="347" spans="1:26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5"/>
      <c r="S347" s="38"/>
      <c r="T347" s="38"/>
      <c r="U347" s="38"/>
      <c r="V347" s="38"/>
      <c r="W347" s="38"/>
      <c r="X347" s="38"/>
      <c r="Y347" s="38"/>
      <c r="Z347" s="38"/>
    </row>
    <row r="348" spans="1:26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5"/>
      <c r="S348" s="38"/>
      <c r="T348" s="38"/>
      <c r="U348" s="38"/>
      <c r="V348" s="38"/>
      <c r="W348" s="38"/>
      <c r="X348" s="38"/>
      <c r="Y348" s="38"/>
      <c r="Z348" s="38"/>
    </row>
    <row r="349" spans="1:26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5"/>
      <c r="S349" s="38"/>
      <c r="T349" s="38"/>
      <c r="U349" s="38"/>
      <c r="V349" s="38"/>
      <c r="W349" s="38"/>
      <c r="X349" s="38"/>
      <c r="Y349" s="38"/>
      <c r="Z349" s="38"/>
    </row>
    <row r="350" spans="1:26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5"/>
      <c r="S350" s="38"/>
      <c r="T350" s="38"/>
      <c r="U350" s="38"/>
      <c r="V350" s="38"/>
      <c r="W350" s="38"/>
      <c r="X350" s="38"/>
      <c r="Y350" s="38"/>
      <c r="Z350" s="38"/>
    </row>
    <row r="351" spans="1:26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5"/>
      <c r="S351" s="38"/>
      <c r="T351" s="38"/>
      <c r="U351" s="38"/>
      <c r="V351" s="38"/>
      <c r="W351" s="38"/>
      <c r="X351" s="38"/>
      <c r="Y351" s="38"/>
      <c r="Z351" s="38"/>
    </row>
    <row r="352" spans="1:26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5"/>
      <c r="S352" s="38"/>
      <c r="T352" s="38"/>
      <c r="U352" s="38"/>
      <c r="V352" s="38"/>
      <c r="W352" s="38"/>
      <c r="X352" s="38"/>
      <c r="Y352" s="38"/>
      <c r="Z352" s="38"/>
    </row>
    <row r="353" spans="1:26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5"/>
      <c r="S353" s="38"/>
      <c r="T353" s="38"/>
      <c r="U353" s="38"/>
      <c r="V353" s="38"/>
      <c r="W353" s="38"/>
      <c r="X353" s="38"/>
      <c r="Y353" s="38"/>
      <c r="Z353" s="38"/>
    </row>
    <row r="354" spans="1:26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5"/>
      <c r="S354" s="38"/>
      <c r="T354" s="38"/>
      <c r="U354" s="38"/>
      <c r="V354" s="38"/>
      <c r="W354" s="38"/>
      <c r="X354" s="38"/>
      <c r="Y354" s="38"/>
      <c r="Z354" s="38"/>
    </row>
    <row r="355" spans="1:26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5"/>
      <c r="S355" s="38"/>
      <c r="T355" s="38"/>
      <c r="U355" s="38"/>
      <c r="V355" s="38"/>
      <c r="W355" s="38"/>
      <c r="X355" s="38"/>
      <c r="Y355" s="38"/>
      <c r="Z355" s="38"/>
    </row>
    <row r="356" spans="1:26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5"/>
      <c r="S356" s="38"/>
      <c r="T356" s="38"/>
      <c r="U356" s="38"/>
      <c r="V356" s="38"/>
      <c r="W356" s="38"/>
      <c r="X356" s="38"/>
      <c r="Y356" s="38"/>
      <c r="Z356" s="38"/>
    </row>
    <row r="357" spans="1:26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5"/>
      <c r="S357" s="38"/>
      <c r="T357" s="38"/>
      <c r="U357" s="38"/>
      <c r="V357" s="38"/>
      <c r="W357" s="38"/>
      <c r="X357" s="38"/>
      <c r="Y357" s="38"/>
      <c r="Z357" s="38"/>
    </row>
    <row r="358" spans="1:26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5"/>
      <c r="S358" s="38"/>
      <c r="T358" s="38"/>
      <c r="U358" s="38"/>
      <c r="V358" s="38"/>
      <c r="W358" s="38"/>
      <c r="X358" s="38"/>
      <c r="Y358" s="38"/>
      <c r="Z358" s="38"/>
    </row>
    <row r="359" spans="1:26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5"/>
      <c r="S359" s="38"/>
      <c r="T359" s="38"/>
      <c r="U359" s="38"/>
      <c r="V359" s="38"/>
      <c r="W359" s="38"/>
      <c r="X359" s="38"/>
      <c r="Y359" s="38"/>
      <c r="Z359" s="38"/>
    </row>
    <row r="360" spans="1:26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5"/>
      <c r="S360" s="38"/>
      <c r="T360" s="38"/>
      <c r="U360" s="38"/>
      <c r="V360" s="38"/>
      <c r="W360" s="38"/>
      <c r="X360" s="38"/>
      <c r="Y360" s="38"/>
      <c r="Z360" s="38"/>
    </row>
    <row r="361" spans="1:26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5"/>
      <c r="S361" s="38"/>
      <c r="T361" s="38"/>
      <c r="U361" s="38"/>
      <c r="V361" s="38"/>
      <c r="W361" s="38"/>
      <c r="X361" s="38"/>
      <c r="Y361" s="38"/>
      <c r="Z361" s="38"/>
    </row>
    <row r="362" spans="1:26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5"/>
      <c r="S362" s="38"/>
      <c r="T362" s="38"/>
      <c r="U362" s="38"/>
      <c r="V362" s="38"/>
      <c r="W362" s="38"/>
      <c r="X362" s="38"/>
      <c r="Y362" s="38"/>
      <c r="Z362" s="38"/>
    </row>
    <row r="363" spans="1:26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5"/>
      <c r="S363" s="38"/>
      <c r="T363" s="38"/>
      <c r="U363" s="38"/>
      <c r="V363" s="38"/>
      <c r="W363" s="38"/>
      <c r="X363" s="38"/>
      <c r="Y363" s="38"/>
      <c r="Z363" s="38"/>
    </row>
    <row r="364" spans="1:26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5"/>
      <c r="S364" s="38"/>
      <c r="T364" s="38"/>
      <c r="U364" s="38"/>
      <c r="V364" s="38"/>
      <c r="W364" s="38"/>
      <c r="X364" s="38"/>
      <c r="Y364" s="38"/>
      <c r="Z364" s="38"/>
    </row>
    <row r="365" spans="1:26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5"/>
      <c r="S365" s="38"/>
      <c r="T365" s="38"/>
      <c r="U365" s="38"/>
      <c r="V365" s="38"/>
      <c r="W365" s="38"/>
      <c r="X365" s="38"/>
      <c r="Y365" s="38"/>
      <c r="Z365" s="38"/>
    </row>
    <row r="366" spans="1:26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5"/>
      <c r="S366" s="38"/>
      <c r="T366" s="38"/>
      <c r="U366" s="38"/>
      <c r="V366" s="38"/>
      <c r="W366" s="38"/>
      <c r="X366" s="38"/>
      <c r="Y366" s="38"/>
      <c r="Z366" s="38"/>
    </row>
    <row r="367" spans="1:26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5"/>
      <c r="S367" s="38"/>
      <c r="T367" s="38"/>
      <c r="U367" s="38"/>
      <c r="V367" s="38"/>
      <c r="W367" s="38"/>
      <c r="X367" s="38"/>
      <c r="Y367" s="38"/>
      <c r="Z367" s="38"/>
    </row>
    <row r="368" spans="1:26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5"/>
      <c r="S368" s="38"/>
      <c r="T368" s="38"/>
      <c r="U368" s="38"/>
      <c r="V368" s="38"/>
      <c r="W368" s="38"/>
      <c r="X368" s="38"/>
      <c r="Y368" s="38"/>
      <c r="Z368" s="38"/>
    </row>
    <row r="369" spans="1:26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5"/>
      <c r="S369" s="38"/>
      <c r="T369" s="38"/>
      <c r="U369" s="38"/>
      <c r="V369" s="38"/>
      <c r="W369" s="38"/>
      <c r="X369" s="38"/>
      <c r="Y369" s="38"/>
      <c r="Z369" s="38"/>
    </row>
    <row r="370" spans="1:26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5"/>
      <c r="S370" s="38"/>
      <c r="T370" s="38"/>
      <c r="U370" s="38"/>
      <c r="V370" s="38"/>
      <c r="W370" s="38"/>
      <c r="X370" s="38"/>
      <c r="Y370" s="38"/>
      <c r="Z370" s="38"/>
    </row>
    <row r="371" spans="1:26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5"/>
      <c r="S371" s="38"/>
      <c r="T371" s="38"/>
      <c r="U371" s="38"/>
      <c r="V371" s="38"/>
      <c r="W371" s="38"/>
      <c r="X371" s="38"/>
      <c r="Y371" s="38"/>
      <c r="Z371" s="38"/>
    </row>
    <row r="372" spans="1:26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5"/>
      <c r="S372" s="38"/>
      <c r="T372" s="38"/>
      <c r="U372" s="38"/>
      <c r="V372" s="38"/>
      <c r="W372" s="38"/>
      <c r="X372" s="38"/>
      <c r="Y372" s="38"/>
      <c r="Z372" s="38"/>
    </row>
    <row r="373" spans="1:26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5"/>
      <c r="S373" s="38"/>
      <c r="T373" s="38"/>
      <c r="U373" s="38"/>
      <c r="V373" s="38"/>
      <c r="W373" s="38"/>
      <c r="X373" s="38"/>
      <c r="Y373" s="38"/>
      <c r="Z373" s="38"/>
    </row>
    <row r="374" spans="1:26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5"/>
      <c r="S374" s="38"/>
      <c r="T374" s="38"/>
      <c r="U374" s="38"/>
      <c r="V374" s="38"/>
      <c r="W374" s="38"/>
      <c r="X374" s="38"/>
      <c r="Y374" s="38"/>
      <c r="Z374" s="38"/>
    </row>
    <row r="375" spans="1:26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5"/>
      <c r="S375" s="38"/>
      <c r="T375" s="38"/>
      <c r="U375" s="38"/>
      <c r="V375" s="38"/>
      <c r="W375" s="38"/>
      <c r="X375" s="38"/>
      <c r="Y375" s="38"/>
      <c r="Z375" s="38"/>
    </row>
    <row r="376" spans="1:26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5"/>
      <c r="S376" s="38"/>
      <c r="T376" s="38"/>
      <c r="U376" s="38"/>
      <c r="V376" s="38"/>
      <c r="W376" s="38"/>
      <c r="X376" s="38"/>
      <c r="Y376" s="38"/>
      <c r="Z376" s="38"/>
    </row>
    <row r="377" spans="1:26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5"/>
      <c r="S377" s="38"/>
      <c r="T377" s="38"/>
      <c r="U377" s="38"/>
      <c r="V377" s="38"/>
      <c r="W377" s="38"/>
      <c r="X377" s="38"/>
      <c r="Y377" s="38"/>
      <c r="Z377" s="38"/>
    </row>
    <row r="378" spans="1:26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5"/>
      <c r="S378" s="38"/>
      <c r="T378" s="38"/>
      <c r="U378" s="38"/>
      <c r="V378" s="38"/>
      <c r="W378" s="38"/>
      <c r="X378" s="38"/>
      <c r="Y378" s="38"/>
      <c r="Z378" s="38"/>
    </row>
    <row r="379" spans="1:26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5"/>
      <c r="S379" s="38"/>
      <c r="T379" s="38"/>
      <c r="U379" s="38"/>
      <c r="V379" s="38"/>
      <c r="W379" s="38"/>
      <c r="X379" s="38"/>
      <c r="Y379" s="38"/>
      <c r="Z379" s="38"/>
    </row>
    <row r="380" spans="1:26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5"/>
      <c r="S380" s="38"/>
      <c r="T380" s="38"/>
      <c r="U380" s="38"/>
      <c r="V380" s="38"/>
      <c r="W380" s="38"/>
      <c r="X380" s="38"/>
      <c r="Y380" s="38"/>
      <c r="Z380" s="38"/>
    </row>
    <row r="381" spans="1:26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5"/>
      <c r="S381" s="38"/>
      <c r="T381" s="38"/>
      <c r="U381" s="38"/>
      <c r="V381" s="38"/>
      <c r="W381" s="38"/>
      <c r="X381" s="38"/>
      <c r="Y381" s="38"/>
      <c r="Z381" s="38"/>
    </row>
    <row r="382" spans="1:26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5"/>
      <c r="S382" s="38"/>
      <c r="T382" s="38"/>
      <c r="U382" s="38"/>
      <c r="V382" s="38"/>
      <c r="W382" s="38"/>
      <c r="X382" s="38"/>
      <c r="Y382" s="38"/>
      <c r="Z382" s="38"/>
    </row>
    <row r="383" spans="1:26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5"/>
      <c r="S383" s="38"/>
      <c r="T383" s="38"/>
      <c r="U383" s="38"/>
      <c r="V383" s="38"/>
      <c r="W383" s="38"/>
      <c r="X383" s="38"/>
      <c r="Y383" s="38"/>
      <c r="Z383" s="38"/>
    </row>
    <row r="384" spans="1:26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5"/>
      <c r="S384" s="38"/>
      <c r="T384" s="38"/>
      <c r="U384" s="38"/>
      <c r="V384" s="38"/>
      <c r="W384" s="38"/>
      <c r="X384" s="38"/>
      <c r="Y384" s="38"/>
      <c r="Z384" s="38"/>
    </row>
    <row r="385" spans="1:26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5"/>
      <c r="S385" s="38"/>
      <c r="T385" s="38"/>
      <c r="U385" s="38"/>
      <c r="V385" s="38"/>
      <c r="W385" s="38"/>
      <c r="X385" s="38"/>
      <c r="Y385" s="38"/>
      <c r="Z385" s="38"/>
    </row>
    <row r="386" spans="1:26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5"/>
      <c r="S386" s="38"/>
      <c r="T386" s="38"/>
      <c r="U386" s="38"/>
      <c r="V386" s="38"/>
      <c r="W386" s="38"/>
      <c r="X386" s="38"/>
      <c r="Y386" s="38"/>
      <c r="Z386" s="38"/>
    </row>
    <row r="387" spans="1:26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5"/>
      <c r="S387" s="38"/>
      <c r="T387" s="38"/>
      <c r="U387" s="38"/>
      <c r="V387" s="38"/>
      <c r="W387" s="38"/>
      <c r="X387" s="38"/>
      <c r="Y387" s="38"/>
      <c r="Z387" s="38"/>
    </row>
    <row r="388" spans="1:26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5"/>
      <c r="S388" s="38"/>
      <c r="T388" s="38"/>
      <c r="U388" s="38"/>
      <c r="V388" s="38"/>
      <c r="W388" s="38"/>
      <c r="X388" s="38"/>
      <c r="Y388" s="38"/>
      <c r="Z388" s="38"/>
    </row>
    <row r="389" spans="1:26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5"/>
      <c r="S389" s="38"/>
      <c r="T389" s="38"/>
      <c r="U389" s="38"/>
      <c r="V389" s="38"/>
      <c r="W389" s="38"/>
      <c r="X389" s="38"/>
      <c r="Y389" s="38"/>
      <c r="Z389" s="38"/>
    </row>
    <row r="390" spans="1:26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5"/>
      <c r="S390" s="38"/>
      <c r="T390" s="38"/>
      <c r="U390" s="38"/>
      <c r="V390" s="38"/>
      <c r="W390" s="38"/>
      <c r="X390" s="38"/>
      <c r="Y390" s="38"/>
      <c r="Z390" s="38"/>
    </row>
    <row r="391" spans="1:26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5"/>
      <c r="S391" s="38"/>
      <c r="T391" s="38"/>
      <c r="U391" s="38"/>
      <c r="V391" s="38"/>
      <c r="W391" s="38"/>
      <c r="X391" s="38"/>
      <c r="Y391" s="38"/>
      <c r="Z391" s="38"/>
    </row>
    <row r="392" spans="1:26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5"/>
      <c r="S392" s="38"/>
      <c r="T392" s="38"/>
      <c r="U392" s="38"/>
      <c r="V392" s="38"/>
      <c r="W392" s="38"/>
      <c r="X392" s="38"/>
      <c r="Y392" s="38"/>
      <c r="Z392" s="38"/>
    </row>
    <row r="393" spans="1:26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5"/>
      <c r="S393" s="38"/>
      <c r="T393" s="38"/>
      <c r="U393" s="38"/>
      <c r="V393" s="38"/>
      <c r="W393" s="38"/>
      <c r="X393" s="38"/>
      <c r="Y393" s="38"/>
      <c r="Z393" s="38"/>
    </row>
    <row r="394" spans="1:26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5"/>
      <c r="S394" s="38"/>
      <c r="T394" s="38"/>
      <c r="U394" s="38"/>
      <c r="V394" s="38"/>
      <c r="W394" s="38"/>
      <c r="X394" s="38"/>
      <c r="Y394" s="38"/>
      <c r="Z394" s="38"/>
    </row>
    <row r="395" spans="1:26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5"/>
      <c r="S395" s="38"/>
      <c r="T395" s="38"/>
      <c r="U395" s="38"/>
      <c r="V395" s="38"/>
      <c r="W395" s="38"/>
      <c r="X395" s="38"/>
      <c r="Y395" s="38"/>
      <c r="Z395" s="38"/>
    </row>
    <row r="396" spans="1:26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5"/>
      <c r="S396" s="38"/>
      <c r="T396" s="38"/>
      <c r="U396" s="38"/>
      <c r="V396" s="38"/>
      <c r="W396" s="38"/>
      <c r="X396" s="38"/>
      <c r="Y396" s="38"/>
      <c r="Z396" s="38"/>
    </row>
    <row r="397" spans="1:26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5"/>
      <c r="S397" s="38"/>
      <c r="T397" s="38"/>
      <c r="U397" s="38"/>
      <c r="V397" s="38"/>
      <c r="W397" s="38"/>
      <c r="X397" s="38"/>
      <c r="Y397" s="38"/>
      <c r="Z397" s="38"/>
    </row>
    <row r="398" spans="1:26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5"/>
      <c r="S398" s="38"/>
      <c r="T398" s="38"/>
      <c r="U398" s="38"/>
      <c r="V398" s="38"/>
      <c r="W398" s="38"/>
      <c r="X398" s="38"/>
      <c r="Y398" s="38"/>
      <c r="Z398" s="38"/>
    </row>
    <row r="399" spans="1:26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5"/>
      <c r="S399" s="38"/>
      <c r="T399" s="38"/>
      <c r="U399" s="38"/>
      <c r="V399" s="38"/>
      <c r="W399" s="38"/>
      <c r="X399" s="38"/>
      <c r="Y399" s="38"/>
      <c r="Z399" s="38"/>
    </row>
    <row r="400" spans="1:26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5"/>
      <c r="S400" s="38"/>
      <c r="T400" s="38"/>
      <c r="U400" s="38"/>
      <c r="V400" s="38"/>
      <c r="W400" s="38"/>
      <c r="X400" s="38"/>
      <c r="Y400" s="38"/>
      <c r="Z400" s="38"/>
    </row>
    <row r="401" spans="1:26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5"/>
      <c r="S401" s="38"/>
      <c r="T401" s="38"/>
      <c r="U401" s="38"/>
      <c r="V401" s="38"/>
      <c r="W401" s="38"/>
      <c r="X401" s="38"/>
      <c r="Y401" s="38"/>
      <c r="Z401" s="38"/>
    </row>
    <row r="402" spans="1:26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5"/>
      <c r="S402" s="38"/>
      <c r="T402" s="38"/>
      <c r="U402" s="38"/>
      <c r="V402" s="38"/>
      <c r="W402" s="38"/>
      <c r="X402" s="38"/>
      <c r="Y402" s="38"/>
      <c r="Z402" s="38"/>
    </row>
    <row r="403" spans="1:26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5"/>
      <c r="S403" s="38"/>
      <c r="T403" s="38"/>
      <c r="U403" s="38"/>
      <c r="V403" s="38"/>
      <c r="W403" s="38"/>
      <c r="X403" s="38"/>
      <c r="Y403" s="38"/>
      <c r="Z403" s="38"/>
    </row>
    <row r="404" spans="1:26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5"/>
      <c r="S404" s="38"/>
      <c r="T404" s="38"/>
      <c r="U404" s="38"/>
      <c r="V404" s="38"/>
      <c r="W404" s="38"/>
      <c r="X404" s="38"/>
      <c r="Y404" s="38"/>
      <c r="Z404" s="38"/>
    </row>
    <row r="405" spans="1:26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5"/>
      <c r="S405" s="38"/>
      <c r="T405" s="38"/>
      <c r="U405" s="38"/>
      <c r="V405" s="38"/>
      <c r="W405" s="38"/>
      <c r="X405" s="38"/>
      <c r="Y405" s="38"/>
      <c r="Z405" s="38"/>
    </row>
    <row r="406" spans="1:26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5"/>
      <c r="S406" s="38"/>
      <c r="T406" s="38"/>
      <c r="U406" s="38"/>
      <c r="V406" s="38"/>
      <c r="W406" s="38"/>
      <c r="X406" s="38"/>
      <c r="Y406" s="38"/>
      <c r="Z406" s="38"/>
    </row>
    <row r="407" spans="1:26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5"/>
      <c r="S407" s="38"/>
      <c r="T407" s="38"/>
      <c r="U407" s="38"/>
      <c r="V407" s="38"/>
      <c r="W407" s="38"/>
      <c r="X407" s="38"/>
      <c r="Y407" s="38"/>
      <c r="Z407" s="38"/>
    </row>
    <row r="408" spans="1:26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5"/>
      <c r="S408" s="38"/>
      <c r="T408" s="38"/>
      <c r="U408" s="38"/>
      <c r="V408" s="38"/>
      <c r="W408" s="38"/>
      <c r="X408" s="38"/>
      <c r="Y408" s="38"/>
      <c r="Z408" s="38"/>
    </row>
    <row r="409" spans="1:26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5"/>
      <c r="S409" s="38"/>
      <c r="T409" s="38"/>
      <c r="U409" s="38"/>
      <c r="V409" s="38"/>
      <c r="W409" s="38"/>
      <c r="X409" s="38"/>
      <c r="Y409" s="38"/>
      <c r="Z409" s="38"/>
    </row>
    <row r="410" spans="1:26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5"/>
      <c r="S410" s="38"/>
      <c r="T410" s="38"/>
      <c r="U410" s="38"/>
      <c r="V410" s="38"/>
      <c r="W410" s="38"/>
      <c r="X410" s="38"/>
      <c r="Y410" s="38"/>
      <c r="Z410" s="38"/>
    </row>
    <row r="411" spans="1:26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5"/>
      <c r="S411" s="38"/>
      <c r="T411" s="38"/>
      <c r="U411" s="38"/>
      <c r="V411" s="38"/>
      <c r="W411" s="38"/>
      <c r="X411" s="38"/>
      <c r="Y411" s="38"/>
      <c r="Z411" s="38"/>
    </row>
    <row r="412" spans="1:26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5"/>
      <c r="S412" s="38"/>
      <c r="T412" s="38"/>
      <c r="U412" s="38"/>
      <c r="V412" s="38"/>
      <c r="W412" s="38"/>
      <c r="X412" s="38"/>
      <c r="Y412" s="38"/>
      <c r="Z412" s="38"/>
    </row>
    <row r="413" spans="1:26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5"/>
      <c r="S413" s="38"/>
      <c r="T413" s="38"/>
      <c r="U413" s="38"/>
      <c r="V413" s="38"/>
      <c r="W413" s="38"/>
      <c r="X413" s="38"/>
      <c r="Y413" s="38"/>
      <c r="Z413" s="38"/>
    </row>
    <row r="414" spans="1:26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5"/>
      <c r="S414" s="38"/>
      <c r="T414" s="38"/>
      <c r="U414" s="38"/>
      <c r="V414" s="38"/>
      <c r="W414" s="38"/>
      <c r="X414" s="38"/>
      <c r="Y414" s="38"/>
      <c r="Z414" s="38"/>
    </row>
    <row r="415" spans="1:26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5"/>
      <c r="S415" s="38"/>
      <c r="T415" s="38"/>
      <c r="U415" s="38"/>
      <c r="V415" s="38"/>
      <c r="W415" s="38"/>
      <c r="X415" s="38"/>
      <c r="Y415" s="38"/>
      <c r="Z415" s="38"/>
    </row>
    <row r="416" spans="1:26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5"/>
      <c r="S416" s="38"/>
      <c r="T416" s="38"/>
      <c r="U416" s="38"/>
      <c r="V416" s="38"/>
      <c r="W416" s="38"/>
      <c r="X416" s="38"/>
      <c r="Y416" s="38"/>
      <c r="Z416" s="38"/>
    </row>
    <row r="417" spans="1:26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5"/>
      <c r="S417" s="38"/>
      <c r="T417" s="38"/>
      <c r="U417" s="38"/>
      <c r="V417" s="38"/>
      <c r="W417" s="38"/>
      <c r="X417" s="38"/>
      <c r="Y417" s="38"/>
      <c r="Z417" s="38"/>
    </row>
    <row r="418" spans="1:26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5"/>
      <c r="S418" s="38"/>
      <c r="T418" s="38"/>
      <c r="U418" s="38"/>
      <c r="V418" s="38"/>
      <c r="W418" s="38"/>
      <c r="X418" s="38"/>
      <c r="Y418" s="38"/>
      <c r="Z418" s="38"/>
    </row>
    <row r="419" spans="1:26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5"/>
      <c r="S419" s="38"/>
      <c r="T419" s="38"/>
      <c r="U419" s="38"/>
      <c r="V419" s="38"/>
      <c r="W419" s="38"/>
      <c r="X419" s="38"/>
      <c r="Y419" s="38"/>
      <c r="Z419" s="38"/>
    </row>
    <row r="420" spans="1:26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5"/>
      <c r="S420" s="38"/>
      <c r="T420" s="38"/>
      <c r="U420" s="38"/>
      <c r="V420" s="38"/>
      <c r="W420" s="38"/>
      <c r="X420" s="38"/>
      <c r="Y420" s="38"/>
      <c r="Z420" s="38"/>
    </row>
    <row r="421" spans="1:26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5"/>
      <c r="S421" s="38"/>
      <c r="T421" s="38"/>
      <c r="U421" s="38"/>
      <c r="V421" s="38"/>
      <c r="W421" s="38"/>
      <c r="X421" s="38"/>
      <c r="Y421" s="38"/>
      <c r="Z421" s="38"/>
    </row>
    <row r="422" spans="1:26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5"/>
      <c r="S422" s="38"/>
      <c r="T422" s="38"/>
      <c r="U422" s="38"/>
      <c r="V422" s="38"/>
      <c r="W422" s="38"/>
      <c r="X422" s="38"/>
      <c r="Y422" s="38"/>
      <c r="Z422" s="38"/>
    </row>
    <row r="423" spans="1:26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5"/>
      <c r="S423" s="38"/>
      <c r="T423" s="38"/>
      <c r="U423" s="38"/>
      <c r="V423" s="38"/>
      <c r="W423" s="38"/>
      <c r="X423" s="38"/>
      <c r="Y423" s="38"/>
      <c r="Z423" s="38"/>
    </row>
    <row r="424" spans="1:26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5"/>
      <c r="S424" s="38"/>
      <c r="T424" s="38"/>
      <c r="U424" s="38"/>
      <c r="V424" s="38"/>
      <c r="W424" s="38"/>
      <c r="X424" s="38"/>
      <c r="Y424" s="38"/>
      <c r="Z424" s="38"/>
    </row>
    <row r="425" spans="1:26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5"/>
      <c r="S425" s="38"/>
      <c r="T425" s="38"/>
      <c r="U425" s="38"/>
      <c r="V425" s="38"/>
      <c r="W425" s="38"/>
      <c r="X425" s="38"/>
      <c r="Y425" s="38"/>
      <c r="Z425" s="38"/>
    </row>
    <row r="426" spans="1:26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5"/>
      <c r="S426" s="38"/>
      <c r="T426" s="38"/>
      <c r="U426" s="38"/>
      <c r="V426" s="38"/>
      <c r="W426" s="38"/>
      <c r="X426" s="38"/>
      <c r="Y426" s="38"/>
      <c r="Z426" s="38"/>
    </row>
    <row r="427" spans="1:26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5"/>
      <c r="S427" s="38"/>
      <c r="T427" s="38"/>
      <c r="U427" s="38"/>
      <c r="V427" s="38"/>
      <c r="W427" s="38"/>
      <c r="X427" s="38"/>
      <c r="Y427" s="38"/>
      <c r="Z427" s="38"/>
    </row>
    <row r="428" spans="1:26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5"/>
      <c r="S428" s="38"/>
      <c r="T428" s="38"/>
      <c r="U428" s="38"/>
      <c r="V428" s="38"/>
      <c r="W428" s="38"/>
      <c r="X428" s="38"/>
      <c r="Y428" s="38"/>
      <c r="Z428" s="38"/>
    </row>
    <row r="429" spans="1:26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5"/>
      <c r="S429" s="38"/>
      <c r="T429" s="38"/>
      <c r="U429" s="38"/>
      <c r="V429" s="38"/>
      <c r="W429" s="38"/>
      <c r="X429" s="38"/>
      <c r="Y429" s="38"/>
      <c r="Z429" s="38"/>
    </row>
    <row r="430" spans="1:26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5"/>
      <c r="S430" s="38"/>
      <c r="T430" s="38"/>
      <c r="U430" s="38"/>
      <c r="V430" s="38"/>
      <c r="W430" s="38"/>
      <c r="X430" s="38"/>
      <c r="Y430" s="38"/>
      <c r="Z430" s="38"/>
    </row>
    <row r="431" spans="1:26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5"/>
      <c r="S431" s="38"/>
      <c r="T431" s="38"/>
      <c r="U431" s="38"/>
      <c r="V431" s="38"/>
      <c r="W431" s="38"/>
      <c r="X431" s="38"/>
      <c r="Y431" s="38"/>
      <c r="Z431" s="38"/>
    </row>
    <row r="432" spans="1:26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5"/>
      <c r="S432" s="38"/>
      <c r="T432" s="38"/>
      <c r="U432" s="38"/>
      <c r="V432" s="38"/>
      <c r="W432" s="38"/>
      <c r="X432" s="38"/>
      <c r="Y432" s="38"/>
      <c r="Z432" s="38"/>
    </row>
    <row r="433" spans="1:26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5"/>
      <c r="S433" s="38"/>
      <c r="T433" s="38"/>
      <c r="U433" s="38"/>
      <c r="V433" s="38"/>
      <c r="W433" s="38"/>
      <c r="X433" s="38"/>
      <c r="Y433" s="38"/>
      <c r="Z433" s="38"/>
    </row>
    <row r="434" spans="1:26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5"/>
      <c r="S434" s="38"/>
      <c r="T434" s="38"/>
      <c r="U434" s="38"/>
      <c r="V434" s="38"/>
      <c r="W434" s="38"/>
      <c r="X434" s="38"/>
      <c r="Y434" s="38"/>
      <c r="Z434" s="38"/>
    </row>
    <row r="435" spans="1:26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5"/>
      <c r="S435" s="38"/>
      <c r="T435" s="38"/>
      <c r="U435" s="38"/>
      <c r="V435" s="38"/>
      <c r="W435" s="38"/>
      <c r="X435" s="38"/>
      <c r="Y435" s="38"/>
      <c r="Z435" s="38"/>
    </row>
    <row r="436" spans="1:26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5"/>
      <c r="S436" s="38"/>
      <c r="T436" s="38"/>
      <c r="U436" s="38"/>
      <c r="V436" s="38"/>
      <c r="W436" s="38"/>
      <c r="X436" s="38"/>
      <c r="Y436" s="38"/>
      <c r="Z436" s="38"/>
    </row>
    <row r="437" spans="1:26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5"/>
      <c r="S437" s="38"/>
      <c r="T437" s="38"/>
      <c r="U437" s="38"/>
      <c r="V437" s="38"/>
      <c r="W437" s="38"/>
      <c r="X437" s="38"/>
      <c r="Y437" s="38"/>
      <c r="Z437" s="38"/>
    </row>
    <row r="438" spans="1:26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5"/>
      <c r="S438" s="38"/>
      <c r="T438" s="38"/>
      <c r="U438" s="38"/>
      <c r="V438" s="38"/>
      <c r="W438" s="38"/>
      <c r="X438" s="38"/>
      <c r="Y438" s="38"/>
      <c r="Z438" s="38"/>
    </row>
    <row r="439" spans="1:26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5"/>
      <c r="S439" s="38"/>
      <c r="T439" s="38"/>
      <c r="U439" s="38"/>
      <c r="V439" s="38"/>
      <c r="W439" s="38"/>
      <c r="X439" s="38"/>
      <c r="Y439" s="38"/>
      <c r="Z439" s="38"/>
    </row>
    <row r="440" spans="1:26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5"/>
      <c r="S440" s="38"/>
      <c r="T440" s="38"/>
      <c r="U440" s="38"/>
      <c r="V440" s="38"/>
      <c r="W440" s="38"/>
      <c r="X440" s="38"/>
      <c r="Y440" s="38"/>
      <c r="Z440" s="38"/>
    </row>
    <row r="441" spans="1:26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5"/>
      <c r="S441" s="38"/>
      <c r="T441" s="38"/>
      <c r="U441" s="38"/>
      <c r="V441" s="38"/>
      <c r="W441" s="38"/>
      <c r="X441" s="38"/>
      <c r="Y441" s="38"/>
      <c r="Z441" s="38"/>
    </row>
    <row r="442" spans="1:26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5"/>
      <c r="S442" s="38"/>
      <c r="T442" s="38"/>
      <c r="U442" s="38"/>
      <c r="V442" s="38"/>
      <c r="W442" s="38"/>
      <c r="X442" s="38"/>
      <c r="Y442" s="38"/>
      <c r="Z442" s="38"/>
    </row>
    <row r="443" spans="1:26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5"/>
      <c r="S443" s="38"/>
      <c r="T443" s="38"/>
      <c r="U443" s="38"/>
      <c r="V443" s="38"/>
      <c r="W443" s="38"/>
      <c r="X443" s="38"/>
      <c r="Y443" s="38"/>
      <c r="Z443" s="38"/>
    </row>
    <row r="444" spans="1:26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5"/>
      <c r="S444" s="38"/>
      <c r="T444" s="38"/>
      <c r="U444" s="38"/>
      <c r="V444" s="38"/>
      <c r="W444" s="38"/>
      <c r="X444" s="38"/>
      <c r="Y444" s="38"/>
      <c r="Z444" s="38"/>
    </row>
    <row r="445" spans="1:26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5"/>
      <c r="S445" s="38"/>
      <c r="T445" s="38"/>
      <c r="U445" s="38"/>
      <c r="V445" s="38"/>
      <c r="W445" s="38"/>
      <c r="X445" s="38"/>
      <c r="Y445" s="38"/>
      <c r="Z445" s="38"/>
    </row>
    <row r="446" spans="1:26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5"/>
      <c r="S446" s="38"/>
      <c r="T446" s="38"/>
      <c r="U446" s="38"/>
      <c r="V446" s="38"/>
      <c r="W446" s="38"/>
      <c r="X446" s="38"/>
      <c r="Y446" s="38"/>
      <c r="Z446" s="38"/>
    </row>
    <row r="447" spans="1:26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5"/>
      <c r="S447" s="38"/>
      <c r="T447" s="38"/>
      <c r="U447" s="38"/>
      <c r="V447" s="38"/>
      <c r="W447" s="38"/>
      <c r="X447" s="38"/>
      <c r="Y447" s="38"/>
      <c r="Z447" s="38"/>
    </row>
    <row r="448" spans="1:26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5"/>
      <c r="S448" s="38"/>
      <c r="T448" s="38"/>
      <c r="U448" s="38"/>
      <c r="V448" s="38"/>
      <c r="W448" s="38"/>
      <c r="X448" s="38"/>
      <c r="Y448" s="38"/>
      <c r="Z448" s="38"/>
    </row>
    <row r="449" spans="1:26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5"/>
      <c r="S449" s="38"/>
      <c r="T449" s="38"/>
      <c r="U449" s="38"/>
      <c r="V449" s="38"/>
      <c r="W449" s="38"/>
      <c r="X449" s="38"/>
      <c r="Y449" s="38"/>
      <c r="Z449" s="38"/>
    </row>
    <row r="450" spans="1:26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5"/>
      <c r="S450" s="38"/>
      <c r="T450" s="38"/>
      <c r="U450" s="38"/>
      <c r="V450" s="38"/>
      <c r="W450" s="38"/>
      <c r="X450" s="38"/>
      <c r="Y450" s="38"/>
      <c r="Z450" s="38"/>
    </row>
    <row r="451" spans="1:26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5"/>
      <c r="S451" s="38"/>
      <c r="T451" s="38"/>
      <c r="U451" s="38"/>
      <c r="V451" s="38"/>
      <c r="W451" s="38"/>
      <c r="X451" s="38"/>
      <c r="Y451" s="38"/>
      <c r="Z451" s="38"/>
    </row>
    <row r="452" spans="1:26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5"/>
      <c r="S452" s="38"/>
      <c r="T452" s="38"/>
      <c r="U452" s="38"/>
      <c r="V452" s="38"/>
      <c r="W452" s="38"/>
      <c r="X452" s="38"/>
      <c r="Y452" s="38"/>
      <c r="Z452" s="38"/>
    </row>
    <row r="453" spans="1:26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5"/>
      <c r="S453" s="38"/>
      <c r="T453" s="38"/>
      <c r="U453" s="38"/>
      <c r="V453" s="38"/>
      <c r="W453" s="38"/>
      <c r="X453" s="38"/>
      <c r="Y453" s="38"/>
      <c r="Z453" s="38"/>
    </row>
    <row r="454" spans="1:26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5"/>
      <c r="S454" s="38"/>
      <c r="T454" s="38"/>
      <c r="U454" s="38"/>
      <c r="V454" s="38"/>
      <c r="W454" s="38"/>
      <c r="X454" s="38"/>
      <c r="Y454" s="38"/>
      <c r="Z454" s="38"/>
    </row>
    <row r="455" spans="1:26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5"/>
      <c r="S455" s="38"/>
      <c r="T455" s="38"/>
      <c r="U455" s="38"/>
      <c r="V455" s="38"/>
      <c r="W455" s="38"/>
      <c r="X455" s="38"/>
      <c r="Y455" s="38"/>
      <c r="Z455" s="38"/>
    </row>
    <row r="456" spans="1:26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5"/>
      <c r="S456" s="38"/>
      <c r="T456" s="38"/>
      <c r="U456" s="38"/>
      <c r="V456" s="38"/>
      <c r="W456" s="38"/>
      <c r="X456" s="38"/>
      <c r="Y456" s="38"/>
      <c r="Z456" s="38"/>
    </row>
    <row r="457" spans="1:26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5"/>
      <c r="S457" s="38"/>
      <c r="T457" s="38"/>
      <c r="U457" s="38"/>
      <c r="V457" s="38"/>
      <c r="W457" s="38"/>
      <c r="X457" s="38"/>
      <c r="Y457" s="38"/>
      <c r="Z457" s="38"/>
    </row>
    <row r="458" spans="1:26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5"/>
      <c r="S458" s="38"/>
      <c r="T458" s="38"/>
      <c r="U458" s="38"/>
      <c r="V458" s="38"/>
      <c r="W458" s="38"/>
      <c r="X458" s="38"/>
      <c r="Y458" s="38"/>
      <c r="Z458" s="38"/>
    </row>
    <row r="459" spans="1:26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5"/>
      <c r="S459" s="38"/>
      <c r="T459" s="38"/>
      <c r="U459" s="38"/>
      <c r="V459" s="38"/>
      <c r="W459" s="38"/>
      <c r="X459" s="38"/>
      <c r="Y459" s="38"/>
      <c r="Z459" s="38"/>
    </row>
    <row r="460" spans="1:26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5"/>
      <c r="S460" s="38"/>
      <c r="T460" s="38"/>
      <c r="U460" s="38"/>
      <c r="V460" s="38"/>
      <c r="W460" s="38"/>
      <c r="X460" s="38"/>
      <c r="Y460" s="38"/>
      <c r="Z460" s="38"/>
    </row>
    <row r="461" spans="1:26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5"/>
      <c r="S461" s="38"/>
      <c r="T461" s="38"/>
      <c r="U461" s="38"/>
      <c r="V461" s="38"/>
      <c r="W461" s="38"/>
      <c r="X461" s="38"/>
      <c r="Y461" s="38"/>
      <c r="Z461" s="38"/>
    </row>
    <row r="462" spans="1:26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5"/>
      <c r="S462" s="38"/>
      <c r="T462" s="38"/>
      <c r="U462" s="38"/>
      <c r="V462" s="38"/>
      <c r="W462" s="38"/>
      <c r="X462" s="38"/>
      <c r="Y462" s="38"/>
      <c r="Z462" s="38"/>
    </row>
    <row r="463" spans="1:26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5"/>
      <c r="S463" s="38"/>
      <c r="T463" s="38"/>
      <c r="U463" s="38"/>
      <c r="V463" s="38"/>
      <c r="W463" s="38"/>
      <c r="X463" s="38"/>
      <c r="Y463" s="38"/>
      <c r="Z463" s="38"/>
    </row>
    <row r="464" spans="1:26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5"/>
      <c r="S464" s="38"/>
      <c r="T464" s="38"/>
      <c r="U464" s="38"/>
      <c r="V464" s="38"/>
      <c r="W464" s="38"/>
      <c r="X464" s="38"/>
      <c r="Y464" s="38"/>
      <c r="Z464" s="38"/>
    </row>
    <row r="465" spans="1:26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5"/>
      <c r="S465" s="38"/>
      <c r="T465" s="38"/>
      <c r="U465" s="38"/>
      <c r="V465" s="38"/>
      <c r="W465" s="38"/>
      <c r="X465" s="38"/>
      <c r="Y465" s="38"/>
      <c r="Z465" s="38"/>
    </row>
    <row r="466" spans="1:26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5"/>
      <c r="S466" s="38"/>
      <c r="T466" s="38"/>
      <c r="U466" s="38"/>
      <c r="V466" s="38"/>
      <c r="W466" s="38"/>
      <c r="X466" s="38"/>
      <c r="Y466" s="38"/>
      <c r="Z466" s="38"/>
    </row>
    <row r="467" spans="1:26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5"/>
      <c r="S467" s="38"/>
      <c r="T467" s="38"/>
      <c r="U467" s="38"/>
      <c r="V467" s="38"/>
      <c r="W467" s="38"/>
      <c r="X467" s="38"/>
      <c r="Y467" s="38"/>
      <c r="Z467" s="38"/>
    </row>
    <row r="468" spans="1:26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5"/>
      <c r="S468" s="38"/>
      <c r="T468" s="38"/>
      <c r="U468" s="38"/>
      <c r="V468" s="38"/>
      <c r="W468" s="38"/>
      <c r="X468" s="38"/>
      <c r="Y468" s="38"/>
      <c r="Z468" s="38"/>
    </row>
    <row r="469" spans="1:26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5"/>
      <c r="S469" s="38"/>
      <c r="T469" s="38"/>
      <c r="U469" s="38"/>
      <c r="V469" s="38"/>
      <c r="W469" s="38"/>
      <c r="X469" s="38"/>
      <c r="Y469" s="38"/>
      <c r="Z469" s="38"/>
    </row>
    <row r="470" spans="1:26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5"/>
      <c r="S470" s="38"/>
      <c r="T470" s="38"/>
      <c r="U470" s="38"/>
      <c r="V470" s="38"/>
      <c r="W470" s="38"/>
      <c r="X470" s="38"/>
      <c r="Y470" s="38"/>
      <c r="Z470" s="38"/>
    </row>
    <row r="471" spans="1:26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5"/>
      <c r="S471" s="38"/>
      <c r="T471" s="38"/>
      <c r="U471" s="38"/>
      <c r="V471" s="38"/>
      <c r="W471" s="38"/>
      <c r="X471" s="38"/>
      <c r="Y471" s="38"/>
      <c r="Z471" s="38"/>
    </row>
    <row r="472" spans="1:26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5"/>
      <c r="S472" s="38"/>
      <c r="T472" s="38"/>
      <c r="U472" s="38"/>
      <c r="V472" s="38"/>
      <c r="W472" s="38"/>
      <c r="X472" s="38"/>
      <c r="Y472" s="38"/>
      <c r="Z472" s="38"/>
    </row>
    <row r="473" spans="1:26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5"/>
      <c r="S473" s="38"/>
      <c r="T473" s="38"/>
      <c r="U473" s="38"/>
      <c r="V473" s="38"/>
      <c r="W473" s="38"/>
      <c r="X473" s="38"/>
      <c r="Y473" s="38"/>
      <c r="Z473" s="38"/>
    </row>
    <row r="474" spans="1:26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5"/>
      <c r="S474" s="38"/>
      <c r="T474" s="38"/>
      <c r="U474" s="38"/>
      <c r="V474" s="38"/>
      <c r="W474" s="38"/>
      <c r="X474" s="38"/>
      <c r="Y474" s="38"/>
      <c r="Z474" s="38"/>
    </row>
    <row r="475" spans="1:26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5"/>
      <c r="S475" s="38"/>
      <c r="T475" s="38"/>
      <c r="U475" s="38"/>
      <c r="V475" s="38"/>
      <c r="W475" s="38"/>
      <c r="X475" s="38"/>
      <c r="Y475" s="38"/>
      <c r="Z475" s="38"/>
    </row>
    <row r="476" spans="1:26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5"/>
      <c r="S476" s="38"/>
      <c r="T476" s="38"/>
      <c r="U476" s="38"/>
      <c r="V476" s="38"/>
      <c r="W476" s="38"/>
      <c r="X476" s="38"/>
      <c r="Y476" s="38"/>
      <c r="Z476" s="38"/>
    </row>
    <row r="477" spans="1:26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5"/>
      <c r="S477" s="38"/>
      <c r="T477" s="38"/>
      <c r="U477" s="38"/>
      <c r="V477" s="38"/>
      <c r="W477" s="38"/>
      <c r="X477" s="38"/>
      <c r="Y477" s="38"/>
      <c r="Z477" s="38"/>
    </row>
    <row r="478" spans="1:26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5"/>
      <c r="S478" s="38"/>
      <c r="T478" s="38"/>
      <c r="U478" s="38"/>
      <c r="V478" s="38"/>
      <c r="W478" s="38"/>
      <c r="X478" s="38"/>
      <c r="Y478" s="38"/>
      <c r="Z478" s="38"/>
    </row>
    <row r="479" spans="1:26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5"/>
      <c r="S479" s="38"/>
      <c r="T479" s="38"/>
      <c r="U479" s="38"/>
      <c r="V479" s="38"/>
      <c r="W479" s="38"/>
      <c r="X479" s="38"/>
      <c r="Y479" s="38"/>
      <c r="Z479" s="38"/>
    </row>
    <row r="480" spans="1:26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5"/>
      <c r="S480" s="38"/>
      <c r="T480" s="38"/>
      <c r="U480" s="38"/>
      <c r="V480" s="38"/>
      <c r="W480" s="38"/>
      <c r="X480" s="38"/>
      <c r="Y480" s="38"/>
      <c r="Z480" s="38"/>
    </row>
    <row r="481" spans="1:26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5"/>
      <c r="S481" s="38"/>
      <c r="T481" s="38"/>
      <c r="U481" s="38"/>
      <c r="V481" s="38"/>
      <c r="W481" s="38"/>
      <c r="X481" s="38"/>
      <c r="Y481" s="38"/>
      <c r="Z481" s="38"/>
    </row>
    <row r="482" spans="1:26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5"/>
      <c r="S482" s="38"/>
      <c r="T482" s="38"/>
      <c r="U482" s="38"/>
      <c r="V482" s="38"/>
      <c r="W482" s="38"/>
      <c r="X482" s="38"/>
      <c r="Y482" s="38"/>
      <c r="Z482" s="38"/>
    </row>
    <row r="483" spans="1:26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5"/>
      <c r="S483" s="38"/>
      <c r="T483" s="38"/>
      <c r="U483" s="38"/>
      <c r="V483" s="38"/>
      <c r="W483" s="38"/>
      <c r="X483" s="38"/>
      <c r="Y483" s="38"/>
      <c r="Z483" s="38"/>
    </row>
    <row r="484" spans="1:26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5"/>
      <c r="S484" s="38"/>
      <c r="T484" s="38"/>
      <c r="U484" s="38"/>
      <c r="V484" s="38"/>
      <c r="W484" s="38"/>
      <c r="X484" s="38"/>
      <c r="Y484" s="38"/>
      <c r="Z484" s="38"/>
    </row>
    <row r="485" spans="1:26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5"/>
      <c r="S485" s="38"/>
      <c r="T485" s="38"/>
      <c r="U485" s="38"/>
      <c r="V485" s="38"/>
      <c r="W485" s="38"/>
      <c r="X485" s="38"/>
      <c r="Y485" s="38"/>
      <c r="Z485" s="38"/>
    </row>
    <row r="486" spans="1:26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5"/>
      <c r="S486" s="38"/>
      <c r="T486" s="38"/>
      <c r="U486" s="38"/>
      <c r="V486" s="38"/>
      <c r="W486" s="38"/>
      <c r="X486" s="38"/>
      <c r="Y486" s="38"/>
      <c r="Z486" s="38"/>
    </row>
    <row r="487" spans="1:26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5"/>
      <c r="S487" s="38"/>
      <c r="T487" s="38"/>
      <c r="U487" s="38"/>
      <c r="V487" s="38"/>
      <c r="W487" s="38"/>
      <c r="X487" s="38"/>
      <c r="Y487" s="38"/>
      <c r="Z487" s="38"/>
    </row>
    <row r="488" spans="1:26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5"/>
      <c r="S488" s="38"/>
      <c r="T488" s="38"/>
      <c r="U488" s="38"/>
      <c r="V488" s="38"/>
      <c r="W488" s="38"/>
      <c r="X488" s="38"/>
      <c r="Y488" s="38"/>
      <c r="Z488" s="38"/>
    </row>
    <row r="489" spans="1:26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5"/>
      <c r="S489" s="38"/>
      <c r="T489" s="38"/>
      <c r="U489" s="38"/>
      <c r="V489" s="38"/>
      <c r="W489" s="38"/>
      <c r="X489" s="38"/>
      <c r="Y489" s="38"/>
      <c r="Z489" s="38"/>
    </row>
    <row r="490" spans="1:26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5"/>
      <c r="S490" s="38"/>
      <c r="T490" s="38"/>
      <c r="U490" s="38"/>
      <c r="V490" s="38"/>
      <c r="W490" s="38"/>
      <c r="X490" s="38"/>
      <c r="Y490" s="38"/>
      <c r="Z490" s="38"/>
    </row>
    <row r="491" spans="1:26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5"/>
      <c r="S491" s="38"/>
      <c r="T491" s="38"/>
      <c r="U491" s="38"/>
      <c r="V491" s="38"/>
      <c r="W491" s="38"/>
      <c r="X491" s="38"/>
      <c r="Y491" s="38"/>
      <c r="Z491" s="38"/>
    </row>
    <row r="492" spans="1:26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5"/>
      <c r="S492" s="38"/>
      <c r="T492" s="38"/>
      <c r="U492" s="38"/>
      <c r="V492" s="38"/>
      <c r="W492" s="38"/>
      <c r="X492" s="38"/>
      <c r="Y492" s="38"/>
      <c r="Z492" s="38"/>
    </row>
    <row r="493" spans="1:26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5"/>
      <c r="S493" s="38"/>
      <c r="T493" s="38"/>
      <c r="U493" s="38"/>
      <c r="V493" s="38"/>
      <c r="W493" s="38"/>
      <c r="X493" s="38"/>
      <c r="Y493" s="38"/>
      <c r="Z493" s="38"/>
    </row>
    <row r="494" spans="1:26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5"/>
      <c r="S494" s="38"/>
      <c r="T494" s="38"/>
      <c r="U494" s="38"/>
      <c r="V494" s="38"/>
      <c r="W494" s="38"/>
      <c r="X494" s="38"/>
      <c r="Y494" s="38"/>
      <c r="Z494" s="38"/>
    </row>
    <row r="495" spans="1:26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5"/>
      <c r="S495" s="38"/>
      <c r="T495" s="38"/>
      <c r="U495" s="38"/>
      <c r="V495" s="38"/>
      <c r="W495" s="38"/>
      <c r="X495" s="38"/>
      <c r="Y495" s="38"/>
      <c r="Z495" s="38"/>
    </row>
    <row r="496" spans="1:26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5"/>
      <c r="S496" s="38"/>
      <c r="T496" s="38"/>
      <c r="U496" s="38"/>
      <c r="V496" s="38"/>
      <c r="W496" s="38"/>
      <c r="X496" s="38"/>
      <c r="Y496" s="38"/>
      <c r="Z496" s="38"/>
    </row>
    <row r="497" spans="1:26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5"/>
      <c r="S497" s="38"/>
      <c r="T497" s="38"/>
      <c r="U497" s="38"/>
      <c r="V497" s="38"/>
      <c r="W497" s="38"/>
      <c r="X497" s="38"/>
      <c r="Y497" s="38"/>
      <c r="Z497" s="38"/>
    </row>
    <row r="498" spans="1:26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5"/>
      <c r="S498" s="38"/>
      <c r="T498" s="38"/>
      <c r="U498" s="38"/>
      <c r="V498" s="38"/>
      <c r="W498" s="38"/>
      <c r="X498" s="38"/>
      <c r="Y498" s="38"/>
      <c r="Z498" s="38"/>
    </row>
    <row r="499" spans="1:26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5"/>
      <c r="S499" s="38"/>
      <c r="T499" s="38"/>
      <c r="U499" s="38"/>
      <c r="V499" s="38"/>
      <c r="W499" s="38"/>
      <c r="X499" s="38"/>
      <c r="Y499" s="38"/>
      <c r="Z499" s="38"/>
    </row>
    <row r="500" spans="1:26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5"/>
      <c r="S500" s="38"/>
      <c r="T500" s="38"/>
      <c r="U500" s="38"/>
      <c r="V500" s="38"/>
      <c r="W500" s="38"/>
      <c r="X500" s="38"/>
      <c r="Y500" s="38"/>
      <c r="Z500" s="38"/>
    </row>
    <row r="501" spans="1:26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5"/>
      <c r="S501" s="38"/>
      <c r="T501" s="38"/>
      <c r="U501" s="38"/>
      <c r="V501" s="38"/>
      <c r="W501" s="38"/>
      <c r="X501" s="38"/>
      <c r="Y501" s="38"/>
      <c r="Z501" s="38"/>
    </row>
    <row r="502" spans="1:26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5"/>
      <c r="S502" s="38"/>
      <c r="T502" s="38"/>
      <c r="U502" s="38"/>
      <c r="V502" s="38"/>
      <c r="W502" s="38"/>
      <c r="X502" s="38"/>
      <c r="Y502" s="38"/>
      <c r="Z502" s="38"/>
    </row>
    <row r="503" spans="1:26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5"/>
      <c r="S503" s="38"/>
      <c r="T503" s="38"/>
      <c r="U503" s="38"/>
      <c r="V503" s="38"/>
      <c r="W503" s="38"/>
      <c r="X503" s="38"/>
      <c r="Y503" s="38"/>
      <c r="Z503" s="38"/>
    </row>
    <row r="504" spans="1:26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5"/>
      <c r="S504" s="38"/>
      <c r="T504" s="38"/>
      <c r="U504" s="38"/>
      <c r="V504" s="38"/>
      <c r="W504" s="38"/>
      <c r="X504" s="38"/>
      <c r="Y504" s="38"/>
      <c r="Z504" s="38"/>
    </row>
    <row r="505" spans="1:26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5"/>
      <c r="S505" s="38"/>
      <c r="T505" s="38"/>
      <c r="U505" s="38"/>
      <c r="V505" s="38"/>
      <c r="W505" s="38"/>
      <c r="X505" s="38"/>
      <c r="Y505" s="38"/>
      <c r="Z505" s="38"/>
    </row>
    <row r="506" spans="1:26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5"/>
      <c r="S506" s="38"/>
      <c r="T506" s="38"/>
      <c r="U506" s="38"/>
      <c r="V506" s="38"/>
      <c r="W506" s="38"/>
      <c r="X506" s="38"/>
      <c r="Y506" s="38"/>
      <c r="Z506" s="38"/>
    </row>
    <row r="507" spans="1:26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5"/>
      <c r="S507" s="38"/>
      <c r="T507" s="38"/>
      <c r="U507" s="38"/>
      <c r="V507" s="38"/>
      <c r="W507" s="38"/>
      <c r="X507" s="38"/>
      <c r="Y507" s="38"/>
      <c r="Z507" s="38"/>
    </row>
    <row r="508" spans="1:26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5"/>
      <c r="S508" s="38"/>
      <c r="T508" s="38"/>
      <c r="U508" s="38"/>
      <c r="V508" s="38"/>
      <c r="W508" s="38"/>
      <c r="X508" s="38"/>
      <c r="Y508" s="38"/>
      <c r="Z508" s="38"/>
    </row>
    <row r="509" spans="1:26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5"/>
      <c r="S509" s="38"/>
      <c r="T509" s="38"/>
      <c r="U509" s="38"/>
      <c r="V509" s="38"/>
      <c r="W509" s="38"/>
      <c r="X509" s="38"/>
      <c r="Y509" s="38"/>
      <c r="Z509" s="38"/>
    </row>
    <row r="510" spans="1:26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5"/>
      <c r="S510" s="38"/>
      <c r="T510" s="38"/>
      <c r="U510" s="38"/>
      <c r="V510" s="38"/>
      <c r="W510" s="38"/>
      <c r="X510" s="38"/>
      <c r="Y510" s="38"/>
      <c r="Z510" s="38"/>
    </row>
    <row r="511" spans="1:26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5"/>
      <c r="S511" s="38"/>
      <c r="T511" s="38"/>
      <c r="U511" s="38"/>
      <c r="V511" s="38"/>
      <c r="W511" s="38"/>
      <c r="X511" s="38"/>
      <c r="Y511" s="38"/>
      <c r="Z511" s="38"/>
    </row>
    <row r="512" spans="1:26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5"/>
      <c r="S512" s="38"/>
      <c r="T512" s="38"/>
      <c r="U512" s="38"/>
      <c r="V512" s="38"/>
      <c r="W512" s="38"/>
      <c r="X512" s="38"/>
      <c r="Y512" s="38"/>
      <c r="Z512" s="38"/>
    </row>
    <row r="513" spans="1:26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5"/>
      <c r="S513" s="38"/>
      <c r="T513" s="38"/>
      <c r="U513" s="38"/>
      <c r="V513" s="38"/>
      <c r="W513" s="38"/>
      <c r="X513" s="38"/>
      <c r="Y513" s="38"/>
      <c r="Z513" s="38"/>
    </row>
    <row r="514" spans="1:26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5"/>
      <c r="S514" s="38"/>
      <c r="T514" s="38"/>
      <c r="U514" s="38"/>
      <c r="V514" s="38"/>
      <c r="W514" s="38"/>
      <c r="X514" s="38"/>
      <c r="Y514" s="38"/>
      <c r="Z514" s="38"/>
    </row>
    <row r="515" spans="1:26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5"/>
      <c r="S515" s="38"/>
      <c r="T515" s="38"/>
      <c r="U515" s="38"/>
      <c r="V515" s="38"/>
      <c r="W515" s="38"/>
      <c r="X515" s="38"/>
      <c r="Y515" s="38"/>
      <c r="Z515" s="38"/>
    </row>
    <row r="516" spans="1:26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5"/>
      <c r="S516" s="38"/>
      <c r="T516" s="38"/>
      <c r="U516" s="38"/>
      <c r="V516" s="38"/>
      <c r="W516" s="38"/>
      <c r="X516" s="38"/>
      <c r="Y516" s="38"/>
      <c r="Z516" s="38"/>
    </row>
    <row r="517" spans="1:26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5"/>
      <c r="S517" s="38"/>
      <c r="T517" s="38"/>
      <c r="U517" s="38"/>
      <c r="V517" s="38"/>
      <c r="W517" s="38"/>
      <c r="X517" s="38"/>
      <c r="Y517" s="38"/>
      <c r="Z517" s="38"/>
    </row>
    <row r="518" spans="1:26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5"/>
      <c r="S518" s="38"/>
      <c r="T518" s="38"/>
      <c r="U518" s="38"/>
      <c r="V518" s="38"/>
      <c r="W518" s="38"/>
      <c r="X518" s="38"/>
      <c r="Y518" s="38"/>
      <c r="Z518" s="38"/>
    </row>
    <row r="519" spans="1:26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5"/>
      <c r="S519" s="38"/>
      <c r="T519" s="38"/>
      <c r="U519" s="38"/>
      <c r="V519" s="38"/>
      <c r="W519" s="38"/>
      <c r="X519" s="38"/>
      <c r="Y519" s="38"/>
      <c r="Z519" s="38"/>
    </row>
    <row r="520" spans="1:26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5"/>
      <c r="S520" s="38"/>
      <c r="T520" s="38"/>
      <c r="U520" s="38"/>
      <c r="V520" s="38"/>
      <c r="W520" s="38"/>
      <c r="X520" s="38"/>
      <c r="Y520" s="38"/>
      <c r="Z520" s="38"/>
    </row>
    <row r="521" spans="1:26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5"/>
      <c r="S521" s="38"/>
      <c r="T521" s="38"/>
      <c r="U521" s="38"/>
      <c r="V521" s="38"/>
      <c r="W521" s="38"/>
      <c r="X521" s="38"/>
      <c r="Y521" s="38"/>
      <c r="Z521" s="38"/>
    </row>
    <row r="522" spans="1:26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5"/>
      <c r="S522" s="38"/>
      <c r="T522" s="38"/>
      <c r="U522" s="38"/>
      <c r="V522" s="38"/>
      <c r="W522" s="38"/>
      <c r="X522" s="38"/>
      <c r="Y522" s="38"/>
      <c r="Z522" s="38"/>
    </row>
    <row r="523" spans="1:26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5"/>
      <c r="S523" s="38"/>
      <c r="T523" s="38"/>
      <c r="U523" s="38"/>
      <c r="V523" s="38"/>
      <c r="W523" s="38"/>
      <c r="X523" s="38"/>
      <c r="Y523" s="38"/>
      <c r="Z523" s="38"/>
    </row>
    <row r="524" spans="1:26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5"/>
      <c r="S524" s="38"/>
      <c r="T524" s="38"/>
      <c r="U524" s="38"/>
      <c r="V524" s="38"/>
      <c r="W524" s="38"/>
      <c r="X524" s="38"/>
      <c r="Y524" s="38"/>
      <c r="Z524" s="38"/>
    </row>
    <row r="525" spans="1:26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5"/>
      <c r="S525" s="38"/>
      <c r="T525" s="38"/>
      <c r="U525" s="38"/>
      <c r="V525" s="38"/>
      <c r="W525" s="38"/>
      <c r="X525" s="38"/>
      <c r="Y525" s="38"/>
      <c r="Z525" s="38"/>
    </row>
    <row r="526" spans="1:26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5"/>
      <c r="S526" s="38"/>
      <c r="T526" s="38"/>
      <c r="U526" s="38"/>
      <c r="V526" s="38"/>
      <c r="W526" s="38"/>
      <c r="X526" s="38"/>
      <c r="Y526" s="38"/>
      <c r="Z526" s="38"/>
    </row>
    <row r="527" spans="1:26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5"/>
      <c r="S527" s="38"/>
      <c r="T527" s="38"/>
      <c r="U527" s="38"/>
      <c r="V527" s="38"/>
      <c r="W527" s="38"/>
      <c r="X527" s="38"/>
      <c r="Y527" s="38"/>
      <c r="Z527" s="38"/>
    </row>
    <row r="528" spans="1:26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5"/>
      <c r="S528" s="38"/>
      <c r="T528" s="38"/>
      <c r="U528" s="38"/>
      <c r="V528" s="38"/>
      <c r="W528" s="38"/>
      <c r="X528" s="38"/>
      <c r="Y528" s="38"/>
      <c r="Z528" s="38"/>
    </row>
    <row r="529" spans="1:26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5"/>
      <c r="S529" s="38"/>
      <c r="T529" s="38"/>
      <c r="U529" s="38"/>
      <c r="V529" s="38"/>
      <c r="W529" s="38"/>
      <c r="X529" s="38"/>
      <c r="Y529" s="38"/>
      <c r="Z529" s="38"/>
    </row>
    <row r="530" spans="1:26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5"/>
      <c r="S530" s="38"/>
      <c r="T530" s="38"/>
      <c r="U530" s="38"/>
      <c r="V530" s="38"/>
      <c r="W530" s="38"/>
      <c r="X530" s="38"/>
      <c r="Y530" s="38"/>
      <c r="Z530" s="38"/>
    </row>
    <row r="531" spans="1:26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5"/>
      <c r="S531" s="38"/>
      <c r="T531" s="38"/>
      <c r="U531" s="38"/>
      <c r="V531" s="38"/>
      <c r="W531" s="38"/>
      <c r="X531" s="38"/>
      <c r="Y531" s="38"/>
      <c r="Z531" s="38"/>
    </row>
    <row r="532" spans="1:26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5"/>
      <c r="S532" s="38"/>
      <c r="T532" s="38"/>
      <c r="U532" s="38"/>
      <c r="V532" s="38"/>
      <c r="W532" s="38"/>
      <c r="X532" s="38"/>
      <c r="Y532" s="38"/>
      <c r="Z532" s="38"/>
    </row>
    <row r="533" spans="1:26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5"/>
      <c r="S533" s="38"/>
      <c r="T533" s="38"/>
      <c r="U533" s="38"/>
      <c r="V533" s="38"/>
      <c r="W533" s="38"/>
      <c r="X533" s="38"/>
      <c r="Y533" s="38"/>
      <c r="Z533" s="38"/>
    </row>
    <row r="534" spans="1:26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5"/>
      <c r="S534" s="38"/>
      <c r="T534" s="38"/>
      <c r="U534" s="38"/>
      <c r="V534" s="38"/>
      <c r="W534" s="38"/>
      <c r="X534" s="38"/>
      <c r="Y534" s="38"/>
      <c r="Z534" s="38"/>
    </row>
    <row r="535" spans="1:26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5"/>
      <c r="S535" s="38"/>
      <c r="T535" s="38"/>
      <c r="U535" s="38"/>
      <c r="V535" s="38"/>
      <c r="W535" s="38"/>
      <c r="X535" s="38"/>
      <c r="Y535" s="38"/>
      <c r="Z535" s="38"/>
    </row>
    <row r="536" spans="1:26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5"/>
      <c r="S536" s="38"/>
      <c r="T536" s="38"/>
      <c r="U536" s="38"/>
      <c r="V536" s="38"/>
      <c r="W536" s="38"/>
      <c r="X536" s="38"/>
      <c r="Y536" s="38"/>
      <c r="Z536" s="38"/>
    </row>
    <row r="537" spans="1:26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5"/>
      <c r="S537" s="38"/>
      <c r="T537" s="38"/>
      <c r="U537" s="38"/>
      <c r="V537" s="38"/>
      <c r="W537" s="38"/>
      <c r="X537" s="38"/>
      <c r="Y537" s="38"/>
      <c r="Z537" s="38"/>
    </row>
    <row r="538" spans="1:26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5"/>
      <c r="S538" s="38"/>
      <c r="T538" s="38"/>
      <c r="U538" s="38"/>
      <c r="V538" s="38"/>
      <c r="W538" s="38"/>
      <c r="X538" s="38"/>
      <c r="Y538" s="38"/>
      <c r="Z538" s="38"/>
    </row>
    <row r="539" spans="1:26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5"/>
      <c r="S539" s="38"/>
      <c r="T539" s="38"/>
      <c r="U539" s="38"/>
      <c r="V539" s="38"/>
      <c r="W539" s="38"/>
      <c r="X539" s="38"/>
      <c r="Y539" s="38"/>
      <c r="Z539" s="38"/>
    </row>
    <row r="540" spans="1:26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5"/>
      <c r="S540" s="38"/>
      <c r="T540" s="38"/>
      <c r="U540" s="38"/>
      <c r="V540" s="38"/>
      <c r="W540" s="38"/>
      <c r="X540" s="38"/>
      <c r="Y540" s="38"/>
      <c r="Z540" s="38"/>
    </row>
    <row r="541" spans="1:26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5"/>
      <c r="S541" s="38"/>
      <c r="T541" s="38"/>
      <c r="U541" s="38"/>
      <c r="V541" s="38"/>
      <c r="W541" s="38"/>
      <c r="X541" s="38"/>
      <c r="Y541" s="38"/>
      <c r="Z541" s="38"/>
    </row>
    <row r="542" spans="1:26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5"/>
      <c r="S542" s="38"/>
      <c r="T542" s="38"/>
      <c r="U542" s="38"/>
      <c r="V542" s="38"/>
      <c r="W542" s="38"/>
      <c r="X542" s="38"/>
      <c r="Y542" s="38"/>
      <c r="Z542" s="38"/>
    </row>
    <row r="543" spans="1:26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5"/>
      <c r="S543" s="38"/>
      <c r="T543" s="38"/>
      <c r="U543" s="38"/>
      <c r="V543" s="38"/>
      <c r="W543" s="38"/>
      <c r="X543" s="38"/>
      <c r="Y543" s="38"/>
      <c r="Z543" s="38"/>
    </row>
    <row r="544" spans="1:26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5"/>
      <c r="S544" s="38"/>
      <c r="T544" s="38"/>
      <c r="U544" s="38"/>
      <c r="V544" s="38"/>
      <c r="W544" s="38"/>
      <c r="X544" s="38"/>
      <c r="Y544" s="38"/>
      <c r="Z544" s="38"/>
    </row>
    <row r="545" spans="1:26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5"/>
      <c r="S545" s="38"/>
      <c r="T545" s="38"/>
      <c r="U545" s="38"/>
      <c r="V545" s="38"/>
      <c r="W545" s="38"/>
      <c r="X545" s="38"/>
      <c r="Y545" s="38"/>
      <c r="Z545" s="38"/>
    </row>
    <row r="546" spans="1:26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5"/>
      <c r="S546" s="38"/>
      <c r="T546" s="38"/>
      <c r="U546" s="38"/>
      <c r="V546" s="38"/>
      <c r="W546" s="38"/>
      <c r="X546" s="38"/>
      <c r="Y546" s="38"/>
      <c r="Z546" s="38"/>
    </row>
    <row r="547" spans="1:26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5"/>
      <c r="S547" s="38"/>
      <c r="T547" s="38"/>
      <c r="U547" s="38"/>
      <c r="V547" s="38"/>
      <c r="W547" s="38"/>
      <c r="X547" s="38"/>
      <c r="Y547" s="38"/>
      <c r="Z547" s="38"/>
    </row>
    <row r="548" spans="1:26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5"/>
      <c r="S548" s="38"/>
      <c r="T548" s="38"/>
      <c r="U548" s="38"/>
      <c r="V548" s="38"/>
      <c r="W548" s="38"/>
      <c r="X548" s="38"/>
      <c r="Y548" s="38"/>
      <c r="Z548" s="38"/>
    </row>
    <row r="549" spans="1:26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5"/>
      <c r="S549" s="38"/>
      <c r="T549" s="38"/>
      <c r="U549" s="38"/>
      <c r="V549" s="38"/>
      <c r="W549" s="38"/>
      <c r="X549" s="38"/>
      <c r="Y549" s="38"/>
      <c r="Z549" s="38"/>
    </row>
    <row r="550" spans="1:26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5"/>
      <c r="S550" s="38"/>
      <c r="T550" s="38"/>
      <c r="U550" s="38"/>
      <c r="V550" s="38"/>
      <c r="W550" s="38"/>
      <c r="X550" s="38"/>
      <c r="Y550" s="38"/>
      <c r="Z550" s="38"/>
    </row>
    <row r="551" spans="1:26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5"/>
      <c r="S551" s="38"/>
      <c r="T551" s="38"/>
      <c r="U551" s="38"/>
      <c r="V551" s="38"/>
      <c r="W551" s="38"/>
      <c r="X551" s="38"/>
      <c r="Y551" s="38"/>
      <c r="Z551" s="38"/>
    </row>
    <row r="552" spans="1:26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5"/>
      <c r="S552" s="38"/>
      <c r="T552" s="38"/>
      <c r="U552" s="38"/>
      <c r="V552" s="38"/>
      <c r="W552" s="38"/>
      <c r="X552" s="38"/>
      <c r="Y552" s="38"/>
      <c r="Z552" s="38"/>
    </row>
    <row r="553" spans="1:26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5"/>
      <c r="S553" s="38"/>
      <c r="T553" s="38"/>
      <c r="U553" s="38"/>
      <c r="V553" s="38"/>
      <c r="W553" s="38"/>
      <c r="X553" s="38"/>
      <c r="Y553" s="38"/>
      <c r="Z553" s="38"/>
    </row>
    <row r="554" spans="1:26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5"/>
      <c r="S554" s="38"/>
      <c r="T554" s="38"/>
      <c r="U554" s="38"/>
      <c r="V554" s="38"/>
      <c r="W554" s="38"/>
      <c r="X554" s="38"/>
      <c r="Y554" s="38"/>
      <c r="Z554" s="38"/>
    </row>
    <row r="555" spans="1:26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5"/>
      <c r="S555" s="38"/>
      <c r="T555" s="38"/>
      <c r="U555" s="38"/>
      <c r="V555" s="38"/>
      <c r="W555" s="38"/>
      <c r="X555" s="38"/>
      <c r="Y555" s="38"/>
      <c r="Z555" s="38"/>
    </row>
    <row r="556" spans="1:26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5"/>
      <c r="S556" s="38"/>
      <c r="T556" s="38"/>
      <c r="U556" s="38"/>
      <c r="V556" s="38"/>
      <c r="W556" s="38"/>
      <c r="X556" s="38"/>
      <c r="Y556" s="38"/>
      <c r="Z556" s="38"/>
    </row>
    <row r="557" spans="1:26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5"/>
      <c r="S557" s="38"/>
      <c r="T557" s="38"/>
      <c r="U557" s="38"/>
      <c r="V557" s="38"/>
      <c r="W557" s="38"/>
      <c r="X557" s="38"/>
      <c r="Y557" s="38"/>
      <c r="Z557" s="38"/>
    </row>
    <row r="558" spans="1:26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5"/>
      <c r="S558" s="38"/>
      <c r="T558" s="38"/>
      <c r="U558" s="38"/>
      <c r="V558" s="38"/>
      <c r="W558" s="38"/>
      <c r="X558" s="38"/>
      <c r="Y558" s="38"/>
      <c r="Z558" s="38"/>
    </row>
    <row r="559" spans="1:26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5"/>
      <c r="S559" s="38"/>
      <c r="T559" s="38"/>
      <c r="U559" s="38"/>
      <c r="V559" s="38"/>
      <c r="W559" s="38"/>
      <c r="X559" s="38"/>
      <c r="Y559" s="38"/>
      <c r="Z559" s="38"/>
    </row>
    <row r="560" spans="1:26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5"/>
      <c r="S560" s="38"/>
      <c r="T560" s="38"/>
      <c r="U560" s="38"/>
      <c r="V560" s="38"/>
      <c r="W560" s="38"/>
      <c r="X560" s="38"/>
      <c r="Y560" s="38"/>
      <c r="Z560" s="38"/>
    </row>
    <row r="561" spans="1:26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5"/>
      <c r="S561" s="38"/>
      <c r="T561" s="38"/>
      <c r="U561" s="38"/>
      <c r="V561" s="38"/>
      <c r="W561" s="38"/>
      <c r="X561" s="38"/>
      <c r="Y561" s="38"/>
      <c r="Z561" s="38"/>
    </row>
    <row r="562" spans="1:26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5"/>
      <c r="S562" s="38"/>
      <c r="T562" s="38"/>
      <c r="U562" s="38"/>
      <c r="V562" s="38"/>
      <c r="W562" s="38"/>
      <c r="X562" s="38"/>
      <c r="Y562" s="38"/>
      <c r="Z562" s="38"/>
    </row>
    <row r="563" spans="1:26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5"/>
      <c r="S563" s="38"/>
      <c r="T563" s="38"/>
      <c r="U563" s="38"/>
      <c r="V563" s="38"/>
      <c r="W563" s="38"/>
      <c r="X563" s="38"/>
      <c r="Y563" s="38"/>
      <c r="Z563" s="38"/>
    </row>
    <row r="564" spans="1:26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5"/>
      <c r="S564" s="38"/>
      <c r="T564" s="38"/>
      <c r="U564" s="38"/>
      <c r="V564" s="38"/>
      <c r="W564" s="38"/>
      <c r="X564" s="38"/>
      <c r="Y564" s="38"/>
      <c r="Z564" s="38"/>
    </row>
    <row r="565" spans="1:26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5"/>
      <c r="S565" s="38"/>
      <c r="T565" s="38"/>
      <c r="U565" s="38"/>
      <c r="V565" s="38"/>
      <c r="W565" s="38"/>
      <c r="X565" s="38"/>
      <c r="Y565" s="38"/>
      <c r="Z565" s="38"/>
    </row>
    <row r="566" spans="1:26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5"/>
      <c r="S566" s="38"/>
      <c r="T566" s="38"/>
      <c r="U566" s="38"/>
      <c r="V566" s="38"/>
      <c r="W566" s="38"/>
      <c r="X566" s="38"/>
      <c r="Y566" s="38"/>
      <c r="Z566" s="38"/>
    </row>
    <row r="567" spans="1:26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5"/>
      <c r="S567" s="38"/>
      <c r="T567" s="38"/>
      <c r="U567" s="38"/>
      <c r="V567" s="38"/>
      <c r="W567" s="38"/>
      <c r="X567" s="38"/>
      <c r="Y567" s="38"/>
      <c r="Z567" s="38"/>
    </row>
    <row r="568" spans="1:26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5"/>
      <c r="S568" s="38"/>
      <c r="T568" s="38"/>
      <c r="U568" s="38"/>
      <c r="V568" s="38"/>
      <c r="W568" s="38"/>
      <c r="X568" s="38"/>
      <c r="Y568" s="38"/>
      <c r="Z568" s="38"/>
    </row>
    <row r="569" spans="1:26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5"/>
      <c r="S569" s="38"/>
      <c r="T569" s="38"/>
      <c r="U569" s="38"/>
      <c r="V569" s="38"/>
      <c r="W569" s="38"/>
      <c r="X569" s="38"/>
      <c r="Y569" s="38"/>
      <c r="Z569" s="38"/>
    </row>
    <row r="570" spans="1:26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5"/>
      <c r="S570" s="38"/>
      <c r="T570" s="38"/>
      <c r="U570" s="38"/>
      <c r="V570" s="38"/>
      <c r="W570" s="38"/>
      <c r="X570" s="38"/>
      <c r="Y570" s="38"/>
      <c r="Z570" s="38"/>
    </row>
    <row r="571" spans="1:26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5"/>
      <c r="S571" s="38"/>
      <c r="T571" s="38"/>
      <c r="U571" s="38"/>
      <c r="V571" s="38"/>
      <c r="W571" s="38"/>
      <c r="X571" s="38"/>
      <c r="Y571" s="38"/>
      <c r="Z571" s="38"/>
    </row>
    <row r="572" spans="1:26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5"/>
      <c r="S572" s="38"/>
      <c r="T572" s="38"/>
      <c r="U572" s="38"/>
      <c r="V572" s="38"/>
      <c r="W572" s="38"/>
      <c r="X572" s="38"/>
      <c r="Y572" s="38"/>
      <c r="Z572" s="38"/>
    </row>
    <row r="573" spans="1:26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5"/>
      <c r="S573" s="38"/>
      <c r="T573" s="38"/>
      <c r="U573" s="38"/>
      <c r="V573" s="38"/>
      <c r="W573" s="38"/>
      <c r="X573" s="38"/>
      <c r="Y573" s="38"/>
      <c r="Z573" s="38"/>
    </row>
    <row r="574" spans="1:26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5"/>
      <c r="S574" s="38"/>
      <c r="T574" s="38"/>
      <c r="U574" s="38"/>
      <c r="V574" s="38"/>
      <c r="W574" s="38"/>
      <c r="X574" s="38"/>
      <c r="Y574" s="38"/>
      <c r="Z574" s="38"/>
    </row>
    <row r="575" spans="1:26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5"/>
      <c r="S575" s="38"/>
      <c r="T575" s="38"/>
      <c r="U575" s="38"/>
      <c r="V575" s="38"/>
      <c r="W575" s="38"/>
      <c r="X575" s="38"/>
      <c r="Y575" s="38"/>
      <c r="Z575" s="38"/>
    </row>
    <row r="576" spans="1:26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5"/>
      <c r="S576" s="38"/>
      <c r="T576" s="38"/>
      <c r="U576" s="38"/>
      <c r="V576" s="38"/>
      <c r="W576" s="38"/>
      <c r="X576" s="38"/>
      <c r="Y576" s="38"/>
      <c r="Z576" s="38"/>
    </row>
    <row r="577" spans="1:26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5"/>
      <c r="S577" s="38"/>
      <c r="T577" s="38"/>
      <c r="U577" s="38"/>
      <c r="V577" s="38"/>
      <c r="W577" s="38"/>
      <c r="X577" s="38"/>
      <c r="Y577" s="38"/>
      <c r="Z577" s="38"/>
    </row>
    <row r="578" spans="1:26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5"/>
      <c r="S578" s="38"/>
      <c r="T578" s="38"/>
      <c r="U578" s="38"/>
      <c r="V578" s="38"/>
      <c r="W578" s="38"/>
      <c r="X578" s="38"/>
      <c r="Y578" s="38"/>
      <c r="Z578" s="38"/>
    </row>
    <row r="579" spans="1:26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5"/>
      <c r="S579" s="38"/>
      <c r="T579" s="38"/>
      <c r="U579" s="38"/>
      <c r="V579" s="38"/>
      <c r="W579" s="38"/>
      <c r="X579" s="38"/>
      <c r="Y579" s="38"/>
      <c r="Z579" s="38"/>
    </row>
    <row r="580" spans="1:26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5"/>
      <c r="S580" s="38"/>
      <c r="T580" s="38"/>
      <c r="U580" s="38"/>
      <c r="V580" s="38"/>
      <c r="W580" s="38"/>
      <c r="X580" s="38"/>
      <c r="Y580" s="38"/>
      <c r="Z580" s="38"/>
    </row>
    <row r="581" spans="1:26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5"/>
      <c r="S581" s="38"/>
      <c r="T581" s="38"/>
      <c r="U581" s="38"/>
      <c r="V581" s="38"/>
      <c r="W581" s="38"/>
      <c r="X581" s="38"/>
      <c r="Y581" s="38"/>
      <c r="Z581" s="38"/>
    </row>
    <row r="582" spans="1:26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5"/>
      <c r="S582" s="38"/>
      <c r="T582" s="38"/>
      <c r="U582" s="38"/>
      <c r="V582" s="38"/>
      <c r="W582" s="38"/>
      <c r="X582" s="38"/>
      <c r="Y582" s="38"/>
      <c r="Z582" s="38"/>
    </row>
    <row r="583" spans="1:26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5"/>
      <c r="S583" s="38"/>
      <c r="T583" s="38"/>
      <c r="U583" s="38"/>
      <c r="V583" s="38"/>
      <c r="W583" s="38"/>
      <c r="X583" s="38"/>
      <c r="Y583" s="38"/>
      <c r="Z583" s="38"/>
    </row>
    <row r="584" spans="1:26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5"/>
      <c r="S584" s="38"/>
      <c r="T584" s="38"/>
      <c r="U584" s="38"/>
      <c r="V584" s="38"/>
      <c r="W584" s="38"/>
      <c r="X584" s="38"/>
      <c r="Y584" s="38"/>
      <c r="Z584" s="38"/>
    </row>
    <row r="585" spans="1:26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5"/>
      <c r="S585" s="38"/>
      <c r="T585" s="38"/>
      <c r="U585" s="38"/>
      <c r="V585" s="38"/>
      <c r="W585" s="38"/>
      <c r="X585" s="38"/>
      <c r="Y585" s="38"/>
      <c r="Z585" s="38"/>
    </row>
    <row r="586" spans="1:26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5"/>
      <c r="S586" s="38"/>
      <c r="T586" s="38"/>
      <c r="U586" s="38"/>
      <c r="V586" s="38"/>
      <c r="W586" s="38"/>
      <c r="X586" s="38"/>
      <c r="Y586" s="38"/>
      <c r="Z586" s="38"/>
    </row>
    <row r="587" spans="1:26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5"/>
      <c r="S587" s="38"/>
      <c r="T587" s="38"/>
      <c r="U587" s="38"/>
      <c r="V587" s="38"/>
      <c r="W587" s="38"/>
      <c r="X587" s="38"/>
      <c r="Y587" s="38"/>
      <c r="Z587" s="38"/>
    </row>
    <row r="588" spans="1:26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5"/>
      <c r="S588" s="38"/>
      <c r="T588" s="38"/>
      <c r="U588" s="38"/>
      <c r="V588" s="38"/>
      <c r="W588" s="38"/>
      <c r="X588" s="38"/>
      <c r="Y588" s="38"/>
      <c r="Z588" s="38"/>
    </row>
    <row r="589" spans="1:26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5"/>
      <c r="S589" s="38"/>
      <c r="T589" s="38"/>
      <c r="U589" s="38"/>
      <c r="V589" s="38"/>
      <c r="W589" s="38"/>
      <c r="X589" s="38"/>
      <c r="Y589" s="38"/>
      <c r="Z589" s="38"/>
    </row>
    <row r="590" spans="1:26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5"/>
      <c r="S590" s="38"/>
      <c r="T590" s="38"/>
      <c r="U590" s="38"/>
      <c r="V590" s="38"/>
      <c r="W590" s="38"/>
      <c r="X590" s="38"/>
      <c r="Y590" s="38"/>
      <c r="Z590" s="38"/>
    </row>
    <row r="591" spans="1:26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5"/>
      <c r="S591" s="38"/>
      <c r="T591" s="38"/>
      <c r="U591" s="38"/>
      <c r="V591" s="38"/>
      <c r="W591" s="38"/>
      <c r="X591" s="38"/>
      <c r="Y591" s="38"/>
      <c r="Z591" s="38"/>
    </row>
    <row r="592" spans="1:26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5"/>
      <c r="S592" s="38"/>
      <c r="T592" s="38"/>
      <c r="U592" s="38"/>
      <c r="V592" s="38"/>
      <c r="W592" s="38"/>
      <c r="X592" s="38"/>
      <c r="Y592" s="38"/>
      <c r="Z592" s="38"/>
    </row>
    <row r="593" spans="1:26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5"/>
      <c r="S593" s="38"/>
      <c r="T593" s="38"/>
      <c r="U593" s="38"/>
      <c r="V593" s="38"/>
      <c r="W593" s="38"/>
      <c r="X593" s="38"/>
      <c r="Y593" s="38"/>
      <c r="Z593" s="38"/>
    </row>
    <row r="594" spans="1:26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5"/>
      <c r="S594" s="38"/>
      <c r="T594" s="38"/>
      <c r="U594" s="38"/>
      <c r="V594" s="38"/>
      <c r="W594" s="38"/>
      <c r="X594" s="38"/>
      <c r="Y594" s="38"/>
      <c r="Z594" s="38"/>
    </row>
    <row r="595" spans="1:26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5"/>
      <c r="S595" s="38"/>
      <c r="T595" s="38"/>
      <c r="U595" s="38"/>
      <c r="V595" s="38"/>
      <c r="W595" s="38"/>
      <c r="X595" s="38"/>
      <c r="Y595" s="38"/>
      <c r="Z595" s="38"/>
    </row>
    <row r="596" spans="1:26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5"/>
      <c r="S596" s="38"/>
      <c r="T596" s="38"/>
      <c r="U596" s="38"/>
      <c r="V596" s="38"/>
      <c r="W596" s="38"/>
      <c r="X596" s="38"/>
      <c r="Y596" s="38"/>
      <c r="Z596" s="38"/>
    </row>
    <row r="597" spans="1:26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5"/>
      <c r="S597" s="38"/>
      <c r="T597" s="38"/>
      <c r="U597" s="38"/>
      <c r="V597" s="38"/>
      <c r="W597" s="38"/>
      <c r="X597" s="38"/>
      <c r="Y597" s="38"/>
      <c r="Z597" s="38"/>
    </row>
    <row r="598" spans="1:26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5"/>
      <c r="S598" s="38"/>
      <c r="T598" s="38"/>
      <c r="U598" s="38"/>
      <c r="V598" s="38"/>
      <c r="W598" s="38"/>
      <c r="X598" s="38"/>
      <c r="Y598" s="38"/>
      <c r="Z598" s="38"/>
    </row>
    <row r="599" spans="1:26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5"/>
      <c r="S599" s="38"/>
      <c r="T599" s="38"/>
      <c r="U599" s="38"/>
      <c r="V599" s="38"/>
      <c r="W599" s="38"/>
      <c r="X599" s="38"/>
      <c r="Y599" s="38"/>
      <c r="Z599" s="38"/>
    </row>
    <row r="600" spans="1:26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5"/>
      <c r="S600" s="38"/>
      <c r="T600" s="38"/>
      <c r="U600" s="38"/>
      <c r="V600" s="38"/>
      <c r="W600" s="38"/>
      <c r="X600" s="38"/>
      <c r="Y600" s="38"/>
      <c r="Z600" s="38"/>
    </row>
    <row r="601" spans="1:26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5"/>
      <c r="S601" s="38"/>
      <c r="T601" s="38"/>
      <c r="U601" s="38"/>
      <c r="V601" s="38"/>
      <c r="W601" s="38"/>
      <c r="X601" s="38"/>
      <c r="Y601" s="38"/>
      <c r="Z601" s="38"/>
    </row>
    <row r="602" spans="1:26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5"/>
      <c r="S602" s="38"/>
      <c r="T602" s="38"/>
      <c r="U602" s="38"/>
      <c r="V602" s="38"/>
      <c r="W602" s="38"/>
      <c r="X602" s="38"/>
      <c r="Y602" s="38"/>
      <c r="Z602" s="38"/>
    </row>
    <row r="603" spans="1:26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5"/>
      <c r="S603" s="38"/>
      <c r="T603" s="38"/>
      <c r="U603" s="38"/>
      <c r="V603" s="38"/>
      <c r="W603" s="38"/>
      <c r="X603" s="38"/>
      <c r="Y603" s="38"/>
      <c r="Z603" s="38"/>
    </row>
    <row r="604" spans="1:26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5"/>
      <c r="S604" s="38"/>
      <c r="T604" s="38"/>
      <c r="U604" s="38"/>
      <c r="V604" s="38"/>
      <c r="W604" s="38"/>
      <c r="X604" s="38"/>
      <c r="Y604" s="38"/>
      <c r="Z604" s="38"/>
    </row>
    <row r="605" spans="1:26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5"/>
      <c r="S605" s="38"/>
      <c r="T605" s="38"/>
      <c r="U605" s="38"/>
      <c r="V605" s="38"/>
      <c r="W605" s="38"/>
      <c r="X605" s="38"/>
      <c r="Y605" s="38"/>
      <c r="Z605" s="38"/>
    </row>
    <row r="606" spans="1:26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5"/>
      <c r="S606" s="38"/>
      <c r="T606" s="38"/>
      <c r="U606" s="38"/>
      <c r="V606" s="38"/>
      <c r="W606" s="38"/>
      <c r="X606" s="38"/>
      <c r="Y606" s="38"/>
      <c r="Z606" s="38"/>
    </row>
    <row r="607" spans="1:26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5"/>
      <c r="S607" s="38"/>
      <c r="T607" s="38"/>
      <c r="U607" s="38"/>
      <c r="V607" s="38"/>
      <c r="W607" s="38"/>
      <c r="X607" s="38"/>
      <c r="Y607" s="38"/>
      <c r="Z607" s="38"/>
    </row>
    <row r="608" spans="1:26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5"/>
      <c r="S608" s="38"/>
      <c r="T608" s="38"/>
      <c r="U608" s="38"/>
      <c r="V608" s="38"/>
      <c r="W608" s="38"/>
      <c r="X608" s="38"/>
      <c r="Y608" s="38"/>
      <c r="Z608" s="38"/>
    </row>
    <row r="609" spans="1:26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5"/>
      <c r="S609" s="38"/>
      <c r="T609" s="38"/>
      <c r="U609" s="38"/>
      <c r="V609" s="38"/>
      <c r="W609" s="38"/>
      <c r="X609" s="38"/>
      <c r="Y609" s="38"/>
      <c r="Z609" s="38"/>
    </row>
    <row r="610" spans="1:26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5"/>
      <c r="S610" s="38"/>
      <c r="T610" s="38"/>
      <c r="U610" s="38"/>
      <c r="V610" s="38"/>
      <c r="W610" s="38"/>
      <c r="X610" s="38"/>
      <c r="Y610" s="38"/>
      <c r="Z610" s="38"/>
    </row>
    <row r="611" spans="1:26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5"/>
      <c r="S611" s="38"/>
      <c r="T611" s="38"/>
      <c r="U611" s="38"/>
      <c r="V611" s="38"/>
      <c r="W611" s="38"/>
      <c r="X611" s="38"/>
      <c r="Y611" s="38"/>
      <c r="Z611" s="38"/>
    </row>
    <row r="612" spans="1:26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5"/>
      <c r="S612" s="38"/>
      <c r="T612" s="38"/>
      <c r="U612" s="38"/>
      <c r="V612" s="38"/>
      <c r="W612" s="38"/>
      <c r="X612" s="38"/>
      <c r="Y612" s="38"/>
      <c r="Z612" s="38"/>
    </row>
    <row r="613" spans="1:26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5"/>
      <c r="S613" s="38"/>
      <c r="T613" s="38"/>
      <c r="U613" s="38"/>
      <c r="V613" s="38"/>
      <c r="W613" s="38"/>
      <c r="X613" s="38"/>
      <c r="Y613" s="38"/>
      <c r="Z613" s="38"/>
    </row>
    <row r="614" spans="1:26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5"/>
      <c r="S614" s="38"/>
      <c r="T614" s="38"/>
      <c r="U614" s="38"/>
      <c r="V614" s="38"/>
      <c r="W614" s="38"/>
      <c r="X614" s="38"/>
      <c r="Y614" s="38"/>
      <c r="Z614" s="38"/>
    </row>
    <row r="615" spans="1:26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5"/>
      <c r="S615" s="38"/>
      <c r="T615" s="38"/>
      <c r="U615" s="38"/>
      <c r="V615" s="38"/>
      <c r="W615" s="38"/>
      <c r="X615" s="38"/>
      <c r="Y615" s="38"/>
      <c r="Z615" s="38"/>
    </row>
    <row r="616" spans="1:26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5"/>
      <c r="S616" s="38"/>
      <c r="T616" s="38"/>
      <c r="U616" s="38"/>
      <c r="V616" s="38"/>
      <c r="W616" s="38"/>
      <c r="X616" s="38"/>
      <c r="Y616" s="38"/>
      <c r="Z616" s="38"/>
    </row>
    <row r="617" spans="1:26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5"/>
      <c r="S617" s="38"/>
      <c r="T617" s="38"/>
      <c r="U617" s="38"/>
      <c r="V617" s="38"/>
      <c r="W617" s="38"/>
      <c r="X617" s="38"/>
      <c r="Y617" s="38"/>
      <c r="Z617" s="38"/>
    </row>
    <row r="618" spans="1:26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5"/>
      <c r="S618" s="38"/>
      <c r="T618" s="38"/>
      <c r="U618" s="38"/>
      <c r="V618" s="38"/>
      <c r="W618" s="38"/>
      <c r="X618" s="38"/>
      <c r="Y618" s="38"/>
      <c r="Z618" s="38"/>
    </row>
    <row r="619" spans="1:26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5"/>
      <c r="S619" s="38"/>
      <c r="T619" s="38"/>
      <c r="U619" s="38"/>
      <c r="V619" s="38"/>
      <c r="W619" s="38"/>
      <c r="X619" s="38"/>
      <c r="Y619" s="38"/>
      <c r="Z619" s="38"/>
    </row>
    <row r="620" spans="1:26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5"/>
      <c r="S620" s="38"/>
      <c r="T620" s="38"/>
      <c r="U620" s="38"/>
      <c r="V620" s="38"/>
      <c r="W620" s="38"/>
      <c r="X620" s="38"/>
      <c r="Y620" s="38"/>
      <c r="Z620" s="38"/>
    </row>
    <row r="621" spans="1:26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5"/>
      <c r="S621" s="38"/>
      <c r="T621" s="38"/>
      <c r="U621" s="38"/>
      <c r="V621" s="38"/>
      <c r="W621" s="38"/>
      <c r="X621" s="38"/>
      <c r="Y621" s="38"/>
      <c r="Z621" s="38"/>
    </row>
    <row r="622" spans="1:26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5"/>
      <c r="S622" s="38"/>
      <c r="T622" s="38"/>
      <c r="U622" s="38"/>
      <c r="V622" s="38"/>
      <c r="W622" s="38"/>
      <c r="X622" s="38"/>
      <c r="Y622" s="38"/>
      <c r="Z622" s="38"/>
    </row>
    <row r="623" spans="1:26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5"/>
      <c r="S623" s="38"/>
      <c r="T623" s="38"/>
      <c r="U623" s="38"/>
      <c r="V623" s="38"/>
      <c r="W623" s="38"/>
      <c r="X623" s="38"/>
      <c r="Y623" s="38"/>
      <c r="Z623" s="38"/>
    </row>
    <row r="624" spans="1:26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5"/>
      <c r="S624" s="38"/>
      <c r="T624" s="38"/>
      <c r="U624" s="38"/>
      <c r="V624" s="38"/>
      <c r="W624" s="38"/>
      <c r="X624" s="38"/>
      <c r="Y624" s="38"/>
      <c r="Z624" s="38"/>
    </row>
    <row r="625" spans="1:26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5"/>
      <c r="S625" s="38"/>
      <c r="T625" s="38"/>
      <c r="U625" s="38"/>
      <c r="V625" s="38"/>
      <c r="W625" s="38"/>
      <c r="X625" s="38"/>
      <c r="Y625" s="38"/>
      <c r="Z625" s="38"/>
    </row>
    <row r="626" spans="1:26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5"/>
      <c r="S626" s="38"/>
      <c r="T626" s="38"/>
      <c r="U626" s="38"/>
      <c r="V626" s="38"/>
      <c r="W626" s="38"/>
      <c r="X626" s="38"/>
      <c r="Y626" s="38"/>
      <c r="Z626" s="38"/>
    </row>
    <row r="627" spans="1:26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5"/>
      <c r="S627" s="38"/>
      <c r="T627" s="38"/>
      <c r="U627" s="38"/>
      <c r="V627" s="38"/>
      <c r="W627" s="38"/>
      <c r="X627" s="38"/>
      <c r="Y627" s="38"/>
      <c r="Z627" s="38"/>
    </row>
    <row r="628" spans="1:26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5"/>
      <c r="S628" s="38"/>
      <c r="T628" s="38"/>
      <c r="U628" s="38"/>
      <c r="V628" s="38"/>
      <c r="W628" s="38"/>
      <c r="X628" s="38"/>
      <c r="Y628" s="38"/>
      <c r="Z628" s="38"/>
    </row>
    <row r="629" spans="1:26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5"/>
      <c r="S629" s="38"/>
      <c r="T629" s="38"/>
      <c r="U629" s="38"/>
      <c r="V629" s="38"/>
      <c r="W629" s="38"/>
      <c r="X629" s="38"/>
      <c r="Y629" s="38"/>
      <c r="Z629" s="38"/>
    </row>
    <row r="630" spans="1:26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5"/>
      <c r="S630" s="38"/>
      <c r="T630" s="38"/>
      <c r="U630" s="38"/>
      <c r="V630" s="38"/>
      <c r="W630" s="38"/>
      <c r="X630" s="38"/>
      <c r="Y630" s="38"/>
      <c r="Z630" s="38"/>
    </row>
    <row r="631" spans="1:26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5"/>
      <c r="S631" s="38"/>
      <c r="T631" s="38"/>
      <c r="U631" s="38"/>
      <c r="V631" s="38"/>
      <c r="W631" s="38"/>
      <c r="X631" s="38"/>
      <c r="Y631" s="38"/>
      <c r="Z631" s="38"/>
    </row>
    <row r="632" spans="1:26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5"/>
      <c r="S632" s="38"/>
      <c r="T632" s="38"/>
      <c r="U632" s="38"/>
      <c r="V632" s="38"/>
      <c r="W632" s="38"/>
      <c r="X632" s="38"/>
      <c r="Y632" s="38"/>
      <c r="Z632" s="38"/>
    </row>
    <row r="633" spans="1:26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5"/>
      <c r="S633" s="38"/>
      <c r="T633" s="38"/>
      <c r="U633" s="38"/>
      <c r="V633" s="38"/>
      <c r="W633" s="38"/>
      <c r="X633" s="38"/>
      <c r="Y633" s="38"/>
      <c r="Z633" s="38"/>
    </row>
    <row r="634" spans="1:26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5"/>
      <c r="S634" s="38"/>
      <c r="T634" s="38"/>
      <c r="U634" s="38"/>
      <c r="V634" s="38"/>
      <c r="W634" s="38"/>
      <c r="X634" s="38"/>
      <c r="Y634" s="38"/>
      <c r="Z634" s="38"/>
    </row>
    <row r="635" spans="1:26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5"/>
      <c r="S635" s="38"/>
      <c r="T635" s="38"/>
      <c r="U635" s="38"/>
      <c r="V635" s="38"/>
      <c r="W635" s="38"/>
      <c r="X635" s="38"/>
      <c r="Y635" s="38"/>
      <c r="Z635" s="38"/>
    </row>
    <row r="636" spans="1:26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5"/>
      <c r="S636" s="38"/>
      <c r="T636" s="38"/>
      <c r="U636" s="38"/>
      <c r="V636" s="38"/>
      <c r="W636" s="38"/>
      <c r="X636" s="38"/>
      <c r="Y636" s="38"/>
      <c r="Z636" s="38"/>
    </row>
    <row r="637" spans="1:26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5"/>
      <c r="S637" s="38"/>
      <c r="T637" s="38"/>
      <c r="U637" s="38"/>
      <c r="V637" s="38"/>
      <c r="W637" s="38"/>
      <c r="X637" s="38"/>
      <c r="Y637" s="38"/>
      <c r="Z637" s="38"/>
    </row>
    <row r="638" spans="1:26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5"/>
      <c r="S638" s="38"/>
      <c r="T638" s="38"/>
      <c r="U638" s="38"/>
      <c r="V638" s="38"/>
      <c r="W638" s="38"/>
      <c r="X638" s="38"/>
      <c r="Y638" s="38"/>
      <c r="Z638" s="38"/>
    </row>
    <row r="639" spans="1:26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5"/>
      <c r="S639" s="38"/>
      <c r="T639" s="38"/>
      <c r="U639" s="38"/>
      <c r="V639" s="38"/>
      <c r="W639" s="38"/>
      <c r="X639" s="38"/>
      <c r="Y639" s="38"/>
      <c r="Z639" s="38"/>
    </row>
    <row r="640" spans="1:26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5"/>
      <c r="S640" s="38"/>
      <c r="T640" s="38"/>
      <c r="U640" s="38"/>
      <c r="V640" s="38"/>
      <c r="W640" s="38"/>
      <c r="X640" s="38"/>
      <c r="Y640" s="38"/>
      <c r="Z640" s="38"/>
    </row>
    <row r="641" spans="1:26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5"/>
      <c r="S641" s="38"/>
      <c r="T641" s="38"/>
      <c r="U641" s="38"/>
      <c r="V641" s="38"/>
      <c r="W641" s="38"/>
      <c r="X641" s="38"/>
      <c r="Y641" s="38"/>
      <c r="Z641" s="38"/>
    </row>
    <row r="642" spans="1:26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5"/>
      <c r="S642" s="38"/>
      <c r="T642" s="38"/>
      <c r="U642" s="38"/>
      <c r="V642" s="38"/>
      <c r="W642" s="38"/>
      <c r="X642" s="38"/>
      <c r="Y642" s="38"/>
      <c r="Z642" s="38"/>
    </row>
    <row r="643" spans="1:26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5"/>
      <c r="S643" s="38"/>
      <c r="T643" s="38"/>
      <c r="U643" s="38"/>
      <c r="V643" s="38"/>
      <c r="W643" s="38"/>
      <c r="X643" s="38"/>
      <c r="Y643" s="38"/>
      <c r="Z643" s="38"/>
    </row>
    <row r="644" spans="1:26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5"/>
      <c r="S644" s="38"/>
      <c r="T644" s="38"/>
      <c r="U644" s="38"/>
      <c r="V644" s="38"/>
      <c r="W644" s="38"/>
      <c r="X644" s="38"/>
      <c r="Y644" s="38"/>
      <c r="Z644" s="38"/>
    </row>
    <row r="645" spans="1:26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5"/>
      <c r="S645" s="38"/>
      <c r="T645" s="38"/>
      <c r="U645" s="38"/>
      <c r="V645" s="38"/>
      <c r="W645" s="38"/>
      <c r="X645" s="38"/>
      <c r="Y645" s="38"/>
      <c r="Z645" s="38"/>
    </row>
    <row r="646" spans="1:26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5"/>
      <c r="S646" s="38"/>
      <c r="T646" s="38"/>
      <c r="U646" s="38"/>
      <c r="V646" s="38"/>
      <c r="W646" s="38"/>
      <c r="X646" s="38"/>
      <c r="Y646" s="38"/>
      <c r="Z646" s="38"/>
    </row>
    <row r="647" spans="1:26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5"/>
      <c r="S647" s="38"/>
      <c r="T647" s="38"/>
      <c r="U647" s="38"/>
      <c r="V647" s="38"/>
      <c r="W647" s="38"/>
      <c r="X647" s="38"/>
      <c r="Y647" s="38"/>
      <c r="Z647" s="38"/>
    </row>
    <row r="648" spans="1:26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5"/>
      <c r="S648" s="38"/>
      <c r="T648" s="38"/>
      <c r="U648" s="38"/>
      <c r="V648" s="38"/>
      <c r="W648" s="38"/>
      <c r="X648" s="38"/>
      <c r="Y648" s="38"/>
      <c r="Z648" s="38"/>
    </row>
    <row r="649" spans="1:26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5"/>
      <c r="S649" s="38"/>
      <c r="T649" s="38"/>
      <c r="U649" s="38"/>
      <c r="V649" s="38"/>
      <c r="W649" s="38"/>
      <c r="X649" s="38"/>
      <c r="Y649" s="38"/>
      <c r="Z649" s="38"/>
    </row>
    <row r="650" spans="1:26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5"/>
      <c r="S650" s="38"/>
      <c r="T650" s="38"/>
      <c r="U650" s="38"/>
      <c r="V650" s="38"/>
      <c r="W650" s="38"/>
      <c r="X650" s="38"/>
      <c r="Y650" s="38"/>
      <c r="Z650" s="38"/>
    </row>
    <row r="651" spans="1:26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5"/>
      <c r="S651" s="38"/>
      <c r="T651" s="38"/>
      <c r="U651" s="38"/>
      <c r="V651" s="38"/>
      <c r="W651" s="38"/>
      <c r="X651" s="38"/>
      <c r="Y651" s="38"/>
      <c r="Z651" s="38"/>
    </row>
    <row r="652" spans="1:26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5"/>
      <c r="S652" s="38"/>
      <c r="T652" s="38"/>
      <c r="U652" s="38"/>
      <c r="V652" s="38"/>
      <c r="W652" s="38"/>
      <c r="X652" s="38"/>
      <c r="Y652" s="38"/>
      <c r="Z652" s="38"/>
    </row>
    <row r="653" spans="1:26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5"/>
      <c r="S653" s="38"/>
      <c r="T653" s="38"/>
      <c r="U653" s="38"/>
      <c r="V653" s="38"/>
      <c r="W653" s="38"/>
      <c r="X653" s="38"/>
      <c r="Y653" s="38"/>
      <c r="Z653" s="38"/>
    </row>
    <row r="654" spans="1:26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5"/>
      <c r="S654" s="38"/>
      <c r="T654" s="38"/>
      <c r="U654" s="38"/>
      <c r="V654" s="38"/>
      <c r="W654" s="38"/>
      <c r="X654" s="38"/>
      <c r="Y654" s="38"/>
      <c r="Z654" s="38"/>
    </row>
    <row r="655" spans="1:26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5"/>
      <c r="S655" s="38"/>
      <c r="T655" s="38"/>
      <c r="U655" s="38"/>
      <c r="V655" s="38"/>
      <c r="W655" s="38"/>
      <c r="X655" s="38"/>
      <c r="Y655" s="38"/>
      <c r="Z655" s="38"/>
    </row>
    <row r="656" spans="1:26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5"/>
      <c r="S656" s="38"/>
      <c r="T656" s="38"/>
      <c r="U656" s="38"/>
      <c r="V656" s="38"/>
      <c r="W656" s="38"/>
      <c r="X656" s="38"/>
      <c r="Y656" s="38"/>
      <c r="Z656" s="38"/>
    </row>
    <row r="657" spans="1:26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5"/>
      <c r="S657" s="38"/>
      <c r="T657" s="38"/>
      <c r="U657" s="38"/>
      <c r="V657" s="38"/>
      <c r="W657" s="38"/>
      <c r="X657" s="38"/>
      <c r="Y657" s="38"/>
      <c r="Z657" s="38"/>
    </row>
    <row r="658" spans="1:26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5"/>
      <c r="S658" s="38"/>
      <c r="T658" s="38"/>
      <c r="U658" s="38"/>
      <c r="V658" s="38"/>
      <c r="W658" s="38"/>
      <c r="X658" s="38"/>
      <c r="Y658" s="38"/>
      <c r="Z658" s="38"/>
    </row>
    <row r="659" spans="1:26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5"/>
      <c r="S659" s="38"/>
      <c r="T659" s="38"/>
      <c r="U659" s="38"/>
      <c r="V659" s="38"/>
      <c r="W659" s="38"/>
      <c r="X659" s="38"/>
      <c r="Y659" s="38"/>
      <c r="Z659" s="38"/>
    </row>
    <row r="660" spans="1:26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5"/>
      <c r="S660" s="38"/>
      <c r="T660" s="38"/>
      <c r="U660" s="38"/>
      <c r="V660" s="38"/>
      <c r="W660" s="38"/>
      <c r="X660" s="38"/>
      <c r="Y660" s="38"/>
      <c r="Z660" s="38"/>
    </row>
    <row r="661" spans="1:26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5"/>
      <c r="S661" s="38"/>
      <c r="T661" s="38"/>
      <c r="U661" s="38"/>
      <c r="V661" s="38"/>
      <c r="W661" s="38"/>
      <c r="X661" s="38"/>
      <c r="Y661" s="38"/>
      <c r="Z661" s="38"/>
    </row>
    <row r="662" spans="1:26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5"/>
      <c r="S662" s="38"/>
      <c r="T662" s="38"/>
      <c r="U662" s="38"/>
      <c r="V662" s="38"/>
      <c r="W662" s="38"/>
      <c r="X662" s="38"/>
      <c r="Y662" s="38"/>
      <c r="Z662" s="38"/>
    </row>
    <row r="663" spans="1:26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5"/>
      <c r="S663" s="38"/>
      <c r="T663" s="38"/>
      <c r="U663" s="38"/>
      <c r="V663" s="38"/>
      <c r="W663" s="38"/>
      <c r="X663" s="38"/>
      <c r="Y663" s="38"/>
      <c r="Z663" s="38"/>
    </row>
    <row r="664" spans="1:26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5"/>
      <c r="S664" s="38"/>
      <c r="T664" s="38"/>
      <c r="U664" s="38"/>
      <c r="V664" s="38"/>
      <c r="W664" s="38"/>
      <c r="X664" s="38"/>
      <c r="Y664" s="38"/>
      <c r="Z664" s="38"/>
    </row>
    <row r="665" spans="1:26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5"/>
      <c r="S665" s="38"/>
      <c r="T665" s="38"/>
      <c r="U665" s="38"/>
      <c r="V665" s="38"/>
      <c r="W665" s="38"/>
      <c r="X665" s="38"/>
      <c r="Y665" s="38"/>
      <c r="Z665" s="38"/>
    </row>
    <row r="666" spans="1:26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5"/>
      <c r="S666" s="38"/>
      <c r="T666" s="38"/>
      <c r="U666" s="38"/>
      <c r="V666" s="38"/>
      <c r="W666" s="38"/>
      <c r="X666" s="38"/>
      <c r="Y666" s="38"/>
      <c r="Z666" s="38"/>
    </row>
    <row r="667" spans="1:26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5"/>
      <c r="S667" s="38"/>
      <c r="T667" s="38"/>
      <c r="U667" s="38"/>
      <c r="V667" s="38"/>
      <c r="W667" s="38"/>
      <c r="X667" s="38"/>
      <c r="Y667" s="38"/>
      <c r="Z667" s="38"/>
    </row>
    <row r="668" spans="1:26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5"/>
      <c r="S668" s="38"/>
      <c r="T668" s="38"/>
      <c r="U668" s="38"/>
      <c r="V668" s="38"/>
      <c r="W668" s="38"/>
      <c r="X668" s="38"/>
      <c r="Y668" s="38"/>
      <c r="Z668" s="38"/>
    </row>
    <row r="669" spans="1:26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5"/>
      <c r="S669" s="38"/>
      <c r="T669" s="38"/>
      <c r="U669" s="38"/>
      <c r="V669" s="38"/>
      <c r="W669" s="38"/>
      <c r="X669" s="38"/>
      <c r="Y669" s="38"/>
      <c r="Z669" s="38"/>
    </row>
    <row r="670" spans="1:26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5"/>
      <c r="S670" s="38"/>
      <c r="T670" s="38"/>
      <c r="U670" s="38"/>
      <c r="V670" s="38"/>
      <c r="W670" s="38"/>
      <c r="X670" s="38"/>
      <c r="Y670" s="38"/>
      <c r="Z670" s="38"/>
    </row>
    <row r="671" spans="1:26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5"/>
      <c r="S671" s="38"/>
      <c r="T671" s="38"/>
      <c r="U671" s="38"/>
      <c r="V671" s="38"/>
      <c r="W671" s="38"/>
      <c r="X671" s="38"/>
      <c r="Y671" s="38"/>
      <c r="Z671" s="38"/>
    </row>
    <row r="672" spans="1:26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5"/>
      <c r="S672" s="38"/>
      <c r="T672" s="38"/>
      <c r="U672" s="38"/>
      <c r="V672" s="38"/>
      <c r="W672" s="38"/>
      <c r="X672" s="38"/>
      <c r="Y672" s="38"/>
      <c r="Z672" s="38"/>
    </row>
    <row r="673" spans="1:26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5"/>
      <c r="S673" s="38"/>
      <c r="T673" s="38"/>
      <c r="U673" s="38"/>
      <c r="V673" s="38"/>
      <c r="W673" s="38"/>
      <c r="X673" s="38"/>
      <c r="Y673" s="38"/>
      <c r="Z673" s="38"/>
    </row>
    <row r="674" spans="1:26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5"/>
      <c r="S674" s="38"/>
      <c r="T674" s="38"/>
      <c r="U674" s="38"/>
      <c r="V674" s="38"/>
      <c r="W674" s="38"/>
      <c r="X674" s="38"/>
      <c r="Y674" s="38"/>
      <c r="Z674" s="38"/>
    </row>
    <row r="675" spans="1:26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5"/>
      <c r="S675" s="38"/>
      <c r="T675" s="38"/>
      <c r="U675" s="38"/>
      <c r="V675" s="38"/>
      <c r="W675" s="38"/>
      <c r="X675" s="38"/>
      <c r="Y675" s="38"/>
      <c r="Z675" s="38"/>
    </row>
    <row r="676" spans="1:26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5"/>
      <c r="S676" s="38"/>
      <c r="T676" s="38"/>
      <c r="U676" s="38"/>
      <c r="V676" s="38"/>
      <c r="W676" s="38"/>
      <c r="X676" s="38"/>
      <c r="Y676" s="38"/>
      <c r="Z676" s="38"/>
    </row>
    <row r="677" spans="1:26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5"/>
      <c r="S677" s="38"/>
      <c r="T677" s="38"/>
      <c r="U677" s="38"/>
      <c r="V677" s="38"/>
      <c r="W677" s="38"/>
      <c r="X677" s="38"/>
      <c r="Y677" s="38"/>
      <c r="Z677" s="38"/>
    </row>
    <row r="678" spans="1:26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5"/>
      <c r="S678" s="38"/>
      <c r="T678" s="38"/>
      <c r="U678" s="38"/>
      <c r="V678" s="38"/>
      <c r="W678" s="38"/>
      <c r="X678" s="38"/>
      <c r="Y678" s="38"/>
      <c r="Z678" s="38"/>
    </row>
    <row r="679" spans="1:26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5"/>
      <c r="S679" s="38"/>
      <c r="T679" s="38"/>
      <c r="U679" s="38"/>
      <c r="V679" s="38"/>
      <c r="W679" s="38"/>
      <c r="X679" s="38"/>
      <c r="Y679" s="38"/>
      <c r="Z679" s="38"/>
    </row>
    <row r="680" spans="1:26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5"/>
      <c r="S680" s="38"/>
      <c r="T680" s="38"/>
      <c r="U680" s="38"/>
      <c r="V680" s="38"/>
      <c r="W680" s="38"/>
      <c r="X680" s="38"/>
      <c r="Y680" s="38"/>
      <c r="Z680" s="38"/>
    </row>
    <row r="681" spans="1:26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5"/>
      <c r="S681" s="38"/>
      <c r="T681" s="38"/>
      <c r="U681" s="38"/>
      <c r="V681" s="38"/>
      <c r="W681" s="38"/>
      <c r="X681" s="38"/>
      <c r="Y681" s="38"/>
      <c r="Z681" s="38"/>
    </row>
    <row r="682" spans="1:26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5"/>
      <c r="S682" s="38"/>
      <c r="T682" s="38"/>
      <c r="U682" s="38"/>
      <c r="V682" s="38"/>
      <c r="W682" s="38"/>
      <c r="X682" s="38"/>
      <c r="Y682" s="38"/>
      <c r="Z682" s="38"/>
    </row>
    <row r="683" spans="1:26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5"/>
      <c r="S683" s="38"/>
      <c r="T683" s="38"/>
      <c r="U683" s="38"/>
      <c r="V683" s="38"/>
      <c r="W683" s="38"/>
      <c r="X683" s="38"/>
      <c r="Y683" s="38"/>
      <c r="Z683" s="38"/>
    </row>
    <row r="684" spans="1:26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5"/>
      <c r="S684" s="38"/>
      <c r="T684" s="38"/>
      <c r="U684" s="38"/>
      <c r="V684" s="38"/>
      <c r="W684" s="38"/>
      <c r="X684" s="38"/>
      <c r="Y684" s="38"/>
      <c r="Z684" s="38"/>
    </row>
    <row r="685" spans="1:26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5"/>
      <c r="S685" s="38"/>
      <c r="T685" s="38"/>
      <c r="U685" s="38"/>
      <c r="V685" s="38"/>
      <c r="W685" s="38"/>
      <c r="X685" s="38"/>
      <c r="Y685" s="38"/>
      <c r="Z685" s="38"/>
    </row>
    <row r="686" spans="1:26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5"/>
      <c r="S686" s="38"/>
      <c r="T686" s="38"/>
      <c r="U686" s="38"/>
      <c r="V686" s="38"/>
      <c r="W686" s="38"/>
      <c r="X686" s="38"/>
      <c r="Y686" s="38"/>
      <c r="Z686" s="38"/>
    </row>
    <row r="687" spans="1:26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5"/>
      <c r="S687" s="38"/>
      <c r="T687" s="38"/>
      <c r="U687" s="38"/>
      <c r="V687" s="38"/>
      <c r="W687" s="38"/>
      <c r="X687" s="38"/>
      <c r="Y687" s="38"/>
      <c r="Z687" s="38"/>
    </row>
    <row r="688" spans="1:26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5"/>
      <c r="S688" s="38"/>
      <c r="T688" s="38"/>
      <c r="U688" s="38"/>
      <c r="V688" s="38"/>
      <c r="W688" s="38"/>
      <c r="X688" s="38"/>
      <c r="Y688" s="38"/>
      <c r="Z688" s="38"/>
    </row>
    <row r="689" spans="1:26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5"/>
      <c r="S689" s="38"/>
      <c r="T689" s="38"/>
      <c r="U689" s="38"/>
      <c r="V689" s="38"/>
      <c r="W689" s="38"/>
      <c r="X689" s="38"/>
      <c r="Y689" s="38"/>
      <c r="Z689" s="38"/>
    </row>
    <row r="690" spans="1:26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5"/>
      <c r="S690" s="38"/>
      <c r="T690" s="38"/>
      <c r="U690" s="38"/>
      <c r="V690" s="38"/>
      <c r="W690" s="38"/>
      <c r="X690" s="38"/>
      <c r="Y690" s="38"/>
      <c r="Z690" s="38"/>
    </row>
    <row r="691" spans="1:26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5"/>
      <c r="S691" s="38"/>
      <c r="T691" s="38"/>
      <c r="U691" s="38"/>
      <c r="V691" s="38"/>
      <c r="W691" s="38"/>
      <c r="X691" s="38"/>
      <c r="Y691" s="38"/>
      <c r="Z691" s="38"/>
    </row>
    <row r="692" spans="1:26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5"/>
      <c r="S692" s="38"/>
      <c r="T692" s="38"/>
      <c r="U692" s="38"/>
      <c r="V692" s="38"/>
      <c r="W692" s="38"/>
      <c r="X692" s="38"/>
      <c r="Y692" s="38"/>
      <c r="Z692" s="38"/>
    </row>
    <row r="693" spans="1:26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5"/>
      <c r="S693" s="38"/>
      <c r="T693" s="38"/>
      <c r="U693" s="38"/>
      <c r="V693" s="38"/>
      <c r="W693" s="38"/>
      <c r="X693" s="38"/>
      <c r="Y693" s="38"/>
      <c r="Z693" s="38"/>
    </row>
    <row r="694" spans="1:26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5"/>
      <c r="S694" s="38"/>
      <c r="T694" s="38"/>
      <c r="U694" s="38"/>
      <c r="V694" s="38"/>
      <c r="W694" s="38"/>
      <c r="X694" s="38"/>
      <c r="Y694" s="38"/>
      <c r="Z694" s="38"/>
    </row>
    <row r="695" spans="1:26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5"/>
      <c r="S695" s="38"/>
      <c r="T695" s="38"/>
      <c r="U695" s="38"/>
      <c r="V695" s="38"/>
      <c r="W695" s="38"/>
      <c r="X695" s="38"/>
      <c r="Y695" s="38"/>
      <c r="Z695" s="38"/>
    </row>
    <row r="696" spans="1:26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5"/>
      <c r="S696" s="38"/>
      <c r="T696" s="38"/>
      <c r="U696" s="38"/>
      <c r="V696" s="38"/>
      <c r="W696" s="38"/>
      <c r="X696" s="38"/>
      <c r="Y696" s="38"/>
      <c r="Z696" s="38"/>
    </row>
    <row r="697" spans="1:26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5"/>
      <c r="S697" s="38"/>
      <c r="T697" s="38"/>
      <c r="U697" s="38"/>
      <c r="V697" s="38"/>
      <c r="W697" s="38"/>
      <c r="X697" s="38"/>
      <c r="Y697" s="38"/>
      <c r="Z697" s="38"/>
    </row>
    <row r="698" spans="1:26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5"/>
      <c r="S698" s="38"/>
      <c r="T698" s="38"/>
      <c r="U698" s="38"/>
      <c r="V698" s="38"/>
      <c r="W698" s="38"/>
      <c r="X698" s="38"/>
      <c r="Y698" s="38"/>
      <c r="Z698" s="38"/>
    </row>
    <row r="699" spans="1:26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5"/>
      <c r="S699" s="38"/>
      <c r="T699" s="38"/>
      <c r="U699" s="38"/>
      <c r="V699" s="38"/>
      <c r="W699" s="38"/>
      <c r="X699" s="38"/>
      <c r="Y699" s="38"/>
      <c r="Z699" s="38"/>
    </row>
    <row r="700" spans="1:26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5"/>
      <c r="S700" s="38"/>
      <c r="T700" s="38"/>
      <c r="U700" s="38"/>
      <c r="V700" s="38"/>
      <c r="W700" s="38"/>
      <c r="X700" s="38"/>
      <c r="Y700" s="38"/>
      <c r="Z700" s="38"/>
    </row>
    <row r="701" spans="1:26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5"/>
      <c r="S701" s="38"/>
      <c r="T701" s="38"/>
      <c r="U701" s="38"/>
      <c r="V701" s="38"/>
      <c r="W701" s="38"/>
      <c r="X701" s="38"/>
      <c r="Y701" s="38"/>
      <c r="Z701" s="38"/>
    </row>
    <row r="702" spans="1:26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5"/>
      <c r="S702" s="38"/>
      <c r="T702" s="38"/>
      <c r="U702" s="38"/>
      <c r="V702" s="38"/>
      <c r="W702" s="38"/>
      <c r="X702" s="38"/>
      <c r="Y702" s="38"/>
      <c r="Z702" s="38"/>
    </row>
    <row r="703" spans="1:26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5"/>
      <c r="S703" s="38"/>
      <c r="T703" s="38"/>
      <c r="U703" s="38"/>
      <c r="V703" s="38"/>
      <c r="W703" s="38"/>
      <c r="X703" s="38"/>
      <c r="Y703" s="38"/>
      <c r="Z703" s="38"/>
    </row>
    <row r="704" spans="1:26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5"/>
      <c r="S704" s="38"/>
      <c r="T704" s="38"/>
      <c r="U704" s="38"/>
      <c r="V704" s="38"/>
      <c r="W704" s="38"/>
      <c r="X704" s="38"/>
      <c r="Y704" s="38"/>
      <c r="Z704" s="38"/>
    </row>
    <row r="705" spans="1:26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5"/>
      <c r="S705" s="38"/>
      <c r="T705" s="38"/>
      <c r="U705" s="38"/>
      <c r="V705" s="38"/>
      <c r="W705" s="38"/>
      <c r="X705" s="38"/>
      <c r="Y705" s="38"/>
      <c r="Z705" s="38"/>
    </row>
    <row r="706" spans="1:26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5"/>
      <c r="S706" s="38"/>
      <c r="T706" s="38"/>
      <c r="U706" s="38"/>
      <c r="V706" s="38"/>
      <c r="W706" s="38"/>
      <c r="X706" s="38"/>
      <c r="Y706" s="38"/>
      <c r="Z706" s="38"/>
    </row>
    <row r="707" spans="1:26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5"/>
      <c r="S707" s="38"/>
      <c r="T707" s="38"/>
      <c r="U707" s="38"/>
      <c r="V707" s="38"/>
      <c r="W707" s="38"/>
      <c r="X707" s="38"/>
      <c r="Y707" s="38"/>
      <c r="Z707" s="38"/>
    </row>
    <row r="708" spans="1:26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5"/>
      <c r="S708" s="38"/>
      <c r="T708" s="38"/>
      <c r="U708" s="38"/>
      <c r="V708" s="38"/>
      <c r="W708" s="38"/>
      <c r="X708" s="38"/>
      <c r="Y708" s="38"/>
      <c r="Z708" s="38"/>
    </row>
    <row r="709" spans="1:26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5"/>
      <c r="S709" s="38"/>
      <c r="T709" s="38"/>
      <c r="U709" s="38"/>
      <c r="V709" s="38"/>
      <c r="W709" s="38"/>
      <c r="X709" s="38"/>
      <c r="Y709" s="38"/>
      <c r="Z709" s="38"/>
    </row>
    <row r="710" spans="1:26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5"/>
      <c r="S710" s="38"/>
      <c r="T710" s="38"/>
      <c r="U710" s="38"/>
      <c r="V710" s="38"/>
      <c r="W710" s="38"/>
      <c r="X710" s="38"/>
      <c r="Y710" s="38"/>
      <c r="Z710" s="38"/>
    </row>
    <row r="711" spans="1:26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5"/>
      <c r="S711" s="38"/>
      <c r="T711" s="38"/>
      <c r="U711" s="38"/>
      <c r="V711" s="38"/>
      <c r="W711" s="38"/>
      <c r="X711" s="38"/>
      <c r="Y711" s="38"/>
      <c r="Z711" s="38"/>
    </row>
    <row r="712" spans="1:26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5"/>
      <c r="S712" s="38"/>
      <c r="T712" s="38"/>
      <c r="U712" s="38"/>
      <c r="V712" s="38"/>
      <c r="W712" s="38"/>
      <c r="X712" s="38"/>
      <c r="Y712" s="38"/>
      <c r="Z712" s="38"/>
    </row>
    <row r="713" spans="1:26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5"/>
      <c r="S713" s="38"/>
      <c r="T713" s="38"/>
      <c r="U713" s="38"/>
      <c r="V713" s="38"/>
      <c r="W713" s="38"/>
      <c r="X713" s="38"/>
      <c r="Y713" s="38"/>
      <c r="Z713" s="38"/>
    </row>
    <row r="714" spans="1:26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5"/>
      <c r="S714" s="38"/>
      <c r="T714" s="38"/>
      <c r="U714" s="38"/>
      <c r="V714" s="38"/>
      <c r="W714" s="38"/>
      <c r="X714" s="38"/>
      <c r="Y714" s="38"/>
      <c r="Z714" s="38"/>
    </row>
    <row r="715" spans="1:26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5"/>
      <c r="S715" s="38"/>
      <c r="T715" s="38"/>
      <c r="U715" s="38"/>
      <c r="V715" s="38"/>
      <c r="W715" s="38"/>
      <c r="X715" s="38"/>
      <c r="Y715" s="38"/>
      <c r="Z715" s="38"/>
    </row>
    <row r="716" spans="1:26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5"/>
      <c r="S716" s="38"/>
      <c r="T716" s="38"/>
      <c r="U716" s="38"/>
      <c r="V716" s="38"/>
      <c r="W716" s="38"/>
      <c r="X716" s="38"/>
      <c r="Y716" s="38"/>
      <c r="Z716" s="38"/>
    </row>
    <row r="717" spans="1:26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5"/>
      <c r="S717" s="38"/>
      <c r="T717" s="38"/>
      <c r="U717" s="38"/>
      <c r="V717" s="38"/>
      <c r="W717" s="38"/>
      <c r="X717" s="38"/>
      <c r="Y717" s="38"/>
      <c r="Z717" s="38"/>
    </row>
    <row r="718" spans="1:26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5"/>
      <c r="S718" s="38"/>
      <c r="T718" s="38"/>
      <c r="U718" s="38"/>
      <c r="V718" s="38"/>
      <c r="W718" s="38"/>
      <c r="X718" s="38"/>
      <c r="Y718" s="38"/>
      <c r="Z718" s="38"/>
    </row>
    <row r="719" spans="1:26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5"/>
      <c r="S719" s="38"/>
      <c r="T719" s="38"/>
      <c r="U719" s="38"/>
      <c r="V719" s="38"/>
      <c r="W719" s="38"/>
      <c r="X719" s="38"/>
      <c r="Y719" s="38"/>
      <c r="Z719" s="38"/>
    </row>
    <row r="720" spans="1:26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5"/>
      <c r="S720" s="38"/>
      <c r="T720" s="38"/>
      <c r="U720" s="38"/>
      <c r="V720" s="38"/>
      <c r="W720" s="38"/>
      <c r="X720" s="38"/>
      <c r="Y720" s="38"/>
      <c r="Z720" s="38"/>
    </row>
    <row r="721" spans="1:26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5"/>
      <c r="S721" s="38"/>
      <c r="T721" s="38"/>
      <c r="U721" s="38"/>
      <c r="V721" s="38"/>
      <c r="W721" s="38"/>
      <c r="X721" s="38"/>
      <c r="Y721" s="38"/>
      <c r="Z721" s="38"/>
    </row>
    <row r="722" spans="1:26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5"/>
      <c r="S722" s="38"/>
      <c r="T722" s="38"/>
      <c r="U722" s="38"/>
      <c r="V722" s="38"/>
      <c r="W722" s="38"/>
      <c r="X722" s="38"/>
      <c r="Y722" s="38"/>
      <c r="Z722" s="38"/>
    </row>
    <row r="723" spans="1:26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5"/>
      <c r="S723" s="38"/>
      <c r="T723" s="38"/>
      <c r="U723" s="38"/>
      <c r="V723" s="38"/>
      <c r="W723" s="38"/>
      <c r="X723" s="38"/>
      <c r="Y723" s="38"/>
      <c r="Z723" s="38"/>
    </row>
    <row r="724" spans="1:26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5"/>
      <c r="S724" s="38"/>
      <c r="T724" s="38"/>
      <c r="U724" s="38"/>
      <c r="V724" s="38"/>
      <c r="W724" s="38"/>
      <c r="X724" s="38"/>
      <c r="Y724" s="38"/>
      <c r="Z724" s="38"/>
    </row>
    <row r="725" spans="1:26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5"/>
      <c r="S725" s="38"/>
      <c r="T725" s="38"/>
      <c r="U725" s="38"/>
      <c r="V725" s="38"/>
      <c r="W725" s="38"/>
      <c r="X725" s="38"/>
      <c r="Y725" s="38"/>
      <c r="Z725" s="38"/>
    </row>
    <row r="726" spans="1:26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5"/>
      <c r="S726" s="38"/>
      <c r="T726" s="38"/>
      <c r="U726" s="38"/>
      <c r="V726" s="38"/>
      <c r="W726" s="38"/>
      <c r="X726" s="38"/>
      <c r="Y726" s="38"/>
      <c r="Z726" s="38"/>
    </row>
    <row r="727" spans="1:26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5"/>
      <c r="S727" s="38"/>
      <c r="T727" s="38"/>
      <c r="U727" s="38"/>
      <c r="V727" s="38"/>
      <c r="W727" s="38"/>
      <c r="X727" s="38"/>
      <c r="Y727" s="38"/>
      <c r="Z727" s="38"/>
    </row>
    <row r="728" spans="1:26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5"/>
      <c r="S728" s="38"/>
      <c r="T728" s="38"/>
      <c r="U728" s="38"/>
      <c r="V728" s="38"/>
      <c r="W728" s="38"/>
      <c r="X728" s="38"/>
      <c r="Y728" s="38"/>
      <c r="Z728" s="38"/>
    </row>
    <row r="729" spans="1:26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5"/>
      <c r="S729" s="38"/>
      <c r="T729" s="38"/>
      <c r="U729" s="38"/>
      <c r="V729" s="38"/>
      <c r="W729" s="38"/>
      <c r="X729" s="38"/>
      <c r="Y729" s="38"/>
      <c r="Z729" s="38"/>
    </row>
    <row r="730" spans="1:26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5"/>
      <c r="S730" s="38"/>
      <c r="T730" s="38"/>
      <c r="U730" s="38"/>
      <c r="V730" s="38"/>
      <c r="W730" s="38"/>
      <c r="X730" s="38"/>
      <c r="Y730" s="38"/>
      <c r="Z730" s="38"/>
    </row>
    <row r="731" spans="1:26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5"/>
      <c r="S731" s="38"/>
      <c r="T731" s="38"/>
      <c r="U731" s="38"/>
      <c r="V731" s="38"/>
      <c r="W731" s="38"/>
      <c r="X731" s="38"/>
      <c r="Y731" s="38"/>
      <c r="Z731" s="38"/>
    </row>
    <row r="732" spans="1:26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5"/>
      <c r="S732" s="38"/>
      <c r="T732" s="38"/>
      <c r="U732" s="38"/>
      <c r="V732" s="38"/>
      <c r="W732" s="38"/>
      <c r="X732" s="38"/>
      <c r="Y732" s="38"/>
      <c r="Z732" s="38"/>
    </row>
    <row r="733" spans="1:26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5"/>
      <c r="S733" s="38"/>
      <c r="T733" s="38"/>
      <c r="U733" s="38"/>
      <c r="V733" s="38"/>
      <c r="W733" s="38"/>
      <c r="X733" s="38"/>
      <c r="Y733" s="38"/>
      <c r="Z733" s="38"/>
    </row>
    <row r="734" spans="1:26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5"/>
      <c r="S734" s="38"/>
      <c r="T734" s="38"/>
      <c r="U734" s="38"/>
      <c r="V734" s="38"/>
      <c r="W734" s="38"/>
      <c r="X734" s="38"/>
      <c r="Y734" s="38"/>
      <c r="Z734" s="38"/>
    </row>
    <row r="735" spans="1:26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5"/>
      <c r="S735" s="38"/>
      <c r="T735" s="38"/>
      <c r="U735" s="38"/>
      <c r="V735" s="38"/>
      <c r="W735" s="38"/>
      <c r="X735" s="38"/>
      <c r="Y735" s="38"/>
      <c r="Z735" s="38"/>
    </row>
    <row r="736" spans="1:26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5"/>
      <c r="S736" s="38"/>
      <c r="T736" s="38"/>
      <c r="U736" s="38"/>
      <c r="V736" s="38"/>
      <c r="W736" s="38"/>
      <c r="X736" s="38"/>
      <c r="Y736" s="38"/>
      <c r="Z736" s="38"/>
    </row>
    <row r="737" spans="1:26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5"/>
      <c r="S737" s="38"/>
      <c r="T737" s="38"/>
      <c r="U737" s="38"/>
      <c r="V737" s="38"/>
      <c r="W737" s="38"/>
      <c r="X737" s="38"/>
      <c r="Y737" s="38"/>
      <c r="Z737" s="38"/>
    </row>
    <row r="738" spans="1:26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5"/>
      <c r="S738" s="38"/>
      <c r="T738" s="38"/>
      <c r="U738" s="38"/>
      <c r="V738" s="38"/>
      <c r="W738" s="38"/>
      <c r="X738" s="38"/>
      <c r="Y738" s="38"/>
      <c r="Z738" s="38"/>
    </row>
    <row r="739" spans="1:26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5"/>
      <c r="S739" s="38"/>
      <c r="T739" s="38"/>
      <c r="U739" s="38"/>
      <c r="V739" s="38"/>
      <c r="W739" s="38"/>
      <c r="X739" s="38"/>
      <c r="Y739" s="38"/>
      <c r="Z739" s="38"/>
    </row>
    <row r="740" spans="1:26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5"/>
      <c r="S740" s="38"/>
      <c r="T740" s="38"/>
      <c r="U740" s="38"/>
      <c r="V740" s="38"/>
      <c r="W740" s="38"/>
      <c r="X740" s="38"/>
      <c r="Y740" s="38"/>
      <c r="Z740" s="38"/>
    </row>
    <row r="741" spans="1:26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5"/>
      <c r="S741" s="38"/>
      <c r="T741" s="38"/>
      <c r="U741" s="38"/>
      <c r="V741" s="38"/>
      <c r="W741" s="38"/>
      <c r="X741" s="38"/>
      <c r="Y741" s="38"/>
      <c r="Z741" s="38"/>
    </row>
    <row r="742" spans="1:26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5"/>
      <c r="S742" s="38"/>
      <c r="T742" s="38"/>
      <c r="U742" s="38"/>
      <c r="V742" s="38"/>
      <c r="W742" s="38"/>
      <c r="X742" s="38"/>
      <c r="Y742" s="38"/>
      <c r="Z742" s="38"/>
    </row>
    <row r="743" spans="1:26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5"/>
      <c r="S743" s="38"/>
      <c r="T743" s="38"/>
      <c r="U743" s="38"/>
      <c r="V743" s="38"/>
      <c r="W743" s="38"/>
      <c r="X743" s="38"/>
      <c r="Y743" s="38"/>
      <c r="Z743" s="38"/>
    </row>
    <row r="744" spans="1:26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5"/>
      <c r="S744" s="38"/>
      <c r="T744" s="38"/>
      <c r="U744" s="38"/>
      <c r="V744" s="38"/>
      <c r="W744" s="38"/>
      <c r="X744" s="38"/>
      <c r="Y744" s="38"/>
      <c r="Z744" s="38"/>
    </row>
    <row r="745" spans="1:26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5"/>
      <c r="S745" s="38"/>
      <c r="T745" s="38"/>
      <c r="U745" s="38"/>
      <c r="V745" s="38"/>
      <c r="W745" s="38"/>
      <c r="X745" s="38"/>
      <c r="Y745" s="38"/>
      <c r="Z745" s="38"/>
    </row>
    <row r="746" spans="1:26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5"/>
      <c r="S746" s="38"/>
      <c r="T746" s="38"/>
      <c r="U746" s="38"/>
      <c r="V746" s="38"/>
      <c r="W746" s="38"/>
      <c r="X746" s="38"/>
      <c r="Y746" s="38"/>
      <c r="Z746" s="38"/>
    </row>
    <row r="747" spans="1:26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5"/>
      <c r="S747" s="38"/>
      <c r="T747" s="38"/>
      <c r="U747" s="38"/>
      <c r="V747" s="38"/>
      <c r="W747" s="38"/>
      <c r="X747" s="38"/>
      <c r="Y747" s="38"/>
      <c r="Z747" s="38"/>
    </row>
    <row r="748" spans="1:26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5"/>
      <c r="S748" s="38"/>
      <c r="T748" s="38"/>
      <c r="U748" s="38"/>
      <c r="V748" s="38"/>
      <c r="W748" s="38"/>
      <c r="X748" s="38"/>
      <c r="Y748" s="38"/>
      <c r="Z748" s="38"/>
    </row>
    <row r="749" spans="1:26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5"/>
      <c r="S749" s="38"/>
      <c r="T749" s="38"/>
      <c r="U749" s="38"/>
      <c r="V749" s="38"/>
      <c r="W749" s="38"/>
      <c r="X749" s="38"/>
      <c r="Y749" s="38"/>
      <c r="Z749" s="38"/>
    </row>
    <row r="750" spans="1:26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5"/>
      <c r="S750" s="38"/>
      <c r="T750" s="38"/>
      <c r="U750" s="38"/>
      <c r="V750" s="38"/>
      <c r="W750" s="38"/>
      <c r="X750" s="38"/>
      <c r="Y750" s="38"/>
      <c r="Z750" s="38"/>
    </row>
    <row r="751" spans="1:26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5"/>
      <c r="S751" s="38"/>
      <c r="T751" s="38"/>
      <c r="U751" s="38"/>
      <c r="V751" s="38"/>
      <c r="W751" s="38"/>
      <c r="X751" s="38"/>
      <c r="Y751" s="38"/>
      <c r="Z751" s="38"/>
    </row>
    <row r="752" spans="1:26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5"/>
      <c r="S752" s="38"/>
      <c r="T752" s="38"/>
      <c r="U752" s="38"/>
      <c r="V752" s="38"/>
      <c r="W752" s="38"/>
      <c r="X752" s="38"/>
      <c r="Y752" s="38"/>
      <c r="Z752" s="38"/>
    </row>
    <row r="753" spans="1:26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5"/>
      <c r="S753" s="38"/>
      <c r="T753" s="38"/>
      <c r="U753" s="38"/>
      <c r="V753" s="38"/>
      <c r="W753" s="38"/>
      <c r="X753" s="38"/>
      <c r="Y753" s="38"/>
      <c r="Z753" s="38"/>
    </row>
    <row r="754" spans="1:26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5"/>
      <c r="S754" s="38"/>
      <c r="T754" s="38"/>
      <c r="U754" s="38"/>
      <c r="V754" s="38"/>
      <c r="W754" s="38"/>
      <c r="X754" s="38"/>
      <c r="Y754" s="38"/>
      <c r="Z754" s="38"/>
    </row>
    <row r="755" spans="1:26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5"/>
      <c r="S755" s="38"/>
      <c r="T755" s="38"/>
      <c r="U755" s="38"/>
      <c r="V755" s="38"/>
      <c r="W755" s="38"/>
      <c r="X755" s="38"/>
      <c r="Y755" s="38"/>
      <c r="Z755" s="38"/>
    </row>
    <row r="756" spans="1:26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5"/>
      <c r="S756" s="38"/>
      <c r="T756" s="38"/>
      <c r="U756" s="38"/>
      <c r="V756" s="38"/>
      <c r="W756" s="38"/>
      <c r="X756" s="38"/>
      <c r="Y756" s="38"/>
      <c r="Z756" s="38"/>
    </row>
    <row r="757" spans="1:26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5"/>
      <c r="S757" s="38"/>
      <c r="T757" s="38"/>
      <c r="U757" s="38"/>
      <c r="V757" s="38"/>
      <c r="W757" s="38"/>
      <c r="X757" s="38"/>
      <c r="Y757" s="38"/>
      <c r="Z757" s="38"/>
    </row>
    <row r="758" spans="1:26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5"/>
      <c r="S758" s="38"/>
      <c r="T758" s="38"/>
      <c r="U758" s="38"/>
      <c r="V758" s="38"/>
      <c r="W758" s="38"/>
      <c r="X758" s="38"/>
      <c r="Y758" s="38"/>
      <c r="Z758" s="38"/>
    </row>
    <row r="759" spans="1:26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5"/>
      <c r="S759" s="38"/>
      <c r="T759" s="38"/>
      <c r="U759" s="38"/>
      <c r="V759" s="38"/>
      <c r="W759" s="38"/>
      <c r="X759" s="38"/>
      <c r="Y759" s="38"/>
      <c r="Z759" s="38"/>
    </row>
    <row r="760" spans="1:26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5"/>
      <c r="S760" s="38"/>
      <c r="T760" s="38"/>
      <c r="U760" s="38"/>
      <c r="V760" s="38"/>
      <c r="W760" s="38"/>
      <c r="X760" s="38"/>
      <c r="Y760" s="38"/>
      <c r="Z760" s="38"/>
    </row>
    <row r="761" spans="1:26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5"/>
      <c r="S761" s="38"/>
      <c r="T761" s="38"/>
      <c r="U761" s="38"/>
      <c r="V761" s="38"/>
      <c r="W761" s="38"/>
      <c r="X761" s="38"/>
      <c r="Y761" s="38"/>
      <c r="Z761" s="38"/>
    </row>
    <row r="762" spans="1:26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5"/>
      <c r="S762" s="38"/>
      <c r="T762" s="38"/>
      <c r="U762" s="38"/>
      <c r="V762" s="38"/>
      <c r="W762" s="38"/>
      <c r="X762" s="38"/>
      <c r="Y762" s="38"/>
      <c r="Z762" s="38"/>
    </row>
    <row r="763" spans="1:26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5"/>
      <c r="S763" s="38"/>
      <c r="T763" s="38"/>
      <c r="U763" s="38"/>
      <c r="V763" s="38"/>
      <c r="W763" s="38"/>
      <c r="X763" s="38"/>
      <c r="Y763" s="38"/>
      <c r="Z763" s="38"/>
    </row>
    <row r="764" spans="1:26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5"/>
      <c r="S764" s="38"/>
      <c r="T764" s="38"/>
      <c r="U764" s="38"/>
      <c r="V764" s="38"/>
      <c r="W764" s="38"/>
      <c r="X764" s="38"/>
      <c r="Y764" s="38"/>
      <c r="Z764" s="38"/>
    </row>
    <row r="765" spans="1:26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5"/>
      <c r="S765" s="38"/>
      <c r="T765" s="38"/>
      <c r="U765" s="38"/>
      <c r="V765" s="38"/>
      <c r="W765" s="38"/>
      <c r="X765" s="38"/>
      <c r="Y765" s="38"/>
      <c r="Z765" s="38"/>
    </row>
    <row r="766" spans="1:26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5"/>
      <c r="S766" s="38"/>
      <c r="T766" s="38"/>
      <c r="U766" s="38"/>
      <c r="V766" s="38"/>
      <c r="W766" s="38"/>
      <c r="X766" s="38"/>
      <c r="Y766" s="38"/>
      <c r="Z766" s="38"/>
    </row>
    <row r="767" spans="1:26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5"/>
      <c r="S767" s="38"/>
      <c r="T767" s="38"/>
      <c r="U767" s="38"/>
      <c r="V767" s="38"/>
      <c r="W767" s="38"/>
      <c r="X767" s="38"/>
      <c r="Y767" s="38"/>
      <c r="Z767" s="38"/>
    </row>
    <row r="768" spans="1:26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5"/>
      <c r="S768" s="38"/>
      <c r="T768" s="38"/>
      <c r="U768" s="38"/>
      <c r="V768" s="38"/>
      <c r="W768" s="38"/>
      <c r="X768" s="38"/>
      <c r="Y768" s="38"/>
      <c r="Z768" s="38"/>
    </row>
    <row r="769" spans="1:26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5"/>
      <c r="S769" s="38"/>
      <c r="T769" s="38"/>
      <c r="U769" s="38"/>
      <c r="V769" s="38"/>
      <c r="W769" s="38"/>
      <c r="X769" s="38"/>
      <c r="Y769" s="38"/>
      <c r="Z769" s="38"/>
    </row>
    <row r="770" spans="1:26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5"/>
      <c r="S770" s="38"/>
      <c r="T770" s="38"/>
      <c r="U770" s="38"/>
      <c r="V770" s="38"/>
      <c r="W770" s="38"/>
      <c r="X770" s="38"/>
      <c r="Y770" s="38"/>
      <c r="Z770" s="38"/>
    </row>
    <row r="771" spans="1:26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5"/>
      <c r="S771" s="38"/>
      <c r="T771" s="38"/>
      <c r="U771" s="38"/>
      <c r="V771" s="38"/>
      <c r="W771" s="38"/>
      <c r="X771" s="38"/>
      <c r="Y771" s="38"/>
      <c r="Z771" s="38"/>
    </row>
    <row r="772" spans="1:26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5"/>
      <c r="S772" s="38"/>
      <c r="T772" s="38"/>
      <c r="U772" s="38"/>
      <c r="V772" s="38"/>
      <c r="W772" s="38"/>
      <c r="X772" s="38"/>
      <c r="Y772" s="38"/>
      <c r="Z772" s="38"/>
    </row>
    <row r="773" spans="1:26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5"/>
      <c r="S773" s="38"/>
      <c r="T773" s="38"/>
      <c r="U773" s="38"/>
      <c r="V773" s="38"/>
      <c r="W773" s="38"/>
      <c r="X773" s="38"/>
      <c r="Y773" s="38"/>
      <c r="Z773" s="38"/>
    </row>
    <row r="774" spans="1:26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5"/>
      <c r="S774" s="38"/>
      <c r="T774" s="38"/>
      <c r="U774" s="38"/>
      <c r="V774" s="38"/>
      <c r="W774" s="38"/>
      <c r="X774" s="38"/>
      <c r="Y774" s="38"/>
      <c r="Z774" s="38"/>
    </row>
    <row r="775" spans="1:26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5"/>
      <c r="S775" s="38"/>
      <c r="T775" s="38"/>
      <c r="U775" s="38"/>
      <c r="V775" s="38"/>
      <c r="W775" s="38"/>
      <c r="X775" s="38"/>
      <c r="Y775" s="38"/>
      <c r="Z775" s="38"/>
    </row>
    <row r="776" spans="1:26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5"/>
      <c r="S776" s="38"/>
      <c r="T776" s="38"/>
      <c r="U776" s="38"/>
      <c r="V776" s="38"/>
      <c r="W776" s="38"/>
      <c r="X776" s="38"/>
      <c r="Y776" s="38"/>
      <c r="Z776" s="38"/>
    </row>
    <row r="777" spans="1:26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5"/>
      <c r="S777" s="38"/>
      <c r="T777" s="38"/>
      <c r="U777" s="38"/>
      <c r="V777" s="38"/>
      <c r="W777" s="38"/>
      <c r="X777" s="38"/>
      <c r="Y777" s="38"/>
      <c r="Z777" s="38"/>
    </row>
    <row r="778" spans="1:26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5"/>
      <c r="S778" s="38"/>
      <c r="T778" s="38"/>
      <c r="U778" s="38"/>
      <c r="V778" s="38"/>
      <c r="W778" s="38"/>
      <c r="X778" s="38"/>
      <c r="Y778" s="38"/>
      <c r="Z778" s="38"/>
    </row>
    <row r="779" spans="1:26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5"/>
      <c r="S779" s="38"/>
      <c r="T779" s="38"/>
      <c r="U779" s="38"/>
      <c r="V779" s="38"/>
      <c r="W779" s="38"/>
      <c r="X779" s="38"/>
      <c r="Y779" s="38"/>
      <c r="Z779" s="38"/>
    </row>
    <row r="780" spans="1:26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5"/>
      <c r="S780" s="38"/>
      <c r="T780" s="38"/>
      <c r="U780" s="38"/>
      <c r="V780" s="38"/>
      <c r="W780" s="38"/>
      <c r="X780" s="38"/>
      <c r="Y780" s="38"/>
      <c r="Z780" s="38"/>
    </row>
    <row r="781" spans="1:26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5"/>
      <c r="S781" s="38"/>
      <c r="T781" s="38"/>
      <c r="U781" s="38"/>
      <c r="V781" s="38"/>
      <c r="W781" s="38"/>
      <c r="X781" s="38"/>
      <c r="Y781" s="38"/>
      <c r="Z781" s="38"/>
    </row>
    <row r="782" spans="1:26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5"/>
      <c r="S782" s="38"/>
      <c r="T782" s="38"/>
      <c r="U782" s="38"/>
      <c r="V782" s="38"/>
      <c r="W782" s="38"/>
      <c r="X782" s="38"/>
      <c r="Y782" s="38"/>
      <c r="Z782" s="38"/>
    </row>
    <row r="783" spans="1:26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5"/>
      <c r="S783" s="38"/>
      <c r="T783" s="38"/>
      <c r="U783" s="38"/>
      <c r="V783" s="38"/>
      <c r="W783" s="38"/>
      <c r="X783" s="38"/>
      <c r="Y783" s="38"/>
      <c r="Z783" s="38"/>
    </row>
    <row r="784" spans="1:26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5"/>
      <c r="S784" s="38"/>
      <c r="T784" s="38"/>
      <c r="U784" s="38"/>
      <c r="V784" s="38"/>
      <c r="W784" s="38"/>
      <c r="X784" s="38"/>
      <c r="Y784" s="38"/>
      <c r="Z784" s="38"/>
    </row>
    <row r="785" spans="1:26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5"/>
      <c r="S785" s="38"/>
      <c r="T785" s="38"/>
      <c r="U785" s="38"/>
      <c r="V785" s="38"/>
      <c r="W785" s="38"/>
      <c r="X785" s="38"/>
      <c r="Y785" s="38"/>
      <c r="Z785" s="38"/>
    </row>
    <row r="786" spans="1:26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5"/>
      <c r="S786" s="38"/>
      <c r="T786" s="38"/>
      <c r="U786" s="38"/>
      <c r="V786" s="38"/>
      <c r="W786" s="38"/>
      <c r="X786" s="38"/>
      <c r="Y786" s="38"/>
      <c r="Z786" s="38"/>
    </row>
    <row r="787" spans="1:26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5"/>
      <c r="S787" s="38"/>
      <c r="T787" s="38"/>
      <c r="U787" s="38"/>
      <c r="V787" s="38"/>
      <c r="W787" s="38"/>
      <c r="X787" s="38"/>
      <c r="Y787" s="38"/>
      <c r="Z787" s="38"/>
    </row>
    <row r="788" spans="1:26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5"/>
      <c r="S788" s="38"/>
      <c r="T788" s="38"/>
      <c r="U788" s="38"/>
      <c r="V788" s="38"/>
      <c r="W788" s="38"/>
      <c r="X788" s="38"/>
      <c r="Y788" s="38"/>
      <c r="Z788" s="38"/>
    </row>
    <row r="789" spans="1:26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5"/>
      <c r="S789" s="38"/>
      <c r="T789" s="38"/>
      <c r="U789" s="38"/>
      <c r="V789" s="38"/>
      <c r="W789" s="38"/>
      <c r="X789" s="38"/>
      <c r="Y789" s="38"/>
      <c r="Z789" s="38"/>
    </row>
    <row r="790" spans="1:26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5"/>
      <c r="S790" s="38"/>
      <c r="T790" s="38"/>
      <c r="U790" s="38"/>
      <c r="V790" s="38"/>
      <c r="W790" s="38"/>
      <c r="X790" s="38"/>
      <c r="Y790" s="38"/>
      <c r="Z790" s="38"/>
    </row>
    <row r="791" spans="1:26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5"/>
      <c r="S791" s="38"/>
      <c r="T791" s="38"/>
      <c r="U791" s="38"/>
      <c r="V791" s="38"/>
      <c r="W791" s="38"/>
      <c r="X791" s="38"/>
      <c r="Y791" s="38"/>
      <c r="Z791" s="38"/>
    </row>
    <row r="792" spans="1:26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5"/>
      <c r="S792" s="38"/>
      <c r="T792" s="38"/>
      <c r="U792" s="38"/>
      <c r="V792" s="38"/>
      <c r="W792" s="38"/>
      <c r="X792" s="38"/>
      <c r="Y792" s="38"/>
      <c r="Z792" s="38"/>
    </row>
    <row r="793" spans="1:26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5"/>
      <c r="S793" s="38"/>
      <c r="T793" s="38"/>
      <c r="U793" s="38"/>
      <c r="V793" s="38"/>
      <c r="W793" s="38"/>
      <c r="X793" s="38"/>
      <c r="Y793" s="38"/>
      <c r="Z793" s="38"/>
    </row>
    <row r="794" spans="1:26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5"/>
      <c r="S794" s="38"/>
      <c r="T794" s="38"/>
      <c r="U794" s="38"/>
      <c r="V794" s="38"/>
      <c r="W794" s="38"/>
      <c r="X794" s="38"/>
      <c r="Y794" s="38"/>
      <c r="Z794" s="38"/>
    </row>
    <row r="795" spans="1:26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5"/>
      <c r="S795" s="38"/>
      <c r="T795" s="38"/>
      <c r="U795" s="38"/>
      <c r="V795" s="38"/>
      <c r="W795" s="38"/>
      <c r="X795" s="38"/>
      <c r="Y795" s="38"/>
      <c r="Z795" s="38"/>
    </row>
    <row r="796" spans="1:26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5"/>
      <c r="S796" s="38"/>
      <c r="T796" s="38"/>
      <c r="U796" s="38"/>
      <c r="V796" s="38"/>
      <c r="W796" s="38"/>
      <c r="X796" s="38"/>
      <c r="Y796" s="38"/>
      <c r="Z796" s="38"/>
    </row>
    <row r="797" spans="1:26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5"/>
      <c r="S797" s="38"/>
      <c r="T797" s="38"/>
      <c r="U797" s="38"/>
      <c r="V797" s="38"/>
      <c r="W797" s="38"/>
      <c r="X797" s="38"/>
      <c r="Y797" s="38"/>
      <c r="Z797" s="38"/>
    </row>
    <row r="798" spans="1:26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5"/>
      <c r="S798" s="38"/>
      <c r="T798" s="38"/>
      <c r="U798" s="38"/>
      <c r="V798" s="38"/>
      <c r="W798" s="38"/>
      <c r="X798" s="38"/>
      <c r="Y798" s="38"/>
      <c r="Z798" s="38"/>
    </row>
    <row r="799" spans="1:26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5"/>
      <c r="S799" s="38"/>
      <c r="T799" s="38"/>
      <c r="U799" s="38"/>
      <c r="V799" s="38"/>
      <c r="W799" s="38"/>
      <c r="X799" s="38"/>
      <c r="Y799" s="38"/>
      <c r="Z799" s="38"/>
    </row>
    <row r="800" spans="1:26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5"/>
      <c r="S800" s="38"/>
      <c r="T800" s="38"/>
      <c r="U800" s="38"/>
      <c r="V800" s="38"/>
      <c r="W800" s="38"/>
      <c r="X800" s="38"/>
      <c r="Y800" s="38"/>
      <c r="Z800" s="38"/>
    </row>
    <row r="801" spans="1:26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5"/>
      <c r="S801" s="38"/>
      <c r="T801" s="38"/>
      <c r="U801" s="38"/>
      <c r="V801" s="38"/>
      <c r="W801" s="38"/>
      <c r="X801" s="38"/>
      <c r="Y801" s="38"/>
      <c r="Z801" s="38"/>
    </row>
    <row r="802" spans="1:26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5"/>
      <c r="S802" s="38"/>
      <c r="T802" s="38"/>
      <c r="U802" s="38"/>
      <c r="V802" s="38"/>
      <c r="W802" s="38"/>
      <c r="X802" s="38"/>
      <c r="Y802" s="38"/>
      <c r="Z802" s="38"/>
    </row>
    <row r="803" spans="1:26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5"/>
      <c r="S803" s="38"/>
      <c r="T803" s="38"/>
      <c r="U803" s="38"/>
      <c r="V803" s="38"/>
      <c r="W803" s="38"/>
      <c r="X803" s="38"/>
      <c r="Y803" s="38"/>
      <c r="Z803" s="38"/>
    </row>
    <row r="804" spans="1:26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5"/>
      <c r="S804" s="38"/>
      <c r="T804" s="38"/>
      <c r="U804" s="38"/>
      <c r="V804" s="38"/>
      <c r="W804" s="38"/>
      <c r="X804" s="38"/>
      <c r="Y804" s="38"/>
      <c r="Z804" s="38"/>
    </row>
    <row r="805" spans="1:26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5"/>
      <c r="S805" s="38"/>
      <c r="T805" s="38"/>
      <c r="U805" s="38"/>
      <c r="V805" s="38"/>
      <c r="W805" s="38"/>
      <c r="X805" s="38"/>
      <c r="Y805" s="38"/>
      <c r="Z805" s="38"/>
    </row>
    <row r="806" spans="1:26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5"/>
      <c r="S806" s="38"/>
      <c r="T806" s="38"/>
      <c r="U806" s="38"/>
      <c r="V806" s="38"/>
      <c r="W806" s="38"/>
      <c r="X806" s="38"/>
      <c r="Y806" s="38"/>
      <c r="Z806" s="38"/>
    </row>
    <row r="807" spans="1:26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5"/>
      <c r="S807" s="38"/>
      <c r="T807" s="38"/>
      <c r="U807" s="38"/>
      <c r="V807" s="38"/>
      <c r="W807" s="38"/>
      <c r="X807" s="38"/>
      <c r="Y807" s="38"/>
      <c r="Z807" s="38"/>
    </row>
    <row r="808" spans="1:26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5"/>
      <c r="S808" s="38"/>
      <c r="T808" s="38"/>
      <c r="U808" s="38"/>
      <c r="V808" s="38"/>
      <c r="W808" s="38"/>
      <c r="X808" s="38"/>
      <c r="Y808" s="38"/>
      <c r="Z808" s="38"/>
    </row>
    <row r="809" spans="1:26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5"/>
      <c r="S809" s="38"/>
      <c r="T809" s="38"/>
      <c r="U809" s="38"/>
      <c r="V809" s="38"/>
      <c r="W809" s="38"/>
      <c r="X809" s="38"/>
      <c r="Y809" s="38"/>
      <c r="Z809" s="38"/>
    </row>
    <row r="810" spans="1:26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5"/>
      <c r="S810" s="38"/>
      <c r="T810" s="38"/>
      <c r="U810" s="38"/>
      <c r="V810" s="38"/>
      <c r="W810" s="38"/>
      <c r="X810" s="38"/>
      <c r="Y810" s="38"/>
      <c r="Z810" s="38"/>
    </row>
    <row r="811" spans="1:26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5"/>
      <c r="S811" s="38"/>
      <c r="T811" s="38"/>
      <c r="U811" s="38"/>
      <c r="V811" s="38"/>
      <c r="W811" s="38"/>
      <c r="X811" s="38"/>
      <c r="Y811" s="38"/>
      <c r="Z811" s="38"/>
    </row>
    <row r="812" spans="1:26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5"/>
      <c r="S812" s="38"/>
      <c r="T812" s="38"/>
      <c r="U812" s="38"/>
      <c r="V812" s="38"/>
      <c r="W812" s="38"/>
      <c r="X812" s="38"/>
      <c r="Y812" s="38"/>
      <c r="Z812" s="38"/>
    </row>
    <row r="813" spans="1:26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5"/>
      <c r="S813" s="38"/>
      <c r="T813" s="38"/>
      <c r="U813" s="38"/>
      <c r="V813" s="38"/>
      <c r="W813" s="38"/>
      <c r="X813" s="38"/>
      <c r="Y813" s="38"/>
      <c r="Z813" s="38"/>
    </row>
    <row r="814" spans="1:26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5"/>
      <c r="S814" s="38"/>
      <c r="T814" s="38"/>
      <c r="U814" s="38"/>
      <c r="V814" s="38"/>
      <c r="W814" s="38"/>
      <c r="X814" s="38"/>
      <c r="Y814" s="38"/>
      <c r="Z814" s="38"/>
    </row>
    <row r="815" spans="1:26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5"/>
      <c r="S815" s="38"/>
      <c r="T815" s="38"/>
      <c r="U815" s="38"/>
      <c r="V815" s="38"/>
      <c r="W815" s="38"/>
      <c r="X815" s="38"/>
      <c r="Y815" s="38"/>
      <c r="Z815" s="38"/>
    </row>
    <row r="816" spans="1:26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5"/>
      <c r="S816" s="38"/>
      <c r="T816" s="38"/>
      <c r="U816" s="38"/>
      <c r="V816" s="38"/>
      <c r="W816" s="38"/>
      <c r="X816" s="38"/>
      <c r="Y816" s="38"/>
      <c r="Z816" s="38"/>
    </row>
    <row r="817" spans="1:26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5"/>
      <c r="S817" s="38"/>
      <c r="T817" s="38"/>
      <c r="U817" s="38"/>
      <c r="V817" s="38"/>
      <c r="W817" s="38"/>
      <c r="X817" s="38"/>
      <c r="Y817" s="38"/>
      <c r="Z817" s="38"/>
    </row>
    <row r="818" spans="1:26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5"/>
      <c r="S818" s="38"/>
      <c r="T818" s="38"/>
      <c r="U818" s="38"/>
      <c r="V818" s="38"/>
      <c r="W818" s="38"/>
      <c r="X818" s="38"/>
      <c r="Y818" s="38"/>
      <c r="Z818" s="38"/>
    </row>
    <row r="819" spans="1:26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5"/>
      <c r="S819" s="38"/>
      <c r="T819" s="38"/>
      <c r="U819" s="38"/>
      <c r="V819" s="38"/>
      <c r="W819" s="38"/>
      <c r="X819" s="38"/>
      <c r="Y819" s="38"/>
      <c r="Z819" s="38"/>
    </row>
    <row r="820" spans="1:26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5"/>
      <c r="S820" s="38"/>
      <c r="T820" s="38"/>
      <c r="U820" s="38"/>
      <c r="V820" s="38"/>
      <c r="W820" s="38"/>
      <c r="X820" s="38"/>
      <c r="Y820" s="38"/>
      <c r="Z820" s="38"/>
    </row>
    <row r="821" spans="1:26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5"/>
      <c r="S821" s="38"/>
      <c r="T821" s="38"/>
      <c r="U821" s="38"/>
      <c r="V821" s="38"/>
      <c r="W821" s="38"/>
      <c r="X821" s="38"/>
      <c r="Y821" s="38"/>
      <c r="Z821" s="38"/>
    </row>
    <row r="822" spans="1:26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5"/>
      <c r="S822" s="38"/>
      <c r="T822" s="38"/>
      <c r="U822" s="38"/>
      <c r="V822" s="38"/>
      <c r="W822" s="38"/>
      <c r="X822" s="38"/>
      <c r="Y822" s="38"/>
      <c r="Z822" s="38"/>
    </row>
    <row r="823" spans="1:26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5"/>
      <c r="S823" s="38"/>
      <c r="T823" s="38"/>
      <c r="U823" s="38"/>
      <c r="V823" s="38"/>
      <c r="W823" s="38"/>
      <c r="X823" s="38"/>
      <c r="Y823" s="38"/>
      <c r="Z823" s="38"/>
    </row>
    <row r="824" spans="1:26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5"/>
      <c r="S824" s="38"/>
      <c r="T824" s="38"/>
      <c r="U824" s="38"/>
      <c r="V824" s="38"/>
      <c r="W824" s="38"/>
      <c r="X824" s="38"/>
      <c r="Y824" s="38"/>
      <c r="Z824" s="38"/>
    </row>
    <row r="825" spans="1:26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5"/>
      <c r="S825" s="38"/>
      <c r="T825" s="38"/>
      <c r="U825" s="38"/>
      <c r="V825" s="38"/>
      <c r="W825" s="38"/>
      <c r="X825" s="38"/>
      <c r="Y825" s="38"/>
      <c r="Z825" s="38"/>
    </row>
    <row r="826" spans="1:26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5"/>
      <c r="S826" s="38"/>
      <c r="T826" s="38"/>
      <c r="U826" s="38"/>
      <c r="V826" s="38"/>
      <c r="W826" s="38"/>
      <c r="X826" s="38"/>
      <c r="Y826" s="38"/>
      <c r="Z826" s="38"/>
    </row>
    <row r="827" spans="1:26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5"/>
      <c r="S827" s="38"/>
      <c r="T827" s="38"/>
      <c r="U827" s="38"/>
      <c r="V827" s="38"/>
      <c r="W827" s="38"/>
      <c r="X827" s="38"/>
      <c r="Y827" s="38"/>
      <c r="Z827" s="38"/>
    </row>
    <row r="828" spans="1:26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5"/>
      <c r="S828" s="38"/>
      <c r="T828" s="38"/>
      <c r="U828" s="38"/>
      <c r="V828" s="38"/>
      <c r="W828" s="38"/>
      <c r="X828" s="38"/>
      <c r="Y828" s="38"/>
      <c r="Z828" s="38"/>
    </row>
    <row r="829" spans="1:26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5"/>
      <c r="S829" s="38"/>
      <c r="T829" s="38"/>
      <c r="U829" s="38"/>
      <c r="V829" s="38"/>
      <c r="W829" s="38"/>
      <c r="X829" s="38"/>
      <c r="Y829" s="38"/>
      <c r="Z829" s="38"/>
    </row>
    <row r="830" spans="1:26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5"/>
      <c r="S830" s="38"/>
      <c r="T830" s="38"/>
      <c r="U830" s="38"/>
      <c r="V830" s="38"/>
      <c r="W830" s="38"/>
      <c r="X830" s="38"/>
      <c r="Y830" s="38"/>
      <c r="Z830" s="38"/>
    </row>
    <row r="831" spans="1:26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5"/>
      <c r="S831" s="38"/>
      <c r="T831" s="38"/>
      <c r="U831" s="38"/>
      <c r="V831" s="38"/>
      <c r="W831" s="38"/>
      <c r="X831" s="38"/>
      <c r="Y831" s="38"/>
      <c r="Z831" s="38"/>
    </row>
    <row r="832" spans="1:26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5"/>
      <c r="S832" s="38"/>
      <c r="T832" s="38"/>
      <c r="U832" s="38"/>
      <c r="V832" s="38"/>
      <c r="W832" s="38"/>
      <c r="X832" s="38"/>
      <c r="Y832" s="38"/>
      <c r="Z832" s="38"/>
    </row>
    <row r="833" spans="1:26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5"/>
      <c r="S833" s="38"/>
      <c r="T833" s="38"/>
      <c r="U833" s="38"/>
      <c r="V833" s="38"/>
      <c r="W833" s="38"/>
      <c r="X833" s="38"/>
      <c r="Y833" s="38"/>
      <c r="Z833" s="38"/>
    </row>
    <row r="834" spans="1:26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5"/>
      <c r="S834" s="38"/>
      <c r="T834" s="38"/>
      <c r="U834" s="38"/>
      <c r="V834" s="38"/>
      <c r="W834" s="38"/>
      <c r="X834" s="38"/>
      <c r="Y834" s="38"/>
      <c r="Z834" s="38"/>
    </row>
    <row r="835" spans="1:26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5"/>
      <c r="S835" s="38"/>
      <c r="T835" s="38"/>
      <c r="U835" s="38"/>
      <c r="V835" s="38"/>
      <c r="W835" s="38"/>
      <c r="X835" s="38"/>
      <c r="Y835" s="38"/>
      <c r="Z835" s="38"/>
    </row>
    <row r="836" spans="1:26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5"/>
      <c r="S836" s="38"/>
      <c r="T836" s="38"/>
      <c r="U836" s="38"/>
      <c r="V836" s="38"/>
      <c r="W836" s="38"/>
      <c r="X836" s="38"/>
      <c r="Y836" s="38"/>
      <c r="Z836" s="38"/>
    </row>
    <row r="837" spans="1:26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5"/>
      <c r="S837" s="38"/>
      <c r="T837" s="38"/>
      <c r="U837" s="38"/>
      <c r="V837" s="38"/>
      <c r="W837" s="38"/>
      <c r="X837" s="38"/>
      <c r="Y837" s="38"/>
      <c r="Z837" s="38"/>
    </row>
    <row r="838" spans="1:26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5"/>
      <c r="S838" s="38"/>
      <c r="T838" s="38"/>
      <c r="U838" s="38"/>
      <c r="V838" s="38"/>
      <c r="W838" s="38"/>
      <c r="X838" s="38"/>
      <c r="Y838" s="38"/>
      <c r="Z838" s="38"/>
    </row>
    <row r="839" spans="1:26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5"/>
      <c r="S839" s="38"/>
      <c r="T839" s="38"/>
      <c r="U839" s="38"/>
      <c r="V839" s="38"/>
      <c r="W839" s="38"/>
      <c r="X839" s="38"/>
      <c r="Y839" s="38"/>
      <c r="Z839" s="38"/>
    </row>
    <row r="840" spans="1:26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5"/>
      <c r="S840" s="38"/>
      <c r="T840" s="38"/>
      <c r="U840" s="38"/>
      <c r="V840" s="38"/>
      <c r="W840" s="38"/>
      <c r="X840" s="38"/>
      <c r="Y840" s="38"/>
      <c r="Z840" s="38"/>
    </row>
    <row r="841" spans="1:26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5"/>
      <c r="S841" s="38"/>
      <c r="T841" s="38"/>
      <c r="U841" s="38"/>
      <c r="V841" s="38"/>
      <c r="W841" s="38"/>
      <c r="X841" s="38"/>
      <c r="Y841" s="38"/>
      <c r="Z841" s="38"/>
    </row>
    <row r="842" spans="1:26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5"/>
      <c r="S842" s="38"/>
      <c r="T842" s="38"/>
      <c r="U842" s="38"/>
      <c r="V842" s="38"/>
      <c r="W842" s="38"/>
      <c r="X842" s="38"/>
      <c r="Y842" s="38"/>
      <c r="Z842" s="38"/>
    </row>
    <row r="843" spans="1:26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5"/>
      <c r="S843" s="38"/>
      <c r="T843" s="38"/>
      <c r="U843" s="38"/>
      <c r="V843" s="38"/>
      <c r="W843" s="38"/>
      <c r="X843" s="38"/>
      <c r="Y843" s="38"/>
      <c r="Z843" s="38"/>
    </row>
    <row r="844" spans="1:26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5"/>
      <c r="S844" s="38"/>
      <c r="T844" s="38"/>
      <c r="U844" s="38"/>
      <c r="V844" s="38"/>
      <c r="W844" s="38"/>
      <c r="X844" s="38"/>
      <c r="Y844" s="38"/>
      <c r="Z844" s="38"/>
    </row>
    <row r="845" spans="1:26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5"/>
      <c r="S845" s="38"/>
      <c r="T845" s="38"/>
      <c r="U845" s="38"/>
      <c r="V845" s="38"/>
      <c r="W845" s="38"/>
      <c r="X845" s="38"/>
      <c r="Y845" s="38"/>
      <c r="Z845" s="38"/>
    </row>
    <row r="846" spans="1:26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5"/>
      <c r="S846" s="38"/>
      <c r="T846" s="38"/>
      <c r="U846" s="38"/>
      <c r="V846" s="38"/>
      <c r="W846" s="38"/>
      <c r="X846" s="38"/>
      <c r="Y846" s="38"/>
      <c r="Z846" s="38"/>
    </row>
    <row r="847" spans="1:26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5"/>
      <c r="S847" s="38"/>
      <c r="T847" s="38"/>
      <c r="U847" s="38"/>
      <c r="V847" s="38"/>
      <c r="W847" s="38"/>
      <c r="X847" s="38"/>
      <c r="Y847" s="38"/>
      <c r="Z847" s="38"/>
    </row>
    <row r="848" spans="1:26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5"/>
      <c r="S848" s="38"/>
      <c r="T848" s="38"/>
      <c r="U848" s="38"/>
      <c r="V848" s="38"/>
      <c r="W848" s="38"/>
      <c r="X848" s="38"/>
      <c r="Y848" s="38"/>
      <c r="Z848" s="38"/>
    </row>
    <row r="849" spans="1:26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5"/>
      <c r="S849" s="38"/>
      <c r="T849" s="38"/>
      <c r="U849" s="38"/>
      <c r="V849" s="38"/>
      <c r="W849" s="38"/>
      <c r="X849" s="38"/>
      <c r="Y849" s="38"/>
      <c r="Z849" s="38"/>
    </row>
    <row r="850" spans="1:26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5"/>
      <c r="S850" s="38"/>
      <c r="T850" s="38"/>
      <c r="U850" s="38"/>
      <c r="V850" s="38"/>
      <c r="W850" s="38"/>
      <c r="X850" s="38"/>
      <c r="Y850" s="38"/>
      <c r="Z850" s="38"/>
    </row>
    <row r="851" spans="1:26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5"/>
      <c r="S851" s="38"/>
      <c r="T851" s="38"/>
      <c r="U851" s="38"/>
      <c r="V851" s="38"/>
      <c r="W851" s="38"/>
      <c r="X851" s="38"/>
      <c r="Y851" s="38"/>
      <c r="Z851" s="38"/>
    </row>
    <row r="852" spans="1:26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5"/>
      <c r="S852" s="38"/>
      <c r="T852" s="38"/>
      <c r="U852" s="38"/>
      <c r="V852" s="38"/>
      <c r="W852" s="38"/>
      <c r="X852" s="38"/>
      <c r="Y852" s="38"/>
      <c r="Z852" s="38"/>
    </row>
    <row r="853" spans="1:26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5"/>
      <c r="S853" s="38"/>
      <c r="T853" s="38"/>
      <c r="U853" s="38"/>
      <c r="V853" s="38"/>
      <c r="W853" s="38"/>
      <c r="X853" s="38"/>
      <c r="Y853" s="38"/>
      <c r="Z853" s="38"/>
    </row>
    <row r="854" spans="1:26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5"/>
      <c r="S854" s="38"/>
      <c r="T854" s="38"/>
      <c r="U854" s="38"/>
      <c r="V854" s="38"/>
      <c r="W854" s="38"/>
      <c r="X854" s="38"/>
      <c r="Y854" s="38"/>
      <c r="Z854" s="38"/>
    </row>
    <row r="855" spans="1:26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5"/>
      <c r="S855" s="38"/>
      <c r="T855" s="38"/>
      <c r="U855" s="38"/>
      <c r="V855" s="38"/>
      <c r="W855" s="38"/>
      <c r="X855" s="38"/>
      <c r="Y855" s="38"/>
      <c r="Z855" s="38"/>
    </row>
    <row r="856" spans="1:26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5"/>
      <c r="S856" s="38"/>
      <c r="T856" s="38"/>
      <c r="U856" s="38"/>
      <c r="V856" s="38"/>
      <c r="W856" s="38"/>
      <c r="X856" s="38"/>
      <c r="Y856" s="38"/>
      <c r="Z856" s="38"/>
    </row>
    <row r="857" spans="1:26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5"/>
      <c r="S857" s="38"/>
      <c r="T857" s="38"/>
      <c r="U857" s="38"/>
      <c r="V857" s="38"/>
      <c r="W857" s="38"/>
      <c r="X857" s="38"/>
      <c r="Y857" s="38"/>
      <c r="Z857" s="38"/>
    </row>
    <row r="858" spans="1:26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5"/>
      <c r="S858" s="38"/>
      <c r="T858" s="38"/>
      <c r="U858" s="38"/>
      <c r="V858" s="38"/>
      <c r="W858" s="38"/>
      <c r="X858" s="38"/>
      <c r="Y858" s="38"/>
      <c r="Z858" s="38"/>
    </row>
    <row r="859" spans="1:26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5"/>
      <c r="S859" s="38"/>
      <c r="T859" s="38"/>
      <c r="U859" s="38"/>
      <c r="V859" s="38"/>
      <c r="W859" s="38"/>
      <c r="X859" s="38"/>
      <c r="Y859" s="38"/>
      <c r="Z859" s="38"/>
    </row>
    <row r="860" spans="1:26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5"/>
      <c r="S860" s="38"/>
      <c r="T860" s="38"/>
      <c r="U860" s="38"/>
      <c r="V860" s="38"/>
      <c r="W860" s="38"/>
      <c r="X860" s="38"/>
      <c r="Y860" s="38"/>
      <c r="Z860" s="38"/>
    </row>
    <row r="861" spans="1:26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5"/>
      <c r="S861" s="38"/>
      <c r="T861" s="38"/>
      <c r="U861" s="38"/>
      <c r="V861" s="38"/>
      <c r="W861" s="38"/>
      <c r="X861" s="38"/>
      <c r="Y861" s="38"/>
      <c r="Z861" s="38"/>
    </row>
    <row r="862" spans="1:26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5"/>
      <c r="S862" s="38"/>
      <c r="T862" s="38"/>
      <c r="U862" s="38"/>
      <c r="V862" s="38"/>
      <c r="W862" s="38"/>
      <c r="X862" s="38"/>
      <c r="Y862" s="38"/>
      <c r="Z862" s="38"/>
    </row>
    <row r="863" spans="1:26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5"/>
      <c r="S863" s="38"/>
      <c r="T863" s="38"/>
      <c r="U863" s="38"/>
      <c r="V863" s="38"/>
      <c r="W863" s="38"/>
      <c r="X863" s="38"/>
      <c r="Y863" s="38"/>
      <c r="Z863" s="38"/>
    </row>
    <row r="864" spans="1:26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5"/>
      <c r="S864" s="38"/>
      <c r="T864" s="38"/>
      <c r="U864" s="38"/>
      <c r="V864" s="38"/>
      <c r="W864" s="38"/>
      <c r="X864" s="38"/>
      <c r="Y864" s="38"/>
      <c r="Z864" s="38"/>
    </row>
    <row r="865" spans="1:26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5"/>
      <c r="S865" s="38"/>
      <c r="T865" s="38"/>
      <c r="U865" s="38"/>
      <c r="V865" s="38"/>
      <c r="W865" s="38"/>
      <c r="X865" s="38"/>
      <c r="Y865" s="38"/>
      <c r="Z865" s="38"/>
    </row>
    <row r="866" spans="1:26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5"/>
      <c r="S866" s="38"/>
      <c r="T866" s="38"/>
      <c r="U866" s="38"/>
      <c r="V866" s="38"/>
      <c r="W866" s="38"/>
      <c r="X866" s="38"/>
      <c r="Y866" s="38"/>
      <c r="Z866" s="38"/>
    </row>
    <row r="867" spans="1:26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5"/>
      <c r="S867" s="38"/>
      <c r="T867" s="38"/>
      <c r="U867" s="38"/>
      <c r="V867" s="38"/>
      <c r="W867" s="38"/>
      <c r="X867" s="38"/>
      <c r="Y867" s="38"/>
      <c r="Z867" s="38"/>
    </row>
    <row r="868" spans="1:26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5"/>
      <c r="S868" s="38"/>
      <c r="T868" s="38"/>
      <c r="U868" s="38"/>
      <c r="V868" s="38"/>
      <c r="W868" s="38"/>
      <c r="X868" s="38"/>
      <c r="Y868" s="38"/>
      <c r="Z868" s="38"/>
    </row>
    <row r="869" spans="1:26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5"/>
      <c r="S869" s="38"/>
      <c r="T869" s="38"/>
      <c r="U869" s="38"/>
      <c r="V869" s="38"/>
      <c r="W869" s="38"/>
      <c r="X869" s="38"/>
      <c r="Y869" s="38"/>
      <c r="Z869" s="38"/>
    </row>
    <row r="870" spans="1:26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5"/>
      <c r="S870" s="38"/>
      <c r="T870" s="38"/>
      <c r="U870" s="38"/>
      <c r="V870" s="38"/>
      <c r="W870" s="38"/>
      <c r="X870" s="38"/>
      <c r="Y870" s="38"/>
      <c r="Z870" s="38"/>
    </row>
    <row r="871" spans="1:26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5"/>
      <c r="S871" s="38"/>
      <c r="T871" s="38"/>
      <c r="U871" s="38"/>
      <c r="V871" s="38"/>
      <c r="W871" s="38"/>
      <c r="X871" s="38"/>
      <c r="Y871" s="38"/>
      <c r="Z871" s="38"/>
    </row>
    <row r="872" spans="1:26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5"/>
      <c r="S872" s="38"/>
      <c r="T872" s="38"/>
      <c r="U872" s="38"/>
      <c r="V872" s="38"/>
      <c r="W872" s="38"/>
      <c r="X872" s="38"/>
      <c r="Y872" s="38"/>
      <c r="Z872" s="38"/>
    </row>
    <row r="873" spans="1:26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5"/>
      <c r="S873" s="38"/>
      <c r="T873" s="38"/>
      <c r="U873" s="38"/>
      <c r="V873" s="38"/>
      <c r="W873" s="38"/>
      <c r="X873" s="38"/>
      <c r="Y873" s="38"/>
      <c r="Z873" s="38"/>
    </row>
    <row r="874" spans="1:26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5"/>
      <c r="S874" s="38"/>
      <c r="T874" s="38"/>
      <c r="U874" s="38"/>
      <c r="V874" s="38"/>
      <c r="W874" s="38"/>
      <c r="X874" s="38"/>
      <c r="Y874" s="38"/>
      <c r="Z874" s="38"/>
    </row>
    <row r="875" spans="1:26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5"/>
      <c r="S875" s="38"/>
      <c r="T875" s="38"/>
      <c r="U875" s="38"/>
      <c r="V875" s="38"/>
      <c r="W875" s="38"/>
      <c r="X875" s="38"/>
      <c r="Y875" s="38"/>
      <c r="Z875" s="38"/>
    </row>
    <row r="876" spans="1:26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5"/>
      <c r="S876" s="38"/>
      <c r="T876" s="38"/>
      <c r="U876" s="38"/>
      <c r="V876" s="38"/>
      <c r="W876" s="38"/>
      <c r="X876" s="38"/>
      <c r="Y876" s="38"/>
      <c r="Z876" s="38"/>
    </row>
    <row r="877" spans="1:26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5"/>
      <c r="S877" s="38"/>
      <c r="T877" s="38"/>
      <c r="U877" s="38"/>
      <c r="V877" s="38"/>
      <c r="W877" s="38"/>
      <c r="X877" s="38"/>
      <c r="Y877" s="38"/>
      <c r="Z877" s="38"/>
    </row>
    <row r="878" spans="1:26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5"/>
      <c r="S878" s="38"/>
      <c r="T878" s="38"/>
      <c r="U878" s="38"/>
      <c r="V878" s="38"/>
      <c r="W878" s="38"/>
      <c r="X878" s="38"/>
      <c r="Y878" s="38"/>
      <c r="Z878" s="38"/>
    </row>
    <row r="879" spans="1:26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5"/>
      <c r="S879" s="38"/>
      <c r="T879" s="38"/>
      <c r="U879" s="38"/>
      <c r="V879" s="38"/>
      <c r="W879" s="38"/>
      <c r="X879" s="38"/>
      <c r="Y879" s="38"/>
      <c r="Z879" s="38"/>
    </row>
    <row r="880" spans="1:26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5"/>
      <c r="S880" s="38"/>
      <c r="T880" s="38"/>
      <c r="U880" s="38"/>
      <c r="V880" s="38"/>
      <c r="W880" s="38"/>
      <c r="X880" s="38"/>
      <c r="Y880" s="38"/>
      <c r="Z880" s="38"/>
    </row>
    <row r="881" spans="1:26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5"/>
      <c r="S881" s="38"/>
      <c r="T881" s="38"/>
      <c r="U881" s="38"/>
      <c r="V881" s="38"/>
      <c r="W881" s="38"/>
      <c r="X881" s="38"/>
      <c r="Y881" s="38"/>
      <c r="Z881" s="38"/>
    </row>
    <row r="882" spans="1:26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5"/>
      <c r="S882" s="38"/>
      <c r="T882" s="38"/>
      <c r="U882" s="38"/>
      <c r="V882" s="38"/>
      <c r="W882" s="38"/>
      <c r="X882" s="38"/>
      <c r="Y882" s="38"/>
      <c r="Z882" s="38"/>
    </row>
    <row r="883" spans="1:26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5"/>
      <c r="S883" s="38"/>
      <c r="T883" s="38"/>
      <c r="U883" s="38"/>
      <c r="V883" s="38"/>
      <c r="W883" s="38"/>
      <c r="X883" s="38"/>
      <c r="Y883" s="38"/>
      <c r="Z883" s="38"/>
    </row>
    <row r="884" spans="1:26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5"/>
      <c r="S884" s="38"/>
      <c r="T884" s="38"/>
      <c r="U884" s="38"/>
      <c r="V884" s="38"/>
      <c r="W884" s="38"/>
      <c r="X884" s="38"/>
      <c r="Y884" s="38"/>
      <c r="Z884" s="38"/>
    </row>
    <row r="885" spans="1:26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5"/>
      <c r="S885" s="38"/>
      <c r="T885" s="38"/>
      <c r="U885" s="38"/>
      <c r="V885" s="38"/>
      <c r="W885" s="38"/>
      <c r="X885" s="38"/>
      <c r="Y885" s="38"/>
      <c r="Z885" s="38"/>
    </row>
    <row r="886" spans="1:26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5"/>
      <c r="S886" s="38"/>
      <c r="T886" s="38"/>
      <c r="U886" s="38"/>
      <c r="V886" s="38"/>
      <c r="W886" s="38"/>
      <c r="X886" s="38"/>
      <c r="Y886" s="38"/>
      <c r="Z886" s="38"/>
    </row>
    <row r="887" spans="1:26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5"/>
      <c r="S887" s="38"/>
      <c r="T887" s="38"/>
      <c r="U887" s="38"/>
      <c r="V887" s="38"/>
      <c r="W887" s="38"/>
      <c r="X887" s="38"/>
      <c r="Y887" s="38"/>
      <c r="Z887" s="38"/>
    </row>
    <row r="888" spans="1:26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5"/>
      <c r="S888" s="38"/>
      <c r="T888" s="38"/>
      <c r="U888" s="38"/>
      <c r="V888" s="38"/>
      <c r="W888" s="38"/>
      <c r="X888" s="38"/>
      <c r="Y888" s="38"/>
      <c r="Z888" s="38"/>
    </row>
    <row r="889" spans="1:26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5"/>
      <c r="S889" s="38"/>
      <c r="T889" s="38"/>
      <c r="U889" s="38"/>
      <c r="V889" s="38"/>
      <c r="W889" s="38"/>
      <c r="X889" s="38"/>
      <c r="Y889" s="38"/>
      <c r="Z889" s="38"/>
    </row>
    <row r="890" spans="1:26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5"/>
      <c r="S890" s="38"/>
      <c r="T890" s="38"/>
      <c r="U890" s="38"/>
      <c r="V890" s="38"/>
      <c r="W890" s="38"/>
      <c r="X890" s="38"/>
      <c r="Y890" s="38"/>
      <c r="Z890" s="38"/>
    </row>
    <row r="891" spans="1:26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5"/>
      <c r="S891" s="38"/>
      <c r="T891" s="38"/>
      <c r="U891" s="38"/>
      <c r="V891" s="38"/>
      <c r="W891" s="38"/>
      <c r="X891" s="38"/>
      <c r="Y891" s="38"/>
      <c r="Z891" s="38"/>
    </row>
    <row r="892" spans="1:26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5"/>
      <c r="S892" s="38"/>
      <c r="T892" s="38"/>
      <c r="U892" s="38"/>
      <c r="V892" s="38"/>
      <c r="W892" s="38"/>
      <c r="X892" s="38"/>
      <c r="Y892" s="38"/>
      <c r="Z892" s="38"/>
    </row>
    <row r="893" spans="1:26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5"/>
      <c r="S893" s="38"/>
      <c r="T893" s="38"/>
      <c r="U893" s="38"/>
      <c r="V893" s="38"/>
      <c r="W893" s="38"/>
      <c r="X893" s="38"/>
      <c r="Y893" s="38"/>
      <c r="Z893" s="38"/>
    </row>
    <row r="894" spans="1:26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5"/>
      <c r="S894" s="38"/>
      <c r="T894" s="38"/>
      <c r="U894" s="38"/>
      <c r="V894" s="38"/>
      <c r="W894" s="38"/>
      <c r="X894" s="38"/>
      <c r="Y894" s="38"/>
      <c r="Z894" s="38"/>
    </row>
    <row r="895" spans="1:26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5"/>
      <c r="S895" s="38"/>
      <c r="T895" s="38"/>
      <c r="U895" s="38"/>
      <c r="V895" s="38"/>
      <c r="W895" s="38"/>
      <c r="X895" s="38"/>
      <c r="Y895" s="38"/>
      <c r="Z895" s="38"/>
    </row>
    <row r="896" spans="1:26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5"/>
      <c r="S896" s="38"/>
      <c r="T896" s="38"/>
      <c r="U896" s="38"/>
      <c r="V896" s="38"/>
      <c r="W896" s="38"/>
      <c r="X896" s="38"/>
      <c r="Y896" s="38"/>
      <c r="Z896" s="38"/>
    </row>
    <row r="897" spans="1:26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5"/>
      <c r="S897" s="38"/>
      <c r="T897" s="38"/>
      <c r="U897" s="38"/>
      <c r="V897" s="38"/>
      <c r="W897" s="38"/>
      <c r="X897" s="38"/>
      <c r="Y897" s="38"/>
      <c r="Z897" s="38"/>
    </row>
    <row r="898" spans="1:26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5"/>
      <c r="S898" s="38"/>
      <c r="T898" s="38"/>
      <c r="U898" s="38"/>
      <c r="V898" s="38"/>
      <c r="W898" s="38"/>
      <c r="X898" s="38"/>
      <c r="Y898" s="38"/>
      <c r="Z898" s="38"/>
    </row>
    <row r="899" spans="1:26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5"/>
      <c r="S899" s="38"/>
      <c r="T899" s="38"/>
      <c r="U899" s="38"/>
      <c r="V899" s="38"/>
      <c r="W899" s="38"/>
      <c r="X899" s="38"/>
      <c r="Y899" s="38"/>
      <c r="Z899" s="38"/>
    </row>
    <row r="900" spans="1:26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5"/>
      <c r="S900" s="38"/>
      <c r="T900" s="38"/>
      <c r="U900" s="38"/>
      <c r="V900" s="38"/>
      <c r="W900" s="38"/>
      <c r="X900" s="38"/>
      <c r="Y900" s="38"/>
      <c r="Z900" s="38"/>
    </row>
    <row r="901" spans="1:26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5"/>
      <c r="S901" s="38"/>
      <c r="T901" s="38"/>
      <c r="U901" s="38"/>
      <c r="V901" s="38"/>
      <c r="W901" s="38"/>
      <c r="X901" s="38"/>
      <c r="Y901" s="38"/>
      <c r="Z901" s="38"/>
    </row>
    <row r="902" spans="1:26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5"/>
      <c r="S902" s="38"/>
      <c r="T902" s="38"/>
      <c r="U902" s="38"/>
      <c r="V902" s="38"/>
      <c r="W902" s="38"/>
      <c r="X902" s="38"/>
      <c r="Y902" s="38"/>
      <c r="Z902" s="38"/>
    </row>
    <row r="903" spans="1:26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5"/>
      <c r="S903" s="38"/>
      <c r="T903" s="38"/>
      <c r="U903" s="38"/>
      <c r="V903" s="38"/>
      <c r="W903" s="38"/>
      <c r="X903" s="38"/>
      <c r="Y903" s="38"/>
      <c r="Z903" s="38"/>
    </row>
    <row r="904" spans="1:26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5"/>
      <c r="S904" s="38"/>
      <c r="T904" s="38"/>
      <c r="U904" s="38"/>
      <c r="V904" s="38"/>
      <c r="W904" s="38"/>
      <c r="X904" s="38"/>
      <c r="Y904" s="38"/>
      <c r="Z904" s="38"/>
    </row>
    <row r="905" spans="1:26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5"/>
      <c r="S905" s="38"/>
      <c r="T905" s="38"/>
      <c r="U905" s="38"/>
      <c r="V905" s="38"/>
      <c r="W905" s="38"/>
      <c r="X905" s="38"/>
      <c r="Y905" s="38"/>
      <c r="Z905" s="38"/>
    </row>
    <row r="906" spans="1:26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5"/>
      <c r="S906" s="38"/>
      <c r="T906" s="38"/>
      <c r="U906" s="38"/>
      <c r="V906" s="38"/>
      <c r="W906" s="38"/>
      <c r="X906" s="38"/>
      <c r="Y906" s="38"/>
      <c r="Z906" s="38"/>
    </row>
    <row r="907" spans="1:26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5"/>
      <c r="S907" s="38"/>
      <c r="T907" s="38"/>
      <c r="U907" s="38"/>
      <c r="V907" s="38"/>
      <c r="W907" s="38"/>
      <c r="X907" s="38"/>
      <c r="Y907" s="38"/>
      <c r="Z907" s="38"/>
    </row>
    <row r="908" spans="1:26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5"/>
      <c r="S908" s="38"/>
      <c r="T908" s="38"/>
      <c r="U908" s="38"/>
      <c r="V908" s="38"/>
      <c r="W908" s="38"/>
      <c r="X908" s="38"/>
      <c r="Y908" s="38"/>
      <c r="Z908" s="38"/>
    </row>
    <row r="909" spans="1:26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5"/>
      <c r="S909" s="38"/>
      <c r="T909" s="38"/>
      <c r="U909" s="38"/>
      <c r="V909" s="38"/>
      <c r="W909" s="38"/>
      <c r="X909" s="38"/>
      <c r="Y909" s="38"/>
      <c r="Z909" s="38"/>
    </row>
    <row r="910" spans="1:26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5"/>
      <c r="S910" s="38"/>
      <c r="T910" s="38"/>
      <c r="U910" s="38"/>
      <c r="V910" s="38"/>
      <c r="W910" s="38"/>
      <c r="X910" s="38"/>
      <c r="Y910" s="38"/>
      <c r="Z910" s="38"/>
    </row>
    <row r="911" spans="1:26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5"/>
      <c r="S911" s="38"/>
      <c r="T911" s="38"/>
      <c r="U911" s="38"/>
      <c r="V911" s="38"/>
      <c r="W911" s="38"/>
      <c r="X911" s="38"/>
      <c r="Y911" s="38"/>
      <c r="Z911" s="38"/>
    </row>
    <row r="912" spans="1:26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5"/>
      <c r="S912" s="38"/>
      <c r="T912" s="38"/>
      <c r="U912" s="38"/>
      <c r="V912" s="38"/>
      <c r="W912" s="38"/>
      <c r="X912" s="38"/>
      <c r="Y912" s="38"/>
      <c r="Z912" s="38"/>
    </row>
    <row r="913" spans="1:26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5"/>
      <c r="S913" s="38"/>
      <c r="T913" s="38"/>
      <c r="U913" s="38"/>
      <c r="V913" s="38"/>
      <c r="W913" s="38"/>
      <c r="X913" s="38"/>
      <c r="Y913" s="38"/>
      <c r="Z913" s="38"/>
    </row>
    <row r="914" spans="1:26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5"/>
      <c r="S914" s="38"/>
      <c r="T914" s="38"/>
      <c r="U914" s="38"/>
      <c r="V914" s="38"/>
      <c r="W914" s="38"/>
      <c r="X914" s="38"/>
      <c r="Y914" s="38"/>
      <c r="Z914" s="38"/>
    </row>
    <row r="915" spans="1:26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5"/>
      <c r="S915" s="38"/>
      <c r="T915" s="38"/>
      <c r="U915" s="38"/>
      <c r="V915" s="38"/>
      <c r="W915" s="38"/>
      <c r="X915" s="38"/>
      <c r="Y915" s="38"/>
      <c r="Z915" s="38"/>
    </row>
    <row r="916" spans="1:26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5"/>
      <c r="S916" s="38"/>
      <c r="T916" s="38"/>
      <c r="U916" s="38"/>
      <c r="V916" s="38"/>
      <c r="W916" s="38"/>
      <c r="X916" s="38"/>
      <c r="Y916" s="38"/>
      <c r="Z916" s="38"/>
    </row>
    <row r="917" spans="1:26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5"/>
      <c r="S917" s="38"/>
      <c r="T917" s="38"/>
      <c r="U917" s="38"/>
      <c r="V917" s="38"/>
      <c r="W917" s="38"/>
      <c r="X917" s="38"/>
      <c r="Y917" s="38"/>
      <c r="Z917" s="38"/>
    </row>
    <row r="918" spans="1:26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5"/>
      <c r="S918" s="38"/>
      <c r="T918" s="38"/>
      <c r="U918" s="38"/>
      <c r="V918" s="38"/>
      <c r="W918" s="38"/>
      <c r="X918" s="38"/>
      <c r="Y918" s="38"/>
      <c r="Z918" s="38"/>
    </row>
    <row r="919" spans="1:26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5"/>
      <c r="S919" s="38"/>
      <c r="T919" s="38"/>
      <c r="U919" s="38"/>
      <c r="V919" s="38"/>
      <c r="W919" s="38"/>
      <c r="X919" s="38"/>
      <c r="Y919" s="38"/>
      <c r="Z919" s="38"/>
    </row>
    <row r="920" spans="1:26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5"/>
      <c r="S920" s="38"/>
      <c r="T920" s="38"/>
      <c r="U920" s="38"/>
      <c r="V920" s="38"/>
      <c r="W920" s="38"/>
      <c r="X920" s="38"/>
      <c r="Y920" s="38"/>
      <c r="Z920" s="38"/>
    </row>
    <row r="921" spans="1:26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5"/>
      <c r="S921" s="38"/>
      <c r="T921" s="38"/>
      <c r="U921" s="38"/>
      <c r="V921" s="38"/>
      <c r="W921" s="38"/>
      <c r="X921" s="38"/>
      <c r="Y921" s="38"/>
      <c r="Z921" s="38"/>
    </row>
    <row r="922" spans="1:26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5"/>
      <c r="S922" s="38"/>
      <c r="T922" s="38"/>
      <c r="U922" s="38"/>
      <c r="V922" s="38"/>
      <c r="W922" s="38"/>
      <c r="X922" s="38"/>
      <c r="Y922" s="38"/>
      <c r="Z922" s="38"/>
    </row>
    <row r="923" spans="1:26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5"/>
      <c r="S923" s="38"/>
      <c r="T923" s="38"/>
      <c r="U923" s="38"/>
      <c r="V923" s="38"/>
      <c r="W923" s="38"/>
      <c r="X923" s="38"/>
      <c r="Y923" s="38"/>
      <c r="Z923" s="38"/>
    </row>
    <row r="924" spans="1:26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5"/>
      <c r="S924" s="38"/>
      <c r="T924" s="38"/>
      <c r="U924" s="38"/>
      <c r="V924" s="38"/>
      <c r="W924" s="38"/>
      <c r="X924" s="38"/>
      <c r="Y924" s="38"/>
      <c r="Z924" s="38"/>
    </row>
    <row r="925" spans="1:26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5"/>
      <c r="S925" s="38"/>
      <c r="T925" s="38"/>
      <c r="U925" s="38"/>
      <c r="V925" s="38"/>
      <c r="W925" s="38"/>
      <c r="X925" s="38"/>
      <c r="Y925" s="38"/>
      <c r="Z925" s="38"/>
    </row>
    <row r="926" spans="1:26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5"/>
      <c r="S926" s="38"/>
      <c r="T926" s="38"/>
      <c r="U926" s="38"/>
      <c r="V926" s="38"/>
      <c r="W926" s="38"/>
      <c r="X926" s="38"/>
      <c r="Y926" s="38"/>
      <c r="Z926" s="38"/>
    </row>
    <row r="927" spans="1:26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5"/>
      <c r="S927" s="38"/>
      <c r="T927" s="38"/>
      <c r="U927" s="38"/>
      <c r="V927" s="38"/>
      <c r="W927" s="38"/>
      <c r="X927" s="38"/>
      <c r="Y927" s="38"/>
      <c r="Z927" s="38"/>
    </row>
    <row r="928" spans="1:26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5"/>
      <c r="S928" s="38"/>
      <c r="T928" s="38"/>
      <c r="U928" s="38"/>
      <c r="V928" s="38"/>
      <c r="W928" s="38"/>
      <c r="X928" s="38"/>
      <c r="Y928" s="38"/>
      <c r="Z928" s="38"/>
    </row>
    <row r="929" spans="1:26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5"/>
      <c r="S929" s="38"/>
      <c r="T929" s="38"/>
      <c r="U929" s="38"/>
      <c r="V929" s="38"/>
      <c r="W929" s="38"/>
      <c r="X929" s="38"/>
      <c r="Y929" s="38"/>
      <c r="Z929" s="38"/>
    </row>
    <row r="930" spans="1:26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5"/>
      <c r="S930" s="38"/>
      <c r="T930" s="38"/>
      <c r="U930" s="38"/>
      <c r="V930" s="38"/>
      <c r="W930" s="38"/>
      <c r="X930" s="38"/>
      <c r="Y930" s="38"/>
      <c r="Z930" s="38"/>
    </row>
    <row r="931" spans="1:26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5"/>
      <c r="S931" s="38"/>
      <c r="T931" s="38"/>
      <c r="U931" s="38"/>
      <c r="V931" s="38"/>
      <c r="W931" s="38"/>
      <c r="X931" s="38"/>
      <c r="Y931" s="38"/>
      <c r="Z931" s="38"/>
    </row>
    <row r="932" spans="1:26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5"/>
      <c r="S932" s="38"/>
      <c r="T932" s="38"/>
      <c r="U932" s="38"/>
      <c r="V932" s="38"/>
      <c r="W932" s="38"/>
      <c r="X932" s="38"/>
      <c r="Y932" s="38"/>
      <c r="Z932" s="38"/>
    </row>
    <row r="933" spans="1:26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5"/>
      <c r="S933" s="38"/>
      <c r="T933" s="38"/>
      <c r="U933" s="38"/>
      <c r="V933" s="38"/>
      <c r="W933" s="38"/>
      <c r="X933" s="38"/>
      <c r="Y933" s="38"/>
      <c r="Z933" s="38"/>
    </row>
    <row r="934" spans="1:26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5"/>
      <c r="S934" s="38"/>
      <c r="T934" s="38"/>
      <c r="U934" s="38"/>
      <c r="V934" s="38"/>
      <c r="W934" s="38"/>
      <c r="X934" s="38"/>
      <c r="Y934" s="38"/>
      <c r="Z934" s="38"/>
    </row>
    <row r="935" spans="1:26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5"/>
      <c r="S935" s="38"/>
      <c r="T935" s="38"/>
      <c r="U935" s="38"/>
      <c r="V935" s="38"/>
      <c r="W935" s="38"/>
      <c r="X935" s="38"/>
      <c r="Y935" s="38"/>
      <c r="Z935" s="38"/>
    </row>
    <row r="936" spans="1:26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5"/>
      <c r="S936" s="38"/>
      <c r="T936" s="38"/>
      <c r="U936" s="38"/>
      <c r="V936" s="38"/>
      <c r="W936" s="38"/>
      <c r="X936" s="38"/>
      <c r="Y936" s="38"/>
      <c r="Z936" s="38"/>
    </row>
    <row r="937" spans="1:26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5"/>
      <c r="S937" s="38"/>
      <c r="T937" s="38"/>
      <c r="U937" s="38"/>
      <c r="V937" s="38"/>
      <c r="W937" s="38"/>
      <c r="X937" s="38"/>
      <c r="Y937" s="38"/>
      <c r="Z937" s="38"/>
    </row>
    <row r="938" spans="1:26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5"/>
      <c r="S938" s="38"/>
      <c r="T938" s="38"/>
      <c r="U938" s="38"/>
      <c r="V938" s="38"/>
      <c r="W938" s="38"/>
      <c r="X938" s="38"/>
      <c r="Y938" s="38"/>
      <c r="Z938" s="38"/>
    </row>
    <row r="939" spans="1:26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5"/>
      <c r="S939" s="38"/>
      <c r="T939" s="38"/>
      <c r="U939" s="38"/>
      <c r="V939" s="38"/>
      <c r="W939" s="38"/>
      <c r="X939" s="38"/>
      <c r="Y939" s="38"/>
      <c r="Z939" s="38"/>
    </row>
    <row r="940" spans="1:26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5"/>
      <c r="S940" s="38"/>
      <c r="T940" s="38"/>
      <c r="U940" s="38"/>
      <c r="V940" s="38"/>
      <c r="W940" s="38"/>
      <c r="X940" s="38"/>
      <c r="Y940" s="38"/>
      <c r="Z940" s="38"/>
    </row>
    <row r="941" spans="1:26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5"/>
      <c r="S941" s="38"/>
      <c r="T941" s="38"/>
      <c r="U941" s="38"/>
      <c r="V941" s="38"/>
      <c r="W941" s="38"/>
      <c r="X941" s="38"/>
      <c r="Y941" s="38"/>
      <c r="Z941" s="38"/>
    </row>
    <row r="942" spans="1:26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5"/>
      <c r="S942" s="38"/>
      <c r="T942" s="38"/>
      <c r="U942" s="38"/>
      <c r="V942" s="38"/>
      <c r="W942" s="38"/>
      <c r="X942" s="38"/>
      <c r="Y942" s="38"/>
      <c r="Z942" s="38"/>
    </row>
    <row r="943" spans="1:26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5"/>
      <c r="S943" s="38"/>
      <c r="T943" s="38"/>
      <c r="U943" s="38"/>
      <c r="V943" s="38"/>
      <c r="W943" s="38"/>
      <c r="X943" s="38"/>
      <c r="Y943" s="38"/>
      <c r="Z943" s="38"/>
    </row>
    <row r="944" spans="1:26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5"/>
      <c r="S944" s="38"/>
      <c r="T944" s="38"/>
      <c r="U944" s="38"/>
      <c r="V944" s="38"/>
      <c r="W944" s="38"/>
      <c r="X944" s="38"/>
      <c r="Y944" s="38"/>
      <c r="Z944" s="38"/>
    </row>
    <row r="945" spans="1:26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5"/>
      <c r="S945" s="38"/>
      <c r="T945" s="38"/>
      <c r="U945" s="38"/>
      <c r="V945" s="38"/>
      <c r="W945" s="38"/>
      <c r="X945" s="38"/>
      <c r="Y945" s="38"/>
      <c r="Z945" s="38"/>
    </row>
    <row r="946" spans="1:26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5"/>
      <c r="S946" s="38"/>
      <c r="T946" s="38"/>
      <c r="U946" s="38"/>
      <c r="V946" s="38"/>
      <c r="W946" s="38"/>
      <c r="X946" s="38"/>
      <c r="Y946" s="38"/>
      <c r="Z946" s="38"/>
    </row>
    <row r="947" spans="1:26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5"/>
      <c r="S947" s="38"/>
      <c r="T947" s="38"/>
      <c r="U947" s="38"/>
      <c r="V947" s="38"/>
      <c r="W947" s="38"/>
      <c r="X947" s="38"/>
      <c r="Y947" s="38"/>
      <c r="Z947" s="38"/>
    </row>
    <row r="948" spans="1:26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5"/>
      <c r="S948" s="38"/>
      <c r="T948" s="38"/>
      <c r="U948" s="38"/>
      <c r="V948" s="38"/>
      <c r="W948" s="38"/>
      <c r="X948" s="38"/>
      <c r="Y948" s="38"/>
      <c r="Z948" s="38"/>
    </row>
    <row r="949" spans="1:26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5"/>
      <c r="S949" s="38"/>
      <c r="T949" s="38"/>
      <c r="U949" s="38"/>
      <c r="V949" s="38"/>
      <c r="W949" s="38"/>
      <c r="X949" s="38"/>
      <c r="Y949" s="38"/>
      <c r="Z949" s="38"/>
    </row>
    <row r="950" spans="1:26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5"/>
      <c r="S950" s="38"/>
      <c r="T950" s="38"/>
      <c r="U950" s="38"/>
      <c r="V950" s="38"/>
      <c r="W950" s="38"/>
      <c r="X950" s="38"/>
      <c r="Y950" s="38"/>
      <c r="Z950" s="38"/>
    </row>
    <row r="951" spans="1:26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5"/>
      <c r="S951" s="38"/>
      <c r="T951" s="38"/>
      <c r="U951" s="38"/>
      <c r="V951" s="38"/>
      <c r="W951" s="38"/>
      <c r="X951" s="38"/>
      <c r="Y951" s="38"/>
      <c r="Z951" s="38"/>
    </row>
    <row r="952" spans="1:26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5"/>
      <c r="S952" s="38"/>
      <c r="T952" s="38"/>
      <c r="U952" s="38"/>
      <c r="V952" s="38"/>
      <c r="W952" s="38"/>
      <c r="X952" s="38"/>
      <c r="Y952" s="38"/>
      <c r="Z952" s="38"/>
    </row>
    <row r="953" spans="1:26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5"/>
      <c r="S953" s="38"/>
      <c r="T953" s="38"/>
      <c r="U953" s="38"/>
      <c r="V953" s="38"/>
      <c r="W953" s="38"/>
      <c r="X953" s="38"/>
      <c r="Y953" s="38"/>
      <c r="Z953" s="38"/>
    </row>
    <row r="954" spans="1:26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5"/>
      <c r="S954" s="38"/>
      <c r="T954" s="38"/>
      <c r="U954" s="38"/>
      <c r="V954" s="38"/>
      <c r="W954" s="38"/>
      <c r="X954" s="38"/>
      <c r="Y954" s="38"/>
      <c r="Z954" s="38"/>
    </row>
    <row r="955" spans="1:26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5"/>
      <c r="S955" s="38"/>
      <c r="T955" s="38"/>
      <c r="U955" s="38"/>
      <c r="V955" s="38"/>
      <c r="W955" s="38"/>
      <c r="X955" s="38"/>
      <c r="Y955" s="38"/>
      <c r="Z955" s="38"/>
    </row>
    <row r="956" spans="1:26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5"/>
      <c r="S956" s="38"/>
      <c r="T956" s="38"/>
      <c r="U956" s="38"/>
      <c r="V956" s="38"/>
      <c r="W956" s="38"/>
      <c r="X956" s="38"/>
      <c r="Y956" s="38"/>
      <c r="Z956" s="38"/>
    </row>
    <row r="957" spans="1:26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5"/>
      <c r="S957" s="38"/>
      <c r="T957" s="38"/>
      <c r="U957" s="38"/>
      <c r="V957" s="38"/>
      <c r="W957" s="38"/>
      <c r="X957" s="38"/>
      <c r="Y957" s="38"/>
      <c r="Z957" s="38"/>
    </row>
    <row r="958" spans="1:26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5"/>
      <c r="S958" s="38"/>
      <c r="T958" s="38"/>
      <c r="U958" s="38"/>
      <c r="V958" s="38"/>
      <c r="W958" s="38"/>
      <c r="X958" s="38"/>
      <c r="Y958" s="38"/>
      <c r="Z958" s="38"/>
    </row>
    <row r="959" spans="1:26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5"/>
      <c r="S959" s="38"/>
      <c r="T959" s="38"/>
      <c r="U959" s="38"/>
      <c r="V959" s="38"/>
      <c r="W959" s="38"/>
      <c r="X959" s="38"/>
      <c r="Y959" s="38"/>
      <c r="Z959" s="38"/>
    </row>
    <row r="960" spans="1:26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5"/>
      <c r="S960" s="38"/>
      <c r="T960" s="38"/>
      <c r="U960" s="38"/>
      <c r="V960" s="38"/>
      <c r="W960" s="38"/>
      <c r="X960" s="38"/>
      <c r="Y960" s="38"/>
      <c r="Z960" s="38"/>
    </row>
    <row r="961" spans="1:26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5"/>
      <c r="S961" s="38"/>
      <c r="T961" s="38"/>
      <c r="U961" s="38"/>
      <c r="V961" s="38"/>
      <c r="W961" s="38"/>
      <c r="X961" s="38"/>
      <c r="Y961" s="38"/>
      <c r="Z961" s="38"/>
    </row>
    <row r="962" spans="1:26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5"/>
      <c r="S962" s="38"/>
      <c r="T962" s="38"/>
      <c r="U962" s="38"/>
      <c r="V962" s="38"/>
      <c r="W962" s="38"/>
      <c r="X962" s="38"/>
      <c r="Y962" s="38"/>
      <c r="Z962" s="38"/>
    </row>
    <row r="963" spans="1:26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5"/>
      <c r="S963" s="38"/>
      <c r="T963" s="38"/>
      <c r="U963" s="38"/>
      <c r="V963" s="38"/>
      <c r="W963" s="38"/>
      <c r="X963" s="38"/>
      <c r="Y963" s="38"/>
      <c r="Z963" s="38"/>
    </row>
    <row r="964" spans="1:26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5"/>
      <c r="S964" s="38"/>
      <c r="T964" s="38"/>
      <c r="U964" s="38"/>
      <c r="V964" s="38"/>
      <c r="W964" s="38"/>
      <c r="X964" s="38"/>
      <c r="Y964" s="38"/>
      <c r="Z964" s="38"/>
    </row>
    <row r="965" spans="1:26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5"/>
      <c r="S965" s="38"/>
      <c r="T965" s="38"/>
      <c r="U965" s="38"/>
      <c r="V965" s="38"/>
      <c r="W965" s="38"/>
      <c r="X965" s="38"/>
      <c r="Y965" s="38"/>
      <c r="Z965" s="38"/>
    </row>
    <row r="966" spans="1:26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5"/>
      <c r="S966" s="38"/>
      <c r="T966" s="38"/>
      <c r="U966" s="38"/>
      <c r="V966" s="38"/>
      <c r="W966" s="38"/>
      <c r="X966" s="38"/>
      <c r="Y966" s="38"/>
      <c r="Z966" s="38"/>
    </row>
    <row r="967" spans="1:26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5"/>
      <c r="S967" s="38"/>
      <c r="T967" s="38"/>
      <c r="U967" s="38"/>
      <c r="V967" s="38"/>
      <c r="W967" s="38"/>
      <c r="X967" s="38"/>
      <c r="Y967" s="38"/>
      <c r="Z967" s="38"/>
    </row>
    <row r="968" spans="1:26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5"/>
      <c r="S968" s="38"/>
      <c r="T968" s="38"/>
      <c r="U968" s="38"/>
      <c r="V968" s="38"/>
      <c r="W968" s="38"/>
      <c r="X968" s="38"/>
      <c r="Y968" s="38"/>
      <c r="Z968" s="38"/>
    </row>
    <row r="969" spans="1:26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5"/>
      <c r="S969" s="38"/>
      <c r="T969" s="38"/>
      <c r="U969" s="38"/>
      <c r="V969" s="38"/>
      <c r="W969" s="38"/>
      <c r="X969" s="38"/>
      <c r="Y969" s="38"/>
      <c r="Z969" s="38"/>
    </row>
    <row r="970" spans="1:26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5"/>
      <c r="S970" s="38"/>
      <c r="T970" s="38"/>
      <c r="U970" s="38"/>
      <c r="V970" s="38"/>
      <c r="W970" s="38"/>
      <c r="X970" s="38"/>
      <c r="Y970" s="38"/>
      <c r="Z970" s="38"/>
    </row>
    <row r="971" spans="1:26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5"/>
      <c r="S971" s="38"/>
      <c r="T971" s="38"/>
      <c r="U971" s="38"/>
      <c r="V971" s="38"/>
      <c r="W971" s="38"/>
      <c r="X971" s="38"/>
      <c r="Y971" s="38"/>
      <c r="Z971" s="38"/>
    </row>
    <row r="972" spans="1:26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5"/>
      <c r="S972" s="38"/>
      <c r="T972" s="38"/>
      <c r="U972" s="38"/>
      <c r="V972" s="38"/>
      <c r="W972" s="38"/>
      <c r="X972" s="38"/>
      <c r="Y972" s="38"/>
      <c r="Z972" s="38"/>
    </row>
    <row r="973" spans="1:26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5"/>
      <c r="S973" s="38"/>
      <c r="T973" s="38"/>
      <c r="U973" s="38"/>
      <c r="V973" s="38"/>
      <c r="W973" s="38"/>
      <c r="X973" s="38"/>
      <c r="Y973" s="38"/>
      <c r="Z973" s="38"/>
    </row>
    <row r="974" spans="1:26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5"/>
      <c r="S974" s="38"/>
      <c r="T974" s="38"/>
      <c r="U974" s="38"/>
      <c r="V974" s="38"/>
      <c r="W974" s="38"/>
      <c r="X974" s="38"/>
      <c r="Y974" s="38"/>
      <c r="Z974" s="38"/>
    </row>
    <row r="975" spans="1:26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5"/>
      <c r="S975" s="38"/>
      <c r="T975" s="38"/>
      <c r="U975" s="38"/>
      <c r="V975" s="38"/>
      <c r="W975" s="38"/>
      <c r="X975" s="38"/>
      <c r="Y975" s="38"/>
      <c r="Z975" s="38"/>
    </row>
    <row r="976" spans="1:26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5"/>
      <c r="S976" s="38"/>
      <c r="T976" s="38"/>
      <c r="U976" s="38"/>
      <c r="V976" s="38"/>
      <c r="W976" s="38"/>
      <c r="X976" s="38"/>
      <c r="Y976" s="38"/>
      <c r="Z976" s="38"/>
    </row>
    <row r="977" spans="1:26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5"/>
      <c r="S977" s="38"/>
      <c r="T977" s="38"/>
      <c r="U977" s="38"/>
      <c r="V977" s="38"/>
      <c r="W977" s="38"/>
      <c r="X977" s="38"/>
      <c r="Y977" s="38"/>
      <c r="Z977" s="38"/>
    </row>
    <row r="978" spans="1:26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5"/>
      <c r="S978" s="38"/>
      <c r="T978" s="38"/>
      <c r="U978" s="38"/>
      <c r="V978" s="38"/>
      <c r="W978" s="38"/>
      <c r="X978" s="38"/>
      <c r="Y978" s="38"/>
      <c r="Z978" s="38"/>
    </row>
    <row r="979" spans="1:26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5"/>
      <c r="S979" s="38"/>
      <c r="T979" s="38"/>
      <c r="U979" s="38"/>
      <c r="V979" s="38"/>
      <c r="W979" s="38"/>
      <c r="X979" s="38"/>
      <c r="Y979" s="38"/>
      <c r="Z979" s="38"/>
    </row>
    <row r="980" spans="1:26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5"/>
      <c r="S980" s="38"/>
      <c r="T980" s="38"/>
      <c r="U980" s="38"/>
      <c r="V980" s="38"/>
      <c r="W980" s="38"/>
      <c r="X980" s="38"/>
      <c r="Y980" s="38"/>
      <c r="Z980" s="38"/>
    </row>
    <row r="981" spans="1:26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5"/>
      <c r="S981" s="38"/>
      <c r="T981" s="38"/>
      <c r="U981" s="38"/>
      <c r="V981" s="38"/>
      <c r="W981" s="38"/>
      <c r="X981" s="38"/>
      <c r="Y981" s="38"/>
      <c r="Z981" s="38"/>
    </row>
    <row r="982" spans="1:26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5"/>
      <c r="S982" s="38"/>
      <c r="T982" s="38"/>
      <c r="U982" s="38"/>
      <c r="V982" s="38"/>
      <c r="W982" s="38"/>
      <c r="X982" s="38"/>
      <c r="Y982" s="38"/>
      <c r="Z982" s="38"/>
    </row>
    <row r="983" spans="1:26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5"/>
      <c r="S983" s="38"/>
      <c r="T983" s="38"/>
      <c r="U983" s="38"/>
      <c r="V983" s="38"/>
      <c r="W983" s="38"/>
      <c r="X983" s="38"/>
      <c r="Y983" s="38"/>
      <c r="Z983" s="38"/>
    </row>
    <row r="984" spans="1:26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5"/>
      <c r="S984" s="38"/>
      <c r="T984" s="38"/>
      <c r="U984" s="38"/>
      <c r="V984" s="38"/>
      <c r="W984" s="38"/>
      <c r="X984" s="38"/>
      <c r="Y984" s="38"/>
      <c r="Z984" s="38"/>
    </row>
    <row r="985" spans="1:26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5"/>
      <c r="S985" s="38"/>
      <c r="T985" s="38"/>
      <c r="U985" s="38"/>
      <c r="V985" s="38"/>
      <c r="W985" s="38"/>
      <c r="X985" s="38"/>
      <c r="Y985" s="38"/>
      <c r="Z985" s="38"/>
    </row>
    <row r="986" spans="1:26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5"/>
      <c r="S986" s="38"/>
      <c r="T986" s="38"/>
      <c r="U986" s="38"/>
      <c r="V986" s="38"/>
      <c r="W986" s="38"/>
      <c r="X986" s="38"/>
      <c r="Y986" s="38"/>
      <c r="Z986" s="38"/>
    </row>
    <row r="987" spans="1:26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5"/>
      <c r="S987" s="38"/>
      <c r="T987" s="38"/>
      <c r="U987" s="38"/>
      <c r="V987" s="38"/>
      <c r="W987" s="38"/>
      <c r="X987" s="38"/>
      <c r="Y987" s="38"/>
      <c r="Z987" s="38"/>
    </row>
    <row r="988" spans="1:26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5"/>
      <c r="S988" s="38"/>
      <c r="T988" s="38"/>
      <c r="U988" s="38"/>
      <c r="V988" s="38"/>
      <c r="W988" s="38"/>
      <c r="X988" s="38"/>
      <c r="Y988" s="38"/>
      <c r="Z988" s="38"/>
    </row>
    <row r="989" spans="1:26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5"/>
      <c r="S989" s="38"/>
      <c r="T989" s="38"/>
      <c r="U989" s="38"/>
      <c r="V989" s="38"/>
      <c r="W989" s="38"/>
      <c r="X989" s="38"/>
      <c r="Y989" s="38"/>
      <c r="Z989" s="38"/>
    </row>
    <row r="990" spans="1:26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5"/>
      <c r="S990" s="38"/>
      <c r="T990" s="38"/>
      <c r="U990" s="38"/>
      <c r="V990" s="38"/>
      <c r="W990" s="38"/>
      <c r="X990" s="38"/>
      <c r="Y990" s="38"/>
      <c r="Z990" s="38"/>
    </row>
    <row r="991" spans="1:26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5"/>
      <c r="S991" s="38"/>
      <c r="T991" s="38"/>
      <c r="U991" s="38"/>
      <c r="V991" s="38"/>
      <c r="W991" s="38"/>
      <c r="X991" s="38"/>
      <c r="Y991" s="38"/>
      <c r="Z991" s="38"/>
    </row>
    <row r="992" spans="1:26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5"/>
      <c r="S992" s="38"/>
      <c r="T992" s="38"/>
      <c r="U992" s="38"/>
      <c r="V992" s="38"/>
      <c r="W992" s="38"/>
      <c r="X992" s="38"/>
      <c r="Y992" s="38"/>
      <c r="Z992" s="38"/>
    </row>
    <row r="993" spans="1:26" ht="15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5"/>
      <c r="S993" s="38"/>
      <c r="T993" s="38"/>
      <c r="U993" s="38"/>
      <c r="V993" s="38"/>
      <c r="W993" s="38"/>
      <c r="X993" s="38"/>
      <c r="Y993" s="38"/>
      <c r="Z993" s="38"/>
    </row>
    <row r="994" spans="1:26" ht="15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5"/>
      <c r="S994" s="38"/>
      <c r="T994" s="38"/>
      <c r="U994" s="38"/>
      <c r="V994" s="38"/>
      <c r="W994" s="38"/>
      <c r="X994" s="38"/>
      <c r="Y994" s="38"/>
      <c r="Z994" s="38"/>
    </row>
    <row r="995" spans="1:26" ht="15.7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5"/>
      <c r="S995" s="38"/>
      <c r="T995" s="38"/>
      <c r="U995" s="38"/>
      <c r="V995" s="38"/>
      <c r="W995" s="38"/>
      <c r="X995" s="38"/>
      <c r="Y995" s="38"/>
      <c r="Z995" s="38"/>
    </row>
    <row r="996" spans="1:26" ht="15.7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5"/>
      <c r="S996" s="38"/>
      <c r="T996" s="38"/>
      <c r="U996" s="38"/>
      <c r="V996" s="38"/>
      <c r="W996" s="38"/>
      <c r="X996" s="38"/>
      <c r="Y996" s="38"/>
      <c r="Z996" s="38"/>
    </row>
    <row r="997" spans="1:26" ht="15.7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5"/>
      <c r="S997" s="38"/>
      <c r="T997" s="38"/>
      <c r="U997" s="38"/>
      <c r="V997" s="38"/>
      <c r="W997" s="38"/>
      <c r="X997" s="38"/>
      <c r="Y997" s="38"/>
      <c r="Z997" s="38"/>
    </row>
    <row r="998" spans="1:26" ht="15.7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5"/>
      <c r="S998" s="38"/>
      <c r="T998" s="38"/>
      <c r="U998" s="38"/>
      <c r="V998" s="38"/>
      <c r="W998" s="38"/>
      <c r="X998" s="38"/>
      <c r="Y998" s="38"/>
      <c r="Z998" s="38"/>
    </row>
    <row r="999" spans="1:26" ht="15.7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5"/>
      <c r="S999" s="38"/>
      <c r="T999" s="38"/>
      <c r="U999" s="38"/>
      <c r="V999" s="38"/>
      <c r="W999" s="38"/>
      <c r="X999" s="38"/>
      <c r="Y999" s="38"/>
      <c r="Z999" s="38"/>
    </row>
    <row r="1000" spans="1:26" ht="15.7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5"/>
      <c r="S1000" s="38"/>
      <c r="T1000" s="38"/>
      <c r="U1000" s="38"/>
      <c r="V1000" s="38"/>
      <c r="W1000" s="38"/>
      <c r="X1000" s="38"/>
      <c r="Y1000" s="38"/>
      <c r="Z1000" s="38"/>
    </row>
  </sheetData>
  <mergeCells count="17">
    <mergeCell ref="A18:B18"/>
    <mergeCell ref="A19:R22"/>
    <mergeCell ref="I2:I3"/>
    <mergeCell ref="J2:J3"/>
    <mergeCell ref="K2:K3"/>
    <mergeCell ref="L2:L3"/>
    <mergeCell ref="M2:Q2"/>
    <mergeCell ref="R2:R3"/>
    <mergeCell ref="A1:R1"/>
    <mergeCell ref="A2:A3"/>
    <mergeCell ref="B2:B3"/>
    <mergeCell ref="C2:C3"/>
    <mergeCell ref="D2:D3"/>
    <mergeCell ref="E2:E3"/>
    <mergeCell ref="F2:F3"/>
    <mergeCell ref="G2:G3"/>
    <mergeCell ref="H2:H3"/>
  </mergeCells>
  <printOptions horizontalCentered="1" verticalCentered="1"/>
  <pageMargins left="0" right="0" top="0.39370078740157483" bottom="0.39370078740157483" header="0" footer="0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Z1000"/>
  <sheetViews>
    <sheetView tabSelected="1" view="pageBreakPreview" topLeftCell="A16" zoomScale="60" workbookViewId="0">
      <selection sqref="A1:L1"/>
    </sheetView>
  </sheetViews>
  <sheetFormatPr defaultColWidth="12.625" defaultRowHeight="15" customHeight="1"/>
  <cols>
    <col min="1" max="1" width="4.75" customWidth="1"/>
    <col min="2" max="2" width="7.125" customWidth="1"/>
    <col min="3" max="3" width="19.125" customWidth="1"/>
    <col min="4" max="4" width="13" customWidth="1"/>
    <col min="5" max="5" width="6.125" customWidth="1"/>
    <col min="6" max="6" width="4.875" customWidth="1"/>
    <col min="7" max="7" width="17.625" customWidth="1"/>
    <col min="8" max="8" width="6.125" customWidth="1"/>
    <col min="9" max="9" width="17.375" customWidth="1"/>
    <col min="10" max="10" width="16.375" customWidth="1"/>
    <col min="11" max="11" width="14.375" customWidth="1"/>
    <col min="12" max="12" width="31.875" customWidth="1"/>
    <col min="13" max="26" width="7.625" customWidth="1"/>
  </cols>
  <sheetData>
    <row r="1" spans="1:26" ht="26.25" customHeight="1">
      <c r="A1" s="397" t="s">
        <v>78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9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48.75" customHeight="1">
      <c r="A2" s="47" t="s">
        <v>79</v>
      </c>
      <c r="B2" s="340" t="s">
        <v>80</v>
      </c>
      <c r="C2" s="309"/>
      <c r="D2" s="47" t="s">
        <v>81</v>
      </c>
      <c r="E2" s="47" t="s">
        <v>82</v>
      </c>
      <c r="F2" s="47" t="s">
        <v>83</v>
      </c>
      <c r="G2" s="47" t="s">
        <v>84</v>
      </c>
      <c r="H2" s="47" t="s">
        <v>85</v>
      </c>
      <c r="I2" s="47" t="s">
        <v>86</v>
      </c>
      <c r="J2" s="47" t="s">
        <v>87</v>
      </c>
      <c r="K2" s="47" t="s">
        <v>88</v>
      </c>
      <c r="L2" s="48" t="s">
        <v>89</v>
      </c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21" customHeight="1">
      <c r="A3" s="12">
        <v>1</v>
      </c>
      <c r="B3" s="24" t="s">
        <v>90</v>
      </c>
      <c r="C3" s="50" t="s">
        <v>23</v>
      </c>
      <c r="D3" s="50" t="s">
        <v>91</v>
      </c>
      <c r="E3" s="12">
        <v>747</v>
      </c>
      <c r="F3" s="24" t="s">
        <v>92</v>
      </c>
      <c r="G3" s="50" t="s">
        <v>93</v>
      </c>
      <c r="H3" s="12" t="s">
        <v>94</v>
      </c>
      <c r="I3" s="12" t="s">
        <v>93</v>
      </c>
      <c r="J3" s="51" t="s">
        <v>70</v>
      </c>
      <c r="K3" s="52" t="s">
        <v>95</v>
      </c>
      <c r="L3" s="53" t="s">
        <v>96</v>
      </c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21" customHeight="1">
      <c r="A4" s="12">
        <v>2</v>
      </c>
      <c r="B4" s="24" t="s">
        <v>90</v>
      </c>
      <c r="C4" s="50" t="s">
        <v>97</v>
      </c>
      <c r="D4" s="50" t="s">
        <v>98</v>
      </c>
      <c r="E4" s="12">
        <v>436</v>
      </c>
      <c r="F4" s="24" t="s">
        <v>92</v>
      </c>
      <c r="G4" s="50" t="s">
        <v>97</v>
      </c>
      <c r="H4" s="12" t="s">
        <v>99</v>
      </c>
      <c r="I4" s="12" t="s">
        <v>97</v>
      </c>
      <c r="J4" s="51" t="s">
        <v>97</v>
      </c>
      <c r="K4" s="52" t="s">
        <v>97</v>
      </c>
      <c r="L4" s="53" t="s">
        <v>100</v>
      </c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1" customHeight="1">
      <c r="A5" s="12">
        <v>3</v>
      </c>
      <c r="B5" s="24" t="s">
        <v>90</v>
      </c>
      <c r="C5" s="51" t="s">
        <v>25</v>
      </c>
      <c r="D5" s="51" t="s">
        <v>101</v>
      </c>
      <c r="E5" s="12">
        <v>414</v>
      </c>
      <c r="F5" s="24" t="s">
        <v>92</v>
      </c>
      <c r="G5" s="50" t="s">
        <v>102</v>
      </c>
      <c r="H5" s="12" t="s">
        <v>99</v>
      </c>
      <c r="I5" s="12" t="s">
        <v>103</v>
      </c>
      <c r="J5" s="51" t="s">
        <v>104</v>
      </c>
      <c r="K5" s="52" t="s">
        <v>105</v>
      </c>
      <c r="L5" s="55" t="s">
        <v>106</v>
      </c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21" customHeight="1">
      <c r="A6" s="12">
        <v>4</v>
      </c>
      <c r="B6" s="24" t="s">
        <v>90</v>
      </c>
      <c r="C6" s="51" t="s">
        <v>107</v>
      </c>
      <c r="D6" s="51" t="s">
        <v>108</v>
      </c>
      <c r="E6" s="12">
        <v>300</v>
      </c>
      <c r="F6" s="24" t="s">
        <v>92</v>
      </c>
      <c r="G6" s="51" t="s">
        <v>109</v>
      </c>
      <c r="H6" s="12" t="s">
        <v>99</v>
      </c>
      <c r="I6" s="12" t="s">
        <v>103</v>
      </c>
      <c r="J6" s="51" t="s">
        <v>107</v>
      </c>
      <c r="K6" s="52" t="s">
        <v>107</v>
      </c>
      <c r="L6" s="55" t="s">
        <v>110</v>
      </c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30" customHeight="1">
      <c r="A7" s="12">
        <v>5</v>
      </c>
      <c r="B7" s="24" t="s">
        <v>90</v>
      </c>
      <c r="C7" s="50" t="s">
        <v>26</v>
      </c>
      <c r="D7" s="50" t="s">
        <v>111</v>
      </c>
      <c r="E7" s="12">
        <v>400</v>
      </c>
      <c r="F7" s="12" t="s">
        <v>92</v>
      </c>
      <c r="G7" s="50" t="s">
        <v>112</v>
      </c>
      <c r="H7" s="12" t="s">
        <v>99</v>
      </c>
      <c r="I7" s="24" t="s">
        <v>113</v>
      </c>
      <c r="J7" s="51" t="s">
        <v>114</v>
      </c>
      <c r="K7" s="52" t="s">
        <v>114</v>
      </c>
      <c r="L7" s="56" t="s">
        <v>115</v>
      </c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21" customHeight="1">
      <c r="A8" s="12">
        <v>6</v>
      </c>
      <c r="B8" s="24" t="s">
        <v>90</v>
      </c>
      <c r="C8" s="51" t="s">
        <v>28</v>
      </c>
      <c r="D8" s="51" t="s">
        <v>116</v>
      </c>
      <c r="E8" s="12">
        <v>374</v>
      </c>
      <c r="F8" s="12" t="s">
        <v>92</v>
      </c>
      <c r="G8" s="51" t="s">
        <v>28</v>
      </c>
      <c r="H8" s="12" t="s">
        <v>99</v>
      </c>
      <c r="I8" s="12"/>
      <c r="J8" s="51" t="s">
        <v>28</v>
      </c>
      <c r="K8" s="52" t="s">
        <v>28</v>
      </c>
      <c r="L8" s="50" t="s">
        <v>117</v>
      </c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21" customHeight="1">
      <c r="A9" s="12">
        <v>7</v>
      </c>
      <c r="B9" s="24" t="s">
        <v>90</v>
      </c>
      <c r="C9" s="51" t="s">
        <v>118</v>
      </c>
      <c r="D9" s="51" t="s">
        <v>119</v>
      </c>
      <c r="E9" s="12">
        <v>341</v>
      </c>
      <c r="F9" s="12" t="s">
        <v>92</v>
      </c>
      <c r="G9" s="51" t="s">
        <v>120</v>
      </c>
      <c r="H9" s="12" t="s">
        <v>99</v>
      </c>
      <c r="I9" s="12" t="s">
        <v>121</v>
      </c>
      <c r="J9" s="51" t="s">
        <v>122</v>
      </c>
      <c r="K9" s="52" t="s">
        <v>118</v>
      </c>
      <c r="L9" s="51" t="s">
        <v>123</v>
      </c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21" customHeight="1">
      <c r="A10" s="12">
        <v>8</v>
      </c>
      <c r="B10" s="24" t="s">
        <v>90</v>
      </c>
      <c r="C10" s="51" t="s">
        <v>124</v>
      </c>
      <c r="D10" s="51" t="s">
        <v>125</v>
      </c>
      <c r="E10" s="12">
        <v>207</v>
      </c>
      <c r="F10" s="12" t="s">
        <v>92</v>
      </c>
      <c r="G10" s="51" t="s">
        <v>126</v>
      </c>
      <c r="H10" s="12" t="s">
        <v>99</v>
      </c>
      <c r="I10" s="12"/>
      <c r="J10" s="51" t="s">
        <v>124</v>
      </c>
      <c r="K10" s="51" t="s">
        <v>124</v>
      </c>
      <c r="L10" s="51" t="s">
        <v>127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21" customHeight="1">
      <c r="A11" s="12">
        <v>9</v>
      </c>
      <c r="B11" s="24" t="s">
        <v>90</v>
      </c>
      <c r="C11" s="52" t="s">
        <v>128</v>
      </c>
      <c r="D11" s="51" t="s">
        <v>129</v>
      </c>
      <c r="E11" s="12">
        <v>142</v>
      </c>
      <c r="F11" s="12" t="s">
        <v>130</v>
      </c>
      <c r="G11" s="51" t="s">
        <v>131</v>
      </c>
      <c r="H11" s="12" t="s">
        <v>132</v>
      </c>
      <c r="I11" s="12" t="s">
        <v>128</v>
      </c>
      <c r="J11" s="51" t="s">
        <v>131</v>
      </c>
      <c r="K11" s="51" t="s">
        <v>131</v>
      </c>
      <c r="L11" s="51" t="s">
        <v>133</v>
      </c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21" customHeight="1">
      <c r="A12" s="12">
        <v>10</v>
      </c>
      <c r="B12" s="24" t="s">
        <v>90</v>
      </c>
      <c r="C12" s="51" t="s">
        <v>30</v>
      </c>
      <c r="D12" s="51" t="s">
        <v>134</v>
      </c>
      <c r="E12" s="12">
        <v>783</v>
      </c>
      <c r="F12" s="12" t="s">
        <v>92</v>
      </c>
      <c r="G12" s="51" t="s">
        <v>135</v>
      </c>
      <c r="H12" s="12" t="s">
        <v>94</v>
      </c>
      <c r="I12" s="12"/>
      <c r="J12" s="51" t="s">
        <v>136</v>
      </c>
      <c r="K12" s="51" t="s">
        <v>30</v>
      </c>
      <c r="L12" s="57" t="s">
        <v>137</v>
      </c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21" customHeight="1">
      <c r="A13" s="12">
        <v>11</v>
      </c>
      <c r="B13" s="24" t="s">
        <v>90</v>
      </c>
      <c r="C13" s="51" t="s">
        <v>138</v>
      </c>
      <c r="D13" s="51" t="s">
        <v>139</v>
      </c>
      <c r="E13" s="12">
        <v>266</v>
      </c>
      <c r="F13" s="12" t="s">
        <v>92</v>
      </c>
      <c r="G13" s="50" t="s">
        <v>140</v>
      </c>
      <c r="H13" s="12" t="s">
        <v>99</v>
      </c>
      <c r="I13" s="12"/>
      <c r="J13" s="51" t="s">
        <v>141</v>
      </c>
      <c r="K13" s="51" t="s">
        <v>141</v>
      </c>
      <c r="L13" s="50" t="s">
        <v>142</v>
      </c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34.5" customHeight="1">
      <c r="A14" s="12">
        <v>12</v>
      </c>
      <c r="B14" s="24" t="s">
        <v>90</v>
      </c>
      <c r="C14" s="50" t="s">
        <v>31</v>
      </c>
      <c r="D14" s="51" t="s">
        <v>143</v>
      </c>
      <c r="E14" s="12">
        <v>240</v>
      </c>
      <c r="F14" s="12" t="s">
        <v>92</v>
      </c>
      <c r="G14" s="50" t="s">
        <v>144</v>
      </c>
      <c r="H14" s="12" t="s">
        <v>94</v>
      </c>
      <c r="I14" s="24" t="s">
        <v>145</v>
      </c>
      <c r="J14" s="50" t="s">
        <v>144</v>
      </c>
      <c r="K14" s="50" t="s">
        <v>144</v>
      </c>
      <c r="L14" s="53" t="s">
        <v>146</v>
      </c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49.5" customHeight="1">
      <c r="A15" s="12">
        <v>13</v>
      </c>
      <c r="B15" s="24" t="s">
        <v>90</v>
      </c>
      <c r="C15" s="50" t="s">
        <v>147</v>
      </c>
      <c r="D15" s="51" t="s">
        <v>148</v>
      </c>
      <c r="E15" s="12">
        <v>216</v>
      </c>
      <c r="F15" s="12" t="s">
        <v>92</v>
      </c>
      <c r="G15" s="50" t="s">
        <v>149</v>
      </c>
      <c r="H15" s="12" t="s">
        <v>99</v>
      </c>
      <c r="I15" s="24" t="s">
        <v>150</v>
      </c>
      <c r="J15" s="51" t="s">
        <v>151</v>
      </c>
      <c r="K15" s="50" t="s">
        <v>147</v>
      </c>
      <c r="L15" s="58" t="s">
        <v>152</v>
      </c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81.75" customHeight="1">
      <c r="A16" s="12">
        <v>14</v>
      </c>
      <c r="B16" s="24" t="s">
        <v>90</v>
      </c>
      <c r="C16" s="50" t="s">
        <v>153</v>
      </c>
      <c r="D16" s="51" t="s">
        <v>154</v>
      </c>
      <c r="E16" s="12">
        <v>501</v>
      </c>
      <c r="F16" s="12" t="s">
        <v>92</v>
      </c>
      <c r="G16" s="50" t="s">
        <v>155</v>
      </c>
      <c r="H16" s="12" t="s">
        <v>99</v>
      </c>
      <c r="I16" s="59" t="s">
        <v>156</v>
      </c>
      <c r="J16" s="51" t="s">
        <v>157</v>
      </c>
      <c r="K16" s="51" t="s">
        <v>158</v>
      </c>
      <c r="L16" s="51" t="s">
        <v>159</v>
      </c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34.5" customHeight="1">
      <c r="A17" s="12">
        <v>15</v>
      </c>
      <c r="B17" s="24" t="s">
        <v>90</v>
      </c>
      <c r="C17" s="51" t="s">
        <v>160</v>
      </c>
      <c r="D17" s="51" t="s">
        <v>161</v>
      </c>
      <c r="E17" s="12">
        <v>550</v>
      </c>
      <c r="F17" s="12" t="s">
        <v>92</v>
      </c>
      <c r="G17" s="50" t="s">
        <v>34</v>
      </c>
      <c r="H17" s="24" t="s">
        <v>94</v>
      </c>
      <c r="I17" s="24" t="s">
        <v>162</v>
      </c>
      <c r="J17" s="50" t="s">
        <v>34</v>
      </c>
      <c r="K17" s="60" t="s">
        <v>163</v>
      </c>
      <c r="L17" s="53" t="s">
        <v>164</v>
      </c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21" customHeight="1">
      <c r="A18" s="12">
        <v>16</v>
      </c>
      <c r="B18" s="24" t="s">
        <v>90</v>
      </c>
      <c r="C18" s="51" t="s">
        <v>165</v>
      </c>
      <c r="D18" s="51" t="s">
        <v>166</v>
      </c>
      <c r="E18" s="12">
        <v>250</v>
      </c>
      <c r="F18" s="12" t="s">
        <v>92</v>
      </c>
      <c r="G18" s="50" t="s">
        <v>167</v>
      </c>
      <c r="H18" s="12" t="s">
        <v>99</v>
      </c>
      <c r="I18" s="12" t="s">
        <v>165</v>
      </c>
      <c r="J18" s="51" t="s">
        <v>168</v>
      </c>
      <c r="K18" s="51" t="s">
        <v>165</v>
      </c>
      <c r="L18" s="51" t="s">
        <v>169</v>
      </c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30.75" customHeight="1">
      <c r="A19" s="12">
        <v>17</v>
      </c>
      <c r="B19" s="24" t="s">
        <v>90</v>
      </c>
      <c r="C19" s="51" t="s">
        <v>170</v>
      </c>
      <c r="D19" s="51" t="s">
        <v>171</v>
      </c>
      <c r="E19" s="12">
        <v>541</v>
      </c>
      <c r="F19" s="12" t="s">
        <v>92</v>
      </c>
      <c r="G19" s="50" t="s">
        <v>172</v>
      </c>
      <c r="H19" s="24" t="s">
        <v>99</v>
      </c>
      <c r="I19" s="24" t="s">
        <v>173</v>
      </c>
      <c r="J19" s="51" t="s">
        <v>170</v>
      </c>
      <c r="K19" s="51" t="s">
        <v>170</v>
      </c>
      <c r="L19" s="51" t="s">
        <v>174</v>
      </c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37.5" customHeight="1">
      <c r="A20" s="12">
        <v>18</v>
      </c>
      <c r="B20" s="24" t="s">
        <v>90</v>
      </c>
      <c r="C20" s="51" t="s">
        <v>37</v>
      </c>
      <c r="D20" s="61" t="s">
        <v>175</v>
      </c>
      <c r="E20" s="12">
        <v>212</v>
      </c>
      <c r="F20" s="12" t="s">
        <v>92</v>
      </c>
      <c r="G20" s="50" t="s">
        <v>176</v>
      </c>
      <c r="H20" s="24" t="s">
        <v>99</v>
      </c>
      <c r="I20" s="24" t="s">
        <v>37</v>
      </c>
      <c r="J20" s="50" t="s">
        <v>176</v>
      </c>
      <c r="K20" s="50" t="s">
        <v>176</v>
      </c>
      <c r="L20" s="51" t="s">
        <v>177</v>
      </c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21" customHeight="1">
      <c r="A21" s="62"/>
      <c r="B21" s="330" t="s">
        <v>178</v>
      </c>
      <c r="C21" s="309"/>
      <c r="D21" s="330" t="s">
        <v>179</v>
      </c>
      <c r="E21" s="309"/>
      <c r="F21" s="330" t="s">
        <v>180</v>
      </c>
      <c r="G21" s="309"/>
      <c r="H21" s="63"/>
      <c r="I21" s="63"/>
      <c r="J21" s="63"/>
      <c r="K21" s="64"/>
      <c r="L21" s="65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ht="21" customHeight="1">
      <c r="A22" s="64"/>
      <c r="B22" s="330" t="s">
        <v>181</v>
      </c>
      <c r="C22" s="308"/>
      <c r="D22" s="308"/>
      <c r="E22" s="308"/>
      <c r="F22" s="308"/>
      <c r="G22" s="309"/>
      <c r="H22" s="64"/>
      <c r="I22" s="64"/>
      <c r="J22" s="64"/>
      <c r="K22" s="64"/>
      <c r="L22" s="66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</row>
    <row r="23" spans="1:26" ht="15.75" customHeight="1">
      <c r="A23" s="36"/>
      <c r="B23" s="36"/>
      <c r="C23" s="36"/>
      <c r="D23" s="36"/>
      <c r="E23" s="36"/>
      <c r="F23" s="36"/>
      <c r="G23" s="36"/>
      <c r="H23" s="36">
        <v>13</v>
      </c>
      <c r="I23" s="36"/>
      <c r="J23" s="36"/>
      <c r="K23" s="36"/>
      <c r="L23" s="68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5.75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68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5.75" customHeight="1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68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5.75" customHeight="1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68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5.75" customHeight="1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68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5.75" customHeight="1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68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5.75" customHeight="1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68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5.75" customHeight="1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68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5.75" customHeight="1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68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5.75" customHeight="1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68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5.75" customHeight="1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68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5.75" customHeight="1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68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15.75" customHeight="1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68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5.75" customHeight="1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68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5.75" customHeight="1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68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5.75" customHeight="1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68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5.75" customHeight="1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68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68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68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68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68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68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68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68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68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68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68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68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68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68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68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68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68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68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68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68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68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68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68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68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68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68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68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68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68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68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68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68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68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68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68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68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68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68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68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68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68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68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68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68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68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68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68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68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68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68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68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68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68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68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68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68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68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68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68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68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68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68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68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68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68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68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68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68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68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68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68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68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68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68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68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68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68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68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68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68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68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68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68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68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68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68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68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68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68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68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68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68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68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68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68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68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68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68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68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68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68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68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68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68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68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68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68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68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68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68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68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68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68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68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68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68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68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68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68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68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68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68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68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68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68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68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68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68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68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68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68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68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68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68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68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68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68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68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68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68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68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68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68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68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68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68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68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68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68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68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68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68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68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68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68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68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68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68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68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68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68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68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68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68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68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68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68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68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68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68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68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68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68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68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68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68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68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68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68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68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68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68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68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68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68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68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68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68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68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68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68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68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68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68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68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68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68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68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68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68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68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68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68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68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68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68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68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68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68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68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68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68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68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68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68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68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68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68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68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68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68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68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68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68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68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68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68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68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68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68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68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68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68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68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68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68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68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68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68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68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68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68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68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68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68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68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68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68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68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68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68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68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68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68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68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68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68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68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68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68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68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68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68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68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68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68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68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68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68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68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68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68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68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68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68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68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68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68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68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68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68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68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68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68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68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68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68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68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68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68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68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68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68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68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68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68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68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68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68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68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68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68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68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68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68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68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68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68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68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68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68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68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68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68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68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68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68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68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68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68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68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68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68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68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68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68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68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68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68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68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68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68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68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68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68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68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68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68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68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68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68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68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68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68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68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68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68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68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68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68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68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68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68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68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68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68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68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68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68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68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68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68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68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68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68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68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68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68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68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68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68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68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68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68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68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68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68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68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68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68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68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68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68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68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68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68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68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68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68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68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68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68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68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68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68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68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68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68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68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68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68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68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68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68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68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68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68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68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68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68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68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68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68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68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68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68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68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68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68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68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68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68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68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68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68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68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68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68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68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68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68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68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68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68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68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68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68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68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68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68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68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68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68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68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68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68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68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68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68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68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68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68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68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68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68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68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68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68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68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68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68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68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68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68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68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68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68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68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68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68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68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68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68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68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68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68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68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68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68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68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68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68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68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68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68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68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68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68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68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68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68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68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68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68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68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68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68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68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68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68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68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68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68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68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68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68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68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68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68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68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68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68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68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68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68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68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68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68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68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68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68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68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68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68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68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68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68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68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68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68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68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68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68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68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68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68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68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68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68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68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68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68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68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68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68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68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68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68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68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68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68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68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68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68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68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68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68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68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68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68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68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68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68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68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68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68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68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68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68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68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68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68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68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68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68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68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68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68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68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68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68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68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68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68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68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68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68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68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68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68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68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68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68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68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68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68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68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68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68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68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68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68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68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68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68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68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68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68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68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68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68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68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68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68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68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68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68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68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68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68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68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68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68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68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68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68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68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68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68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68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68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68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68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68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68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68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68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68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68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68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68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68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68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68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68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68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68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68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68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68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68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68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68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68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68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68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68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68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68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68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68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68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68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68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68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68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68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68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68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68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68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68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68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68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68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68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68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68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68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68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68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68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68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68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68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68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68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68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68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68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68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68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68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68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68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68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68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68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68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68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68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68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68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68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68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68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68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68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68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68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68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68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68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68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68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68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68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68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68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68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68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68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68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68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68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68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68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68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68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68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68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68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68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68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68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68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68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68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68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68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68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68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68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68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68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68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68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68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68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68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68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68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68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68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68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68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68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68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68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68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68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68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68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68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68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68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68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68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68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68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68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68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68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68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68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68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68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68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68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68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68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68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68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68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68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68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68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68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68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68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68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68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68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68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68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68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68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68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68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68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68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68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68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68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68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68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68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68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68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68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68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68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68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68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68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68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68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68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68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68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68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68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68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68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68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68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68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68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68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68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68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68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68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68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68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68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68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68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68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68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68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68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68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68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68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68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68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68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68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68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68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68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68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68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68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68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68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68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68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68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68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68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68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68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68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68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68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68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68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68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68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68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68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68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68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68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68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68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68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68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68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68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68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68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68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68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68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68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68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68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68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68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68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68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68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68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68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68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68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68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68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68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68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68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68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68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68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68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68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68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68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68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68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68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68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68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68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68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68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68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68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68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68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68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68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68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68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68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68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68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68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68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68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68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68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68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68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68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68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68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68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68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68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68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68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68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68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68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68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68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68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68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68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68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68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68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68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68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68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68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68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68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6">
    <mergeCell ref="B22:G22"/>
    <mergeCell ref="A1:L1"/>
    <mergeCell ref="B2:C2"/>
    <mergeCell ref="B21:C21"/>
    <mergeCell ref="D21:E21"/>
    <mergeCell ref="F21:G21"/>
  </mergeCells>
  <hyperlinks>
    <hyperlink ref="L3" r:id="rId1"/>
    <hyperlink ref="L4" r:id="rId2"/>
    <hyperlink ref="L5" r:id="rId3"/>
    <hyperlink ref="L6" r:id="rId4"/>
    <hyperlink ref="L7" r:id="rId5"/>
    <hyperlink ref="L12" r:id="rId6"/>
    <hyperlink ref="L14" r:id="rId7"/>
    <hyperlink ref="L15" r:id="rId8"/>
    <hyperlink ref="L17" r:id="rId9"/>
  </hyperlinks>
  <printOptions horizontalCentered="1" verticalCentered="1"/>
  <pageMargins left="0" right="0" top="0" bottom="0" header="0" footer="0"/>
  <pageSetup paperSize="9" scale="80" orientation="landscape" r:id="rId10"/>
</worksheet>
</file>

<file path=xl/worksheets/sheet8.xml><?xml version="1.0" encoding="utf-8"?>
<worksheet xmlns="http://schemas.openxmlformats.org/spreadsheetml/2006/main" xmlns:r="http://schemas.openxmlformats.org/officeDocument/2006/relationships">
  <dimension ref="A1:Z1000"/>
  <sheetViews>
    <sheetView workbookViewId="0">
      <selection sqref="A1:L1"/>
    </sheetView>
  </sheetViews>
  <sheetFormatPr defaultColWidth="12.625" defaultRowHeight="15" customHeight="1"/>
  <cols>
    <col min="1" max="1" width="4.25" customWidth="1"/>
    <col min="2" max="2" width="5.375" customWidth="1"/>
    <col min="3" max="3" width="19.125" customWidth="1"/>
    <col min="4" max="4" width="13.375" customWidth="1"/>
    <col min="5" max="5" width="7.625" customWidth="1"/>
    <col min="6" max="6" width="5.5" customWidth="1"/>
    <col min="7" max="7" width="16" customWidth="1"/>
    <col min="8" max="8" width="5.875" customWidth="1"/>
    <col min="9" max="9" width="12.25" customWidth="1"/>
    <col min="10" max="10" width="15.125" customWidth="1"/>
    <col min="11" max="11" width="13" customWidth="1"/>
    <col min="12" max="12" width="26.875" customWidth="1"/>
    <col min="13" max="14" width="8" customWidth="1"/>
    <col min="15" max="26" width="7.625" customWidth="1"/>
  </cols>
  <sheetData>
    <row r="1" spans="1:26" ht="21.75" customHeight="1">
      <c r="A1" s="344" t="s">
        <v>182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9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46.5" customHeight="1">
      <c r="A2" s="47" t="s">
        <v>79</v>
      </c>
      <c r="B2" s="340" t="s">
        <v>80</v>
      </c>
      <c r="C2" s="309"/>
      <c r="D2" s="47" t="s">
        <v>81</v>
      </c>
      <c r="E2" s="47" t="s">
        <v>82</v>
      </c>
      <c r="F2" s="47" t="s">
        <v>183</v>
      </c>
      <c r="G2" s="47" t="s">
        <v>84</v>
      </c>
      <c r="H2" s="47" t="s">
        <v>85</v>
      </c>
      <c r="I2" s="47" t="s">
        <v>86</v>
      </c>
      <c r="J2" s="47" t="s">
        <v>87</v>
      </c>
      <c r="K2" s="47" t="s">
        <v>88</v>
      </c>
      <c r="L2" s="69" t="s">
        <v>89</v>
      </c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</row>
    <row r="3" spans="1:26" ht="30" customHeight="1">
      <c r="A3" s="12">
        <v>1</v>
      </c>
      <c r="B3" s="24" t="s">
        <v>184</v>
      </c>
      <c r="C3" s="50" t="s">
        <v>185</v>
      </c>
      <c r="D3" s="24" t="s">
        <v>186</v>
      </c>
      <c r="E3" s="24">
        <v>337</v>
      </c>
      <c r="F3" s="24" t="s">
        <v>92</v>
      </c>
      <c r="G3" s="50" t="s">
        <v>93</v>
      </c>
      <c r="H3" s="12" t="s">
        <v>187</v>
      </c>
      <c r="I3" s="12" t="s">
        <v>93</v>
      </c>
      <c r="J3" s="51" t="s">
        <v>70</v>
      </c>
      <c r="K3" s="51" t="s">
        <v>188</v>
      </c>
      <c r="L3" s="55" t="s">
        <v>189</v>
      </c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0" customHeight="1">
      <c r="A4" s="12">
        <v>2</v>
      </c>
      <c r="B4" s="24" t="s">
        <v>5</v>
      </c>
      <c r="C4" s="50" t="s">
        <v>190</v>
      </c>
      <c r="D4" s="24" t="s">
        <v>191</v>
      </c>
      <c r="E4" s="24">
        <v>225</v>
      </c>
      <c r="F4" s="24" t="s">
        <v>92</v>
      </c>
      <c r="G4" s="50" t="s">
        <v>192</v>
      </c>
      <c r="H4" s="12" t="s">
        <v>99</v>
      </c>
      <c r="I4" s="12" t="s">
        <v>192</v>
      </c>
      <c r="J4" s="52" t="s">
        <v>193</v>
      </c>
      <c r="K4" s="52" t="s">
        <v>193</v>
      </c>
      <c r="L4" s="55" t="s">
        <v>194</v>
      </c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35.25" customHeight="1">
      <c r="A5" s="24">
        <v>3</v>
      </c>
      <c r="B5" s="24" t="s">
        <v>5</v>
      </c>
      <c r="C5" s="50" t="s">
        <v>24</v>
      </c>
      <c r="D5" s="24" t="s">
        <v>195</v>
      </c>
      <c r="E5" s="24">
        <v>537</v>
      </c>
      <c r="F5" s="24" t="s">
        <v>92</v>
      </c>
      <c r="G5" s="50" t="s">
        <v>196</v>
      </c>
      <c r="H5" s="24" t="s">
        <v>187</v>
      </c>
      <c r="I5" s="24" t="s">
        <v>197</v>
      </c>
      <c r="J5" s="52" t="s">
        <v>24</v>
      </c>
      <c r="K5" s="52" t="s">
        <v>24</v>
      </c>
      <c r="L5" s="71" t="s">
        <v>198</v>
      </c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27" customHeight="1">
      <c r="A6" s="12">
        <v>4</v>
      </c>
      <c r="B6" s="24" t="s">
        <v>5</v>
      </c>
      <c r="C6" s="50" t="s">
        <v>199</v>
      </c>
      <c r="D6" s="24" t="s">
        <v>200</v>
      </c>
      <c r="E6" s="24">
        <v>234</v>
      </c>
      <c r="F6" s="24" t="s">
        <v>130</v>
      </c>
      <c r="G6" s="50" t="s">
        <v>201</v>
      </c>
      <c r="H6" s="12" t="s">
        <v>132</v>
      </c>
      <c r="I6" s="12" t="s">
        <v>202</v>
      </c>
      <c r="J6" s="52" t="s">
        <v>104</v>
      </c>
      <c r="K6" s="52" t="s">
        <v>105</v>
      </c>
      <c r="L6" s="55" t="s">
        <v>203</v>
      </c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36.75" customHeight="1">
      <c r="A7" s="24">
        <v>5</v>
      </c>
      <c r="B7" s="24" t="s">
        <v>5</v>
      </c>
      <c r="C7" s="50" t="s">
        <v>204</v>
      </c>
      <c r="D7" s="24" t="s">
        <v>205</v>
      </c>
      <c r="E7" s="24">
        <v>347</v>
      </c>
      <c r="F7" s="24" t="s">
        <v>92</v>
      </c>
      <c r="G7" s="50" t="s">
        <v>206</v>
      </c>
      <c r="H7" s="12" t="s">
        <v>99</v>
      </c>
      <c r="I7" s="24" t="s">
        <v>207</v>
      </c>
      <c r="J7" s="52" t="s">
        <v>208</v>
      </c>
      <c r="K7" s="52" t="s">
        <v>208</v>
      </c>
      <c r="L7" s="51" t="s">
        <v>209</v>
      </c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34.5" customHeight="1">
      <c r="A8" s="12">
        <v>6</v>
      </c>
      <c r="B8" s="24" t="s">
        <v>5</v>
      </c>
      <c r="C8" s="50" t="s">
        <v>210</v>
      </c>
      <c r="D8" s="24" t="s">
        <v>211</v>
      </c>
      <c r="E8" s="24">
        <v>140</v>
      </c>
      <c r="F8" s="24" t="s">
        <v>92</v>
      </c>
      <c r="G8" s="50" t="s">
        <v>212</v>
      </c>
      <c r="H8" s="12" t="s">
        <v>99</v>
      </c>
      <c r="I8" s="24" t="s">
        <v>213</v>
      </c>
      <c r="J8" s="60" t="s">
        <v>214</v>
      </c>
      <c r="K8" s="60" t="s">
        <v>212</v>
      </c>
      <c r="L8" s="51" t="s">
        <v>215</v>
      </c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28.5" customHeight="1">
      <c r="A9" s="24">
        <v>7</v>
      </c>
      <c r="B9" s="24" t="s">
        <v>5</v>
      </c>
      <c r="C9" s="50" t="s">
        <v>216</v>
      </c>
      <c r="D9" s="24" t="s">
        <v>217</v>
      </c>
      <c r="E9" s="24">
        <v>130</v>
      </c>
      <c r="F9" s="24" t="s">
        <v>130</v>
      </c>
      <c r="G9" s="50" t="s">
        <v>218</v>
      </c>
      <c r="H9" s="12" t="s">
        <v>132</v>
      </c>
      <c r="I9" s="12" t="s">
        <v>29</v>
      </c>
      <c r="J9" s="52" t="s">
        <v>29</v>
      </c>
      <c r="K9" s="52" t="s">
        <v>29</v>
      </c>
      <c r="L9" s="51" t="s">
        <v>219</v>
      </c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28.5" customHeight="1">
      <c r="A10" s="24">
        <v>8</v>
      </c>
      <c r="B10" s="24" t="s">
        <v>5</v>
      </c>
      <c r="C10" s="50" t="s">
        <v>220</v>
      </c>
      <c r="D10" s="24" t="s">
        <v>221</v>
      </c>
      <c r="E10" s="24">
        <v>144</v>
      </c>
      <c r="F10" s="24" t="s">
        <v>92</v>
      </c>
      <c r="G10" s="50" t="s">
        <v>222</v>
      </c>
      <c r="H10" s="12" t="s">
        <v>99</v>
      </c>
      <c r="I10" s="12" t="s">
        <v>223</v>
      </c>
      <c r="J10" s="52" t="s">
        <v>224</v>
      </c>
      <c r="K10" s="52" t="s">
        <v>223</v>
      </c>
      <c r="L10" s="50" t="s">
        <v>225</v>
      </c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28.5" customHeight="1">
      <c r="A11" s="12">
        <v>9</v>
      </c>
      <c r="B11" s="24" t="s">
        <v>5</v>
      </c>
      <c r="C11" s="50" t="s">
        <v>226</v>
      </c>
      <c r="D11" s="24" t="s">
        <v>227</v>
      </c>
      <c r="E11" s="24">
        <v>217</v>
      </c>
      <c r="F11" s="24" t="s">
        <v>92</v>
      </c>
      <c r="G11" s="50" t="s">
        <v>228</v>
      </c>
      <c r="H11" s="12" t="s">
        <v>99</v>
      </c>
      <c r="I11" s="12"/>
      <c r="J11" s="52" t="s">
        <v>229</v>
      </c>
      <c r="K11" s="52" t="s">
        <v>229</v>
      </c>
      <c r="L11" s="51" t="s">
        <v>230</v>
      </c>
      <c r="M11" s="26"/>
      <c r="N11" s="26" t="s">
        <v>231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35.25" customHeight="1">
      <c r="A12" s="12">
        <v>10</v>
      </c>
      <c r="B12" s="24" t="s">
        <v>5</v>
      </c>
      <c r="C12" s="50" t="s">
        <v>232</v>
      </c>
      <c r="D12" s="24" t="s">
        <v>233</v>
      </c>
      <c r="E12" s="24">
        <v>117</v>
      </c>
      <c r="F12" s="24" t="s">
        <v>92</v>
      </c>
      <c r="G12" s="50" t="s">
        <v>234</v>
      </c>
      <c r="H12" s="12" t="s">
        <v>99</v>
      </c>
      <c r="I12" s="24" t="s">
        <v>235</v>
      </c>
      <c r="J12" s="52" t="s">
        <v>236</v>
      </c>
      <c r="K12" s="52" t="s">
        <v>237</v>
      </c>
      <c r="L12" s="58" t="s">
        <v>238</v>
      </c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34.5" customHeight="1">
      <c r="A13" s="24">
        <v>11</v>
      </c>
      <c r="B13" s="24" t="s">
        <v>5</v>
      </c>
      <c r="C13" s="50" t="s">
        <v>32</v>
      </c>
      <c r="D13" s="24" t="s">
        <v>239</v>
      </c>
      <c r="E13" s="24">
        <v>544</v>
      </c>
      <c r="F13" s="24" t="s">
        <v>92</v>
      </c>
      <c r="G13" s="50" t="s">
        <v>240</v>
      </c>
      <c r="H13" s="12" t="s">
        <v>99</v>
      </c>
      <c r="I13" s="24" t="s">
        <v>241</v>
      </c>
      <c r="J13" s="51" t="s">
        <v>32</v>
      </c>
      <c r="K13" s="52" t="s">
        <v>32</v>
      </c>
      <c r="L13" s="51" t="s">
        <v>242</v>
      </c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30" customHeight="1">
      <c r="A14" s="24">
        <v>14</v>
      </c>
      <c r="B14" s="24" t="s">
        <v>5</v>
      </c>
      <c r="C14" s="50" t="s">
        <v>243</v>
      </c>
      <c r="D14" s="24" t="s">
        <v>244</v>
      </c>
      <c r="E14" s="24">
        <v>164</v>
      </c>
      <c r="F14" s="24" t="s">
        <v>92</v>
      </c>
      <c r="G14" s="50" t="s">
        <v>245</v>
      </c>
      <c r="H14" s="12" t="s">
        <v>99</v>
      </c>
      <c r="I14" s="72" t="s">
        <v>246</v>
      </c>
      <c r="J14" s="51" t="s">
        <v>245</v>
      </c>
      <c r="K14" s="52" t="s">
        <v>245</v>
      </c>
      <c r="L14" s="57" t="s">
        <v>247</v>
      </c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27.75" customHeight="1">
      <c r="A15" s="12">
        <v>15</v>
      </c>
      <c r="B15" s="24" t="s">
        <v>5</v>
      </c>
      <c r="C15" s="50" t="s">
        <v>248</v>
      </c>
      <c r="D15" s="24" t="s">
        <v>249</v>
      </c>
      <c r="E15" s="24">
        <v>177</v>
      </c>
      <c r="F15" s="24" t="s">
        <v>92</v>
      </c>
      <c r="G15" s="50" t="s">
        <v>250</v>
      </c>
      <c r="H15" s="12" t="s">
        <v>99</v>
      </c>
      <c r="I15" s="72" t="s">
        <v>251</v>
      </c>
      <c r="J15" s="50" t="s">
        <v>250</v>
      </c>
      <c r="K15" s="60" t="s">
        <v>250</v>
      </c>
      <c r="L15" s="51" t="s">
        <v>252</v>
      </c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27.75" customHeight="1">
      <c r="A16" s="24">
        <v>16</v>
      </c>
      <c r="B16" s="24" t="s">
        <v>5</v>
      </c>
      <c r="C16" s="50" t="s">
        <v>253</v>
      </c>
      <c r="D16" s="24" t="s">
        <v>254</v>
      </c>
      <c r="E16" s="24">
        <v>142</v>
      </c>
      <c r="F16" s="24" t="s">
        <v>92</v>
      </c>
      <c r="G16" s="50" t="s">
        <v>255</v>
      </c>
      <c r="H16" s="12" t="s">
        <v>99</v>
      </c>
      <c r="I16" s="72" t="s">
        <v>256</v>
      </c>
      <c r="J16" s="50" t="s">
        <v>255</v>
      </c>
      <c r="K16" s="50" t="s">
        <v>255</v>
      </c>
      <c r="L16" s="73" t="s">
        <v>257</v>
      </c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27.75" customHeight="1">
      <c r="A17" s="24">
        <v>12</v>
      </c>
      <c r="B17" s="24" t="s">
        <v>5</v>
      </c>
      <c r="C17" s="50" t="s">
        <v>258</v>
      </c>
      <c r="D17" s="24" t="s">
        <v>259</v>
      </c>
      <c r="E17" s="24">
        <v>210</v>
      </c>
      <c r="F17" s="24" t="s">
        <v>92</v>
      </c>
      <c r="G17" s="50" t="s">
        <v>260</v>
      </c>
      <c r="H17" s="24" t="s">
        <v>99</v>
      </c>
      <c r="I17" s="24" t="s">
        <v>260</v>
      </c>
      <c r="J17" s="50" t="s">
        <v>261</v>
      </c>
      <c r="K17" s="50" t="s">
        <v>262</v>
      </c>
      <c r="L17" s="58" t="s">
        <v>263</v>
      </c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27.75" customHeight="1">
      <c r="A18" s="24">
        <v>13</v>
      </c>
      <c r="B18" s="24" t="s">
        <v>5</v>
      </c>
      <c r="C18" s="50" t="s">
        <v>264</v>
      </c>
      <c r="D18" s="24" t="s">
        <v>265</v>
      </c>
      <c r="E18" s="24">
        <v>500</v>
      </c>
      <c r="F18" s="24" t="s">
        <v>92</v>
      </c>
      <c r="G18" s="50" t="s">
        <v>266</v>
      </c>
      <c r="H18" s="12" t="s">
        <v>99</v>
      </c>
      <c r="I18" s="12" t="s">
        <v>267</v>
      </c>
      <c r="J18" s="51" t="s">
        <v>267</v>
      </c>
      <c r="K18" s="51" t="s">
        <v>267</v>
      </c>
      <c r="L18" s="74" t="s">
        <v>268</v>
      </c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35.25" customHeight="1">
      <c r="A19" s="24">
        <v>17</v>
      </c>
      <c r="B19" s="24" t="s">
        <v>5</v>
      </c>
      <c r="C19" s="50" t="s">
        <v>36</v>
      </c>
      <c r="D19" s="24" t="s">
        <v>269</v>
      </c>
      <c r="E19" s="24">
        <v>616</v>
      </c>
      <c r="F19" s="24" t="s">
        <v>92</v>
      </c>
      <c r="G19" s="50" t="s">
        <v>270</v>
      </c>
      <c r="H19" s="24" t="s">
        <v>99</v>
      </c>
      <c r="I19" s="24" t="s">
        <v>271</v>
      </c>
      <c r="J19" s="51" t="s">
        <v>36</v>
      </c>
      <c r="K19" s="51" t="s">
        <v>36</v>
      </c>
      <c r="L19" s="51" t="s">
        <v>272</v>
      </c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27.75" customHeight="1">
      <c r="A20" s="24">
        <v>18</v>
      </c>
      <c r="B20" s="24" t="s">
        <v>5</v>
      </c>
      <c r="C20" s="50" t="s">
        <v>273</v>
      </c>
      <c r="D20" s="24" t="s">
        <v>274</v>
      </c>
      <c r="E20" s="24">
        <v>400</v>
      </c>
      <c r="F20" s="24" t="s">
        <v>92</v>
      </c>
      <c r="G20" s="50" t="s">
        <v>275</v>
      </c>
      <c r="H20" s="24" t="s">
        <v>99</v>
      </c>
      <c r="I20" s="24" t="s">
        <v>276</v>
      </c>
      <c r="J20" s="50" t="s">
        <v>277</v>
      </c>
      <c r="K20" s="50" t="s">
        <v>275</v>
      </c>
      <c r="L20" s="55" t="s">
        <v>278</v>
      </c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22.5" customHeight="1">
      <c r="A21" s="64"/>
      <c r="B21" s="330" t="s">
        <v>279</v>
      </c>
      <c r="C21" s="309"/>
      <c r="D21" s="330" t="s">
        <v>280</v>
      </c>
      <c r="E21" s="309"/>
      <c r="F21" s="330" t="s">
        <v>281</v>
      </c>
      <c r="G21" s="309"/>
      <c r="H21" s="64"/>
      <c r="I21" s="64"/>
      <c r="J21" s="66"/>
      <c r="K21" s="66"/>
      <c r="L21" s="75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22.5" customHeight="1">
      <c r="A22" s="64"/>
      <c r="B22" s="330" t="s">
        <v>181</v>
      </c>
      <c r="C22" s="308"/>
      <c r="D22" s="308"/>
      <c r="E22" s="308"/>
      <c r="F22" s="308"/>
      <c r="G22" s="309"/>
      <c r="H22" s="64"/>
      <c r="I22" s="64"/>
      <c r="J22" s="66"/>
      <c r="K22" s="66"/>
      <c r="L22" s="75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>
      <c r="A23" s="36"/>
      <c r="B23" s="36"/>
      <c r="C23" s="36"/>
      <c r="D23" s="36"/>
      <c r="E23" s="36"/>
      <c r="F23" s="36"/>
      <c r="G23" s="36"/>
      <c r="H23" s="36">
        <v>14</v>
      </c>
      <c r="I23" s="36"/>
      <c r="J23" s="36"/>
      <c r="K23" s="36"/>
      <c r="L23" s="77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5.75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77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5.75" customHeight="1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77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5.75" customHeight="1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77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5.75" customHeight="1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77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5.75" customHeight="1">
      <c r="A28" s="36"/>
      <c r="B28" s="36"/>
      <c r="C28" s="36"/>
      <c r="D28" s="36"/>
      <c r="E28" s="36"/>
      <c r="F28" s="36"/>
      <c r="G28" s="36"/>
      <c r="H28" s="36"/>
      <c r="I28" s="36"/>
      <c r="J28" s="36" t="s">
        <v>282</v>
      </c>
      <c r="K28" s="36"/>
      <c r="L28" s="77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5.75" customHeight="1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77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5.75" customHeight="1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77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5.75" customHeight="1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77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5.75" customHeight="1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77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5.75" customHeight="1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77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5.75" customHeight="1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77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5.75" customHeight="1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77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5.75" customHeight="1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77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5.75" customHeight="1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77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5.75" customHeight="1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77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5.75" customHeight="1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77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5.75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77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5.7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77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5.75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77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5.75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77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5.75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77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5.7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77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5.7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77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5.75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77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5.75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77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5.75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77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5.7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77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5.75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77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5.75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77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5.7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77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5.7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77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5.7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77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5.75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77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5.75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77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5.75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77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5.75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77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5.75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77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5.75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77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5.75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77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5.75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77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5.75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77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5.75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77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5.75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77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5.75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77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5.75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77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5.75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77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5.75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77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5.75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77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5.75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77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5.75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77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5.75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77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5.75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77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5.75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77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5.75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77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5.75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77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5.75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77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5.75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77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5.75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77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5.75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77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5.75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77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5.75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77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5.75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77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5.75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77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5.75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77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5.75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77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5.75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77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5.75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77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5.75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77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5.75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77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5.75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77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5.75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77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5.75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77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5.75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77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77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77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77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77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77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77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77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77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77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77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77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77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77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77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77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77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77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77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77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77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77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77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77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77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77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77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77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77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77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77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77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77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77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77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77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77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77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77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77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77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77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77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77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77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77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77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77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77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77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77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77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77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77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77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77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77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77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77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77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77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77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77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77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77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77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77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77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77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77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77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77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77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77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77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77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77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77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77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77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77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77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77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77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77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77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77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77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77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77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77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77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77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77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77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77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77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77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77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77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77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77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77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77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77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77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77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77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77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77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77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77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77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77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77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77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77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77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77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77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77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77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77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77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77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77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77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77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77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77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77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77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77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77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77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77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77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77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77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77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77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77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77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77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77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77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77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77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77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77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77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77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77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77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77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77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77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77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77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77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77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77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77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77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77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77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77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77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77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77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77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77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77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77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77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77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77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77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77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77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77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77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77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77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77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77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77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77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77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77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77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77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77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77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77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77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77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77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77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77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77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77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77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77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77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77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77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77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77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77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77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77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77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77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77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77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77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77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77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77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77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77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77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77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77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77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77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77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77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77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77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77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77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77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77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77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77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77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77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77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77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77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77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77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77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77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77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77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77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77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77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77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77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77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77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77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77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77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77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77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77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77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77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77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77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77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77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77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77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77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77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77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77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77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77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77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77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77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77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77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77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77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77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77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77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77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77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77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77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77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77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77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77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77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77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77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77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77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77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77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77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77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77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77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77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77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77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77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77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77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77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77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77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77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77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77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77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77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77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77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77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77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77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77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77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77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77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77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77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77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77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77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77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77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77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77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77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77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77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77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77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77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77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77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77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77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77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77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77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77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77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77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77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77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77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77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77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77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77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77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77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77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77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77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77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77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77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77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77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77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77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77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77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77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77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77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77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77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77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77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77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77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77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77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77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77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77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77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77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77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77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77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77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77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77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77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77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77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77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77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77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77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77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77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77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77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77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77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77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77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77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77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77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77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77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77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77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77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77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77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77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77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77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77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77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77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77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77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77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77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77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77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77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77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77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77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77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77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77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77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77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77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77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77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77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77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77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77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77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77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77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77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77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77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77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77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77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77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77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77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77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77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77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77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77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77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77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77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77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77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77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77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77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77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77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77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77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77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77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77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77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77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77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77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77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77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77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77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77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77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77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77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77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77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77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77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77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77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77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77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77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77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77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77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77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77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77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77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77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77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77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77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77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77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77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77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77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77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77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77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77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77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77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77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77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77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77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77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77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77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77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77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77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77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77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77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77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77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77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77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77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77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77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77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77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77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77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77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77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77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77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77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77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77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77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77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77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77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77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77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77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77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77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77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77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77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77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77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77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77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77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77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77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77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77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77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77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77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77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77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77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77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77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77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77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77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77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77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77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77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77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77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77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77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77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77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77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77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77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77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77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77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77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77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77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77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77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77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77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77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77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77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77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77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77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77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77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77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77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77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77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77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77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77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77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77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77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77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77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77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77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77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77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77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77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77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77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77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77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77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77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77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77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77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77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77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77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77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77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77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77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77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77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77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77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77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77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77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77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77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77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77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77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77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77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77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77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77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77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77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77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77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77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77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77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77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77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77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77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77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77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77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77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77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77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77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77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77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77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77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77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77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77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77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77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77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77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77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77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77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77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77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77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77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77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77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77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77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77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77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77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77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77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77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77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77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77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77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77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77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77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77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77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77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77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77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77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77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77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77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77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77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77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77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77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77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77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77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77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77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77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77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77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77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77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77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77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77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77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77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77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77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77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77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77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77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77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77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77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77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77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77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77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77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77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77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77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77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77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77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77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77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77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77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77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77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77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77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77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77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77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77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77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77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77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77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77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77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77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77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77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77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77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77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77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77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77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77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77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77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77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77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77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77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77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77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77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77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77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77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77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77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77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77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77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77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77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77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77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77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77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77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77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77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77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77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77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77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77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77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77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77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77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77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77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77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77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77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77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77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77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77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77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77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77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77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77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77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77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77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77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77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77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77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77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77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77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77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77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77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77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77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77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77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77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77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77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77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77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77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77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77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77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77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77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77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77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77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77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77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77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77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77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77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77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77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77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77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77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77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77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77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77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77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77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77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77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77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77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77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77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77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77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77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77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mergeCells count="6">
    <mergeCell ref="B22:G22"/>
    <mergeCell ref="A1:L1"/>
    <mergeCell ref="B2:C2"/>
    <mergeCell ref="B21:C21"/>
    <mergeCell ref="D21:E21"/>
    <mergeCell ref="F21:G21"/>
  </mergeCells>
  <hyperlinks>
    <hyperlink ref="L3" r:id="rId1"/>
    <hyperlink ref="L4" r:id="rId2"/>
    <hyperlink ref="L6" r:id="rId3"/>
    <hyperlink ref="L12" r:id="rId4"/>
    <hyperlink ref="L14" r:id="rId5"/>
    <hyperlink ref="L16" r:id="rId6"/>
    <hyperlink ref="L17" r:id="rId7"/>
    <hyperlink ref="L18" r:id="rId8"/>
    <hyperlink ref="L20" r:id="rId9"/>
  </hyperlinks>
  <printOptions horizontalCentered="1" verticalCentered="1"/>
  <pageMargins left="0" right="0" top="0" bottom="0" header="0" footer="0"/>
  <pageSetup paperSize="9" scale="85" orientation="landscape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Z1000"/>
  <sheetViews>
    <sheetView workbookViewId="0">
      <pane ySplit="2" topLeftCell="A60" activePane="bottomLeft" state="frozen"/>
      <selection pane="bottomLeft" activeCell="B4" sqref="B4"/>
    </sheetView>
  </sheetViews>
  <sheetFormatPr defaultColWidth="12.625" defaultRowHeight="15" customHeight="1"/>
  <cols>
    <col min="1" max="2" width="4.25" customWidth="1"/>
    <col min="3" max="3" width="6.125" customWidth="1"/>
    <col min="4" max="4" width="16.25" customWidth="1"/>
    <col min="5" max="5" width="13.25" customWidth="1"/>
    <col min="6" max="6" width="6.375" customWidth="1"/>
    <col min="7" max="7" width="5.25" customWidth="1"/>
    <col min="8" max="8" width="14.375" customWidth="1"/>
    <col min="9" max="9" width="6.375" customWidth="1"/>
    <col min="10" max="10" width="13.125" customWidth="1"/>
    <col min="11" max="11" width="15.25" customWidth="1"/>
    <col min="12" max="12" width="14.25" customWidth="1"/>
    <col min="13" max="13" width="12" customWidth="1"/>
    <col min="14" max="14" width="27.125" customWidth="1"/>
    <col min="15" max="15" width="8" customWidth="1"/>
    <col min="16" max="26" width="7.625" customWidth="1"/>
  </cols>
  <sheetData>
    <row r="1" spans="1:26" ht="22.5" customHeight="1">
      <c r="A1" s="354" t="s">
        <v>283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 spans="1:26" ht="64.5" customHeight="1">
      <c r="A2" s="353" t="s">
        <v>79</v>
      </c>
      <c r="B2" s="309"/>
      <c r="C2" s="340" t="s">
        <v>80</v>
      </c>
      <c r="D2" s="309"/>
      <c r="E2" s="47" t="s">
        <v>81</v>
      </c>
      <c r="F2" s="47" t="s">
        <v>82</v>
      </c>
      <c r="G2" s="47" t="s">
        <v>183</v>
      </c>
      <c r="H2" s="47" t="s">
        <v>84</v>
      </c>
      <c r="I2" s="47" t="s">
        <v>85</v>
      </c>
      <c r="J2" s="47" t="s">
        <v>284</v>
      </c>
      <c r="K2" s="47" t="s">
        <v>86</v>
      </c>
      <c r="L2" s="47" t="s">
        <v>87</v>
      </c>
      <c r="M2" s="47" t="s">
        <v>88</v>
      </c>
      <c r="N2" s="47" t="s">
        <v>89</v>
      </c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0" customHeight="1">
      <c r="A3" s="360" t="s">
        <v>285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9"/>
      <c r="O3" s="78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30" customHeight="1">
      <c r="A4" s="12">
        <v>1</v>
      </c>
      <c r="B4" s="12">
        <v>1</v>
      </c>
      <c r="C4" s="24" t="s">
        <v>6</v>
      </c>
      <c r="D4" s="50" t="s">
        <v>286</v>
      </c>
      <c r="E4" s="24" t="s">
        <v>287</v>
      </c>
      <c r="F4" s="24">
        <v>243</v>
      </c>
      <c r="G4" s="24" t="s">
        <v>130</v>
      </c>
      <c r="H4" s="51" t="s">
        <v>286</v>
      </c>
      <c r="I4" s="12" t="s">
        <v>132</v>
      </c>
      <c r="J4" s="51" t="s">
        <v>288</v>
      </c>
      <c r="K4" s="51" t="s">
        <v>286</v>
      </c>
      <c r="L4" s="51" t="s">
        <v>286</v>
      </c>
      <c r="M4" s="51" t="s">
        <v>286</v>
      </c>
      <c r="N4" s="55" t="s">
        <v>289</v>
      </c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30" customHeight="1">
      <c r="A5" s="12">
        <v>2</v>
      </c>
      <c r="B5" s="12">
        <v>2</v>
      </c>
      <c r="C5" s="24" t="s">
        <v>6</v>
      </c>
      <c r="D5" s="50" t="s">
        <v>290</v>
      </c>
      <c r="E5" s="24" t="s">
        <v>291</v>
      </c>
      <c r="F5" s="24">
        <v>119</v>
      </c>
      <c r="G5" s="24" t="s">
        <v>130</v>
      </c>
      <c r="H5" s="50" t="s">
        <v>290</v>
      </c>
      <c r="I5" s="12" t="s">
        <v>132</v>
      </c>
      <c r="J5" s="51" t="s">
        <v>292</v>
      </c>
      <c r="K5" s="51" t="s">
        <v>290</v>
      </c>
      <c r="L5" s="51" t="s">
        <v>97</v>
      </c>
      <c r="M5" s="51" t="s">
        <v>290</v>
      </c>
      <c r="N5" s="57" t="s">
        <v>293</v>
      </c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30" customHeight="1">
      <c r="A6" s="12">
        <v>3</v>
      </c>
      <c r="B6" s="12">
        <v>3</v>
      </c>
      <c r="C6" s="24" t="s">
        <v>6</v>
      </c>
      <c r="D6" s="50" t="s">
        <v>294</v>
      </c>
      <c r="E6" s="24" t="s">
        <v>295</v>
      </c>
      <c r="F6" s="24">
        <v>58</v>
      </c>
      <c r="G6" s="24" t="s">
        <v>130</v>
      </c>
      <c r="H6" s="51" t="s">
        <v>294</v>
      </c>
      <c r="I6" s="12" t="s">
        <v>132</v>
      </c>
      <c r="J6" s="50" t="s">
        <v>296</v>
      </c>
      <c r="K6" s="50" t="s">
        <v>297</v>
      </c>
      <c r="L6" s="51" t="s">
        <v>298</v>
      </c>
      <c r="M6" s="51" t="s">
        <v>298</v>
      </c>
      <c r="N6" s="57" t="s">
        <v>299</v>
      </c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30" customHeight="1">
      <c r="A7" s="80"/>
      <c r="B7" s="81"/>
      <c r="C7" s="358" t="s">
        <v>300</v>
      </c>
      <c r="D7" s="359"/>
      <c r="E7" s="358" t="s">
        <v>301</v>
      </c>
      <c r="F7" s="359"/>
      <c r="G7" s="358" t="s">
        <v>302</v>
      </c>
      <c r="H7" s="359"/>
      <c r="I7" s="82"/>
      <c r="J7" s="83"/>
      <c r="K7" s="83"/>
      <c r="L7" s="84"/>
      <c r="M7" s="82"/>
      <c r="N7" s="43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30" customHeight="1">
      <c r="A8" s="330" t="s">
        <v>303</v>
      </c>
      <c r="B8" s="308"/>
      <c r="C8" s="308"/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9"/>
      <c r="O8" s="39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</row>
    <row r="9" spans="1:26" ht="30" customHeight="1">
      <c r="A9" s="12">
        <v>4</v>
      </c>
      <c r="B9" s="24">
        <v>1</v>
      </c>
      <c r="C9" s="24" t="s">
        <v>6</v>
      </c>
      <c r="D9" s="50" t="s">
        <v>304</v>
      </c>
      <c r="E9" s="24" t="s">
        <v>305</v>
      </c>
      <c r="F9" s="24">
        <v>217</v>
      </c>
      <c r="G9" s="24" t="s">
        <v>92</v>
      </c>
      <c r="H9" s="24" t="s">
        <v>306</v>
      </c>
      <c r="I9" s="24" t="s">
        <v>99</v>
      </c>
      <c r="J9" s="50" t="s">
        <v>307</v>
      </c>
      <c r="K9" s="50" t="s">
        <v>307</v>
      </c>
      <c r="L9" s="50" t="s">
        <v>306</v>
      </c>
      <c r="M9" s="50" t="s">
        <v>306</v>
      </c>
      <c r="N9" s="71" t="s">
        <v>308</v>
      </c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30" customHeight="1">
      <c r="A10" s="12">
        <v>5</v>
      </c>
      <c r="B10" s="12">
        <v>2</v>
      </c>
      <c r="C10" s="24" t="s">
        <v>6</v>
      </c>
      <c r="D10" s="50" t="s">
        <v>309</v>
      </c>
      <c r="E10" s="24" t="s">
        <v>310</v>
      </c>
      <c r="F10" s="24">
        <v>140</v>
      </c>
      <c r="G10" s="24" t="s">
        <v>130</v>
      </c>
      <c r="H10" s="24" t="s">
        <v>311</v>
      </c>
      <c r="I10" s="24" t="s">
        <v>132</v>
      </c>
      <c r="J10" s="50" t="s">
        <v>311</v>
      </c>
      <c r="K10" s="50" t="s">
        <v>311</v>
      </c>
      <c r="L10" s="51" t="s">
        <v>312</v>
      </c>
      <c r="M10" s="51" t="s">
        <v>312</v>
      </c>
      <c r="N10" s="86" t="s">
        <v>313</v>
      </c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30" customHeight="1">
      <c r="A11" s="12">
        <v>6</v>
      </c>
      <c r="B11" s="24">
        <v>3</v>
      </c>
      <c r="C11" s="24" t="s">
        <v>6</v>
      </c>
      <c r="D11" s="50" t="s">
        <v>314</v>
      </c>
      <c r="E11" s="24" t="s">
        <v>315</v>
      </c>
      <c r="F11" s="24">
        <v>144</v>
      </c>
      <c r="G11" s="24" t="s">
        <v>92</v>
      </c>
      <c r="H11" s="24" t="s">
        <v>316</v>
      </c>
      <c r="I11" s="24" t="s">
        <v>99</v>
      </c>
      <c r="J11" s="50" t="s">
        <v>317</v>
      </c>
      <c r="K11" s="50" t="s">
        <v>317</v>
      </c>
      <c r="L11" s="51" t="s">
        <v>231</v>
      </c>
      <c r="M11" s="51" t="s">
        <v>314</v>
      </c>
      <c r="N11" s="71" t="s">
        <v>318</v>
      </c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30" customHeight="1">
      <c r="A12" s="12">
        <v>7</v>
      </c>
      <c r="B12" s="12">
        <v>4</v>
      </c>
      <c r="C12" s="24" t="s">
        <v>6</v>
      </c>
      <c r="D12" s="50" t="s">
        <v>319</v>
      </c>
      <c r="E12" s="24" t="s">
        <v>320</v>
      </c>
      <c r="F12" s="24">
        <v>190</v>
      </c>
      <c r="G12" s="24" t="s">
        <v>92</v>
      </c>
      <c r="H12" s="24" t="s">
        <v>321</v>
      </c>
      <c r="I12" s="24" t="s">
        <v>99</v>
      </c>
      <c r="J12" s="50" t="s">
        <v>322</v>
      </c>
      <c r="K12" s="50" t="s">
        <v>322</v>
      </c>
      <c r="L12" s="50" t="s">
        <v>321</v>
      </c>
      <c r="M12" s="51" t="s">
        <v>323</v>
      </c>
      <c r="N12" s="86" t="s">
        <v>324</v>
      </c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30" customHeight="1">
      <c r="A13" s="12">
        <v>8</v>
      </c>
      <c r="B13" s="24">
        <v>5</v>
      </c>
      <c r="C13" s="24" t="s">
        <v>6</v>
      </c>
      <c r="D13" s="50" t="s">
        <v>325</v>
      </c>
      <c r="E13" s="24" t="s">
        <v>326</v>
      </c>
      <c r="F13" s="24">
        <v>12</v>
      </c>
      <c r="G13" s="24" t="s">
        <v>130</v>
      </c>
      <c r="H13" s="12" t="s">
        <v>325</v>
      </c>
      <c r="I13" s="12" t="s">
        <v>132</v>
      </c>
      <c r="J13" s="87" t="s">
        <v>327</v>
      </c>
      <c r="K13" s="50" t="s">
        <v>325</v>
      </c>
      <c r="L13" s="51" t="s">
        <v>325</v>
      </c>
      <c r="M13" s="51" t="s">
        <v>325</v>
      </c>
      <c r="N13" s="71" t="s">
        <v>328</v>
      </c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</row>
    <row r="14" spans="1:26" ht="30" customHeight="1">
      <c r="A14" s="89"/>
      <c r="B14" s="90"/>
      <c r="C14" s="358" t="s">
        <v>329</v>
      </c>
      <c r="D14" s="359"/>
      <c r="E14" s="358" t="s">
        <v>330</v>
      </c>
      <c r="F14" s="359"/>
      <c r="G14" s="358" t="s">
        <v>331</v>
      </c>
      <c r="H14" s="359"/>
      <c r="I14" s="82"/>
      <c r="J14" s="83"/>
      <c r="K14" s="83"/>
      <c r="L14" s="82"/>
      <c r="M14" s="82"/>
      <c r="N14" s="91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30" customHeight="1">
      <c r="A15" s="330" t="s">
        <v>332</v>
      </c>
      <c r="B15" s="308"/>
      <c r="C15" s="308"/>
      <c r="D15" s="308"/>
      <c r="E15" s="308"/>
      <c r="F15" s="308"/>
      <c r="G15" s="308"/>
      <c r="H15" s="308"/>
      <c r="I15" s="308"/>
      <c r="J15" s="308"/>
      <c r="K15" s="308"/>
      <c r="L15" s="308"/>
      <c r="M15" s="308"/>
      <c r="N15" s="309"/>
      <c r="O15" s="39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</row>
    <row r="16" spans="1:26" ht="30" customHeight="1">
      <c r="A16" s="12">
        <v>9</v>
      </c>
      <c r="B16" s="12">
        <v>1</v>
      </c>
      <c r="C16" s="24" t="s">
        <v>6</v>
      </c>
      <c r="D16" s="50" t="s">
        <v>333</v>
      </c>
      <c r="E16" s="24" t="s">
        <v>334</v>
      </c>
      <c r="F16" s="24">
        <v>173</v>
      </c>
      <c r="G16" s="24" t="s">
        <v>92</v>
      </c>
      <c r="H16" s="50" t="s">
        <v>335</v>
      </c>
      <c r="I16" s="12" t="s">
        <v>99</v>
      </c>
      <c r="J16" s="92" t="s">
        <v>336</v>
      </c>
      <c r="K16" s="93" t="s">
        <v>337</v>
      </c>
      <c r="L16" s="51" t="s">
        <v>333</v>
      </c>
      <c r="M16" s="51" t="s">
        <v>333</v>
      </c>
      <c r="N16" s="55" t="s">
        <v>338</v>
      </c>
      <c r="O16" s="94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30" customHeight="1">
      <c r="A17" s="12">
        <v>10</v>
      </c>
      <c r="B17" s="12">
        <v>2</v>
      </c>
      <c r="C17" s="24" t="s">
        <v>6</v>
      </c>
      <c r="D17" s="50" t="s">
        <v>339</v>
      </c>
      <c r="E17" s="24" t="s">
        <v>340</v>
      </c>
      <c r="F17" s="24">
        <v>105</v>
      </c>
      <c r="G17" s="24" t="s">
        <v>130</v>
      </c>
      <c r="H17" s="50" t="s">
        <v>341</v>
      </c>
      <c r="I17" s="12" t="s">
        <v>132</v>
      </c>
      <c r="J17" s="92" t="s">
        <v>342</v>
      </c>
      <c r="K17" s="92" t="s">
        <v>343</v>
      </c>
      <c r="L17" s="51" t="s">
        <v>343</v>
      </c>
      <c r="M17" s="51" t="s">
        <v>343</v>
      </c>
      <c r="N17" s="55" t="s">
        <v>344</v>
      </c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30" customHeight="1">
      <c r="A18" s="12">
        <v>11</v>
      </c>
      <c r="B18" s="12">
        <v>3</v>
      </c>
      <c r="C18" s="24" t="s">
        <v>6</v>
      </c>
      <c r="D18" s="50" t="s">
        <v>345</v>
      </c>
      <c r="E18" s="24" t="s">
        <v>346</v>
      </c>
      <c r="F18" s="24">
        <v>24</v>
      </c>
      <c r="G18" s="24" t="s">
        <v>130</v>
      </c>
      <c r="H18" s="50" t="s">
        <v>347</v>
      </c>
      <c r="I18" s="12" t="s">
        <v>132</v>
      </c>
      <c r="J18" s="92" t="s">
        <v>345</v>
      </c>
      <c r="K18" s="92" t="s">
        <v>345</v>
      </c>
      <c r="L18" s="51" t="s">
        <v>345</v>
      </c>
      <c r="M18" s="51" t="s">
        <v>345</v>
      </c>
      <c r="N18" s="55" t="s">
        <v>348</v>
      </c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39" customHeight="1">
      <c r="A19" s="12">
        <v>12</v>
      </c>
      <c r="B19" s="12">
        <v>4</v>
      </c>
      <c r="C19" s="24" t="s">
        <v>6</v>
      </c>
      <c r="D19" s="50" t="s">
        <v>349</v>
      </c>
      <c r="E19" s="24" t="s">
        <v>350</v>
      </c>
      <c r="F19" s="24">
        <v>128</v>
      </c>
      <c r="G19" s="24" t="s">
        <v>130</v>
      </c>
      <c r="H19" s="50" t="s">
        <v>351</v>
      </c>
      <c r="I19" s="12" t="s">
        <v>132</v>
      </c>
      <c r="J19" s="93" t="s">
        <v>352</v>
      </c>
      <c r="K19" s="92" t="s">
        <v>349</v>
      </c>
      <c r="L19" s="51" t="s">
        <v>349</v>
      </c>
      <c r="M19" s="51" t="s">
        <v>333</v>
      </c>
      <c r="N19" s="58" t="s">
        <v>353</v>
      </c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30" customHeight="1">
      <c r="A20" s="92"/>
      <c r="B20" s="12"/>
      <c r="C20" s="357" t="s">
        <v>354</v>
      </c>
      <c r="D20" s="335"/>
      <c r="E20" s="357" t="s">
        <v>355</v>
      </c>
      <c r="F20" s="335"/>
      <c r="G20" s="357" t="s">
        <v>356</v>
      </c>
      <c r="H20" s="335"/>
      <c r="I20" s="95"/>
      <c r="J20" s="96"/>
      <c r="K20" s="96"/>
      <c r="L20" s="95"/>
      <c r="M20" s="95"/>
      <c r="N20" s="97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30" customHeight="1">
      <c r="A21" s="356">
        <v>15</v>
      </c>
      <c r="B21" s="308"/>
      <c r="C21" s="308"/>
      <c r="D21" s="308"/>
      <c r="E21" s="308"/>
      <c r="F21" s="308"/>
      <c r="G21" s="308"/>
      <c r="H21" s="308"/>
      <c r="I21" s="308"/>
      <c r="J21" s="308"/>
      <c r="K21" s="308"/>
      <c r="L21" s="308"/>
      <c r="M21" s="308"/>
      <c r="N21" s="309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30" customHeight="1">
      <c r="A22" s="330" t="s">
        <v>357</v>
      </c>
      <c r="B22" s="308"/>
      <c r="C22" s="308"/>
      <c r="D22" s="308"/>
      <c r="E22" s="308"/>
      <c r="F22" s="308"/>
      <c r="G22" s="308"/>
      <c r="H22" s="308"/>
      <c r="I22" s="308"/>
      <c r="J22" s="308"/>
      <c r="K22" s="308"/>
      <c r="L22" s="308"/>
      <c r="M22" s="308"/>
      <c r="N22" s="309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</row>
    <row r="23" spans="1:26" ht="30" customHeight="1">
      <c r="A23" s="12">
        <v>13</v>
      </c>
      <c r="B23" s="24">
        <v>1</v>
      </c>
      <c r="C23" s="24" t="s">
        <v>6</v>
      </c>
      <c r="D23" s="50" t="s">
        <v>358</v>
      </c>
      <c r="E23" s="24" t="s">
        <v>359</v>
      </c>
      <c r="F23" s="24">
        <v>251</v>
      </c>
      <c r="G23" s="24" t="s">
        <v>92</v>
      </c>
      <c r="H23" s="24" t="s">
        <v>360</v>
      </c>
      <c r="I23" s="12" t="s">
        <v>99</v>
      </c>
      <c r="J23" s="52" t="s">
        <v>361</v>
      </c>
      <c r="K23" s="52" t="s">
        <v>362</v>
      </c>
      <c r="L23" s="51" t="s">
        <v>358</v>
      </c>
      <c r="M23" s="51" t="s">
        <v>358</v>
      </c>
      <c r="N23" s="51" t="s">
        <v>363</v>
      </c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30" customHeight="1">
      <c r="A24" s="12">
        <v>14</v>
      </c>
      <c r="B24" s="12">
        <v>2</v>
      </c>
      <c r="C24" s="24" t="s">
        <v>6</v>
      </c>
      <c r="D24" s="50" t="s">
        <v>364</v>
      </c>
      <c r="E24" s="24" t="s">
        <v>365</v>
      </c>
      <c r="F24" s="24">
        <v>106</v>
      </c>
      <c r="G24" s="24" t="s">
        <v>130</v>
      </c>
      <c r="H24" s="24" t="s">
        <v>366</v>
      </c>
      <c r="I24" s="12" t="s">
        <v>132</v>
      </c>
      <c r="J24" s="52" t="s">
        <v>367</v>
      </c>
      <c r="K24" s="52" t="s">
        <v>367</v>
      </c>
      <c r="L24" s="51" t="s">
        <v>368</v>
      </c>
      <c r="M24" s="51" t="s">
        <v>368</v>
      </c>
      <c r="N24" s="51" t="s">
        <v>369</v>
      </c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30" customHeight="1">
      <c r="A25" s="12">
        <v>15</v>
      </c>
      <c r="B25" s="24">
        <v>3</v>
      </c>
      <c r="C25" s="24" t="s">
        <v>6</v>
      </c>
      <c r="D25" s="50" t="s">
        <v>370</v>
      </c>
      <c r="E25" s="24" t="s">
        <v>371</v>
      </c>
      <c r="F25" s="24">
        <v>150</v>
      </c>
      <c r="G25" s="24" t="s">
        <v>92</v>
      </c>
      <c r="H25" s="24" t="s">
        <v>372</v>
      </c>
      <c r="I25" s="12" t="s">
        <v>99</v>
      </c>
      <c r="J25" s="52" t="s">
        <v>373</v>
      </c>
      <c r="K25" s="52" t="s">
        <v>374</v>
      </c>
      <c r="L25" s="51" t="s">
        <v>375</v>
      </c>
      <c r="M25" s="51" t="s">
        <v>370</v>
      </c>
      <c r="N25" s="51" t="s">
        <v>376</v>
      </c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30" customHeight="1">
      <c r="A26" s="12">
        <v>16</v>
      </c>
      <c r="B26" s="24">
        <v>4</v>
      </c>
      <c r="C26" s="24" t="s">
        <v>6</v>
      </c>
      <c r="D26" s="50" t="s">
        <v>377</v>
      </c>
      <c r="E26" s="24" t="s">
        <v>378</v>
      </c>
      <c r="F26" s="24">
        <v>125</v>
      </c>
      <c r="G26" s="24" t="s">
        <v>92</v>
      </c>
      <c r="H26" s="24" t="s">
        <v>379</v>
      </c>
      <c r="I26" s="12" t="s">
        <v>99</v>
      </c>
      <c r="J26" s="52" t="s">
        <v>380</v>
      </c>
      <c r="K26" s="52" t="s">
        <v>381</v>
      </c>
      <c r="L26" s="51" t="s">
        <v>375</v>
      </c>
      <c r="M26" s="51" t="s">
        <v>377</v>
      </c>
      <c r="N26" s="51" t="s">
        <v>382</v>
      </c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30" customHeight="1">
      <c r="A27" s="80"/>
      <c r="B27" s="97"/>
      <c r="C27" s="358" t="s">
        <v>383</v>
      </c>
      <c r="D27" s="359"/>
      <c r="E27" s="358" t="s">
        <v>384</v>
      </c>
      <c r="F27" s="359"/>
      <c r="G27" s="358" t="s">
        <v>385</v>
      </c>
      <c r="H27" s="359"/>
      <c r="I27" s="82"/>
      <c r="J27" s="54"/>
      <c r="K27" s="54"/>
      <c r="L27" s="82"/>
      <c r="M27" s="82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30" customHeight="1">
      <c r="A28" s="330" t="s">
        <v>386</v>
      </c>
      <c r="B28" s="308"/>
      <c r="C28" s="308"/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09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</row>
    <row r="29" spans="1:26" ht="30" customHeight="1">
      <c r="A29" s="12">
        <v>17</v>
      </c>
      <c r="B29" s="12">
        <v>1</v>
      </c>
      <c r="C29" s="12" t="s">
        <v>6</v>
      </c>
      <c r="D29" s="51" t="s">
        <v>387</v>
      </c>
      <c r="E29" s="51" t="s">
        <v>388</v>
      </c>
      <c r="F29" s="12">
        <v>225</v>
      </c>
      <c r="G29" s="12" t="s">
        <v>130</v>
      </c>
      <c r="H29" s="12" t="s">
        <v>389</v>
      </c>
      <c r="I29" s="12" t="s">
        <v>132</v>
      </c>
      <c r="J29" s="12"/>
      <c r="K29" s="12" t="s">
        <v>387</v>
      </c>
      <c r="L29" s="51" t="s">
        <v>28</v>
      </c>
      <c r="M29" s="51" t="s">
        <v>390</v>
      </c>
      <c r="N29" s="51" t="s">
        <v>391</v>
      </c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30" customHeight="1">
      <c r="A30" s="12">
        <v>18</v>
      </c>
      <c r="B30" s="12">
        <v>2</v>
      </c>
      <c r="C30" s="12" t="s">
        <v>6</v>
      </c>
      <c r="D30" s="51" t="s">
        <v>392</v>
      </c>
      <c r="E30" s="51" t="s">
        <v>393</v>
      </c>
      <c r="F30" s="12">
        <v>54</v>
      </c>
      <c r="G30" s="12" t="s">
        <v>130</v>
      </c>
      <c r="H30" s="12" t="s">
        <v>394</v>
      </c>
      <c r="I30" s="12" t="s">
        <v>132</v>
      </c>
      <c r="J30" s="12"/>
      <c r="K30" s="12" t="s">
        <v>395</v>
      </c>
      <c r="L30" s="51" t="s">
        <v>122</v>
      </c>
      <c r="M30" s="51" t="s">
        <v>396</v>
      </c>
      <c r="N30" s="51" t="s">
        <v>397</v>
      </c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30" customHeight="1">
      <c r="A31" s="12">
        <v>19</v>
      </c>
      <c r="B31" s="12">
        <v>3</v>
      </c>
      <c r="C31" s="12" t="s">
        <v>6</v>
      </c>
      <c r="D31" s="51" t="s">
        <v>398</v>
      </c>
      <c r="E31" s="51" t="s">
        <v>399</v>
      </c>
      <c r="F31" s="12">
        <v>272</v>
      </c>
      <c r="G31" s="12" t="s">
        <v>92</v>
      </c>
      <c r="H31" s="24" t="s">
        <v>400</v>
      </c>
      <c r="I31" s="12" t="s">
        <v>99</v>
      </c>
      <c r="J31" s="12"/>
      <c r="K31" s="12" t="s">
        <v>398</v>
      </c>
      <c r="L31" s="50" t="s">
        <v>400</v>
      </c>
      <c r="M31" s="50" t="s">
        <v>400</v>
      </c>
      <c r="N31" s="51" t="s">
        <v>401</v>
      </c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30" customHeight="1">
      <c r="A32" s="98"/>
      <c r="B32" s="97"/>
      <c r="C32" s="358" t="s">
        <v>402</v>
      </c>
      <c r="D32" s="359"/>
      <c r="E32" s="358" t="s">
        <v>403</v>
      </c>
      <c r="F32" s="359"/>
      <c r="G32" s="358" t="s">
        <v>404</v>
      </c>
      <c r="H32" s="359"/>
      <c r="I32" s="82"/>
      <c r="J32" s="26"/>
      <c r="K32" s="26"/>
      <c r="L32" s="83"/>
      <c r="M32" s="83"/>
      <c r="N32" s="82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30" customHeight="1">
      <c r="A33" s="330" t="s">
        <v>405</v>
      </c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0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30" customHeight="1">
      <c r="A34" s="12">
        <v>20</v>
      </c>
      <c r="B34" s="24">
        <v>1</v>
      </c>
      <c r="C34" s="24" t="s">
        <v>6</v>
      </c>
      <c r="D34" s="50" t="s">
        <v>406</v>
      </c>
      <c r="E34" s="99" t="s">
        <v>407</v>
      </c>
      <c r="F34" s="24">
        <v>54</v>
      </c>
      <c r="G34" s="24" t="s">
        <v>130</v>
      </c>
      <c r="H34" s="50" t="s">
        <v>408</v>
      </c>
      <c r="I34" s="12" t="s">
        <v>132</v>
      </c>
      <c r="J34" s="52" t="s">
        <v>409</v>
      </c>
      <c r="K34" s="52" t="s">
        <v>410</v>
      </c>
      <c r="L34" s="51" t="s">
        <v>411</v>
      </c>
      <c r="M34" s="51" t="s">
        <v>411</v>
      </c>
      <c r="N34" s="51" t="s">
        <v>412</v>
      </c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30" customHeight="1">
      <c r="A35" s="12">
        <v>21</v>
      </c>
      <c r="B35" s="24">
        <v>2</v>
      </c>
      <c r="C35" s="24" t="s">
        <v>6</v>
      </c>
      <c r="D35" s="50" t="s">
        <v>413</v>
      </c>
      <c r="E35" s="99" t="s">
        <v>414</v>
      </c>
      <c r="F35" s="24">
        <v>100</v>
      </c>
      <c r="G35" s="24" t="s">
        <v>130</v>
      </c>
      <c r="H35" s="50" t="s">
        <v>415</v>
      </c>
      <c r="I35" s="12" t="s">
        <v>132</v>
      </c>
      <c r="J35" s="52" t="s">
        <v>416</v>
      </c>
      <c r="K35" s="52" t="s">
        <v>415</v>
      </c>
      <c r="L35" s="51" t="s">
        <v>417</v>
      </c>
      <c r="M35" s="51" t="s">
        <v>417</v>
      </c>
      <c r="N35" s="51" t="s">
        <v>418</v>
      </c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30" customHeight="1">
      <c r="A36" s="12">
        <v>22</v>
      </c>
      <c r="B36" s="24">
        <v>3</v>
      </c>
      <c r="C36" s="24" t="s">
        <v>6</v>
      </c>
      <c r="D36" s="50" t="s">
        <v>419</v>
      </c>
      <c r="E36" s="24" t="s">
        <v>420</v>
      </c>
      <c r="F36" s="24">
        <v>106</v>
      </c>
      <c r="G36" s="24" t="s">
        <v>130</v>
      </c>
      <c r="H36" s="50" t="s">
        <v>421</v>
      </c>
      <c r="I36" s="12" t="s">
        <v>132</v>
      </c>
      <c r="J36" s="52" t="s">
        <v>422</v>
      </c>
      <c r="K36" s="52" t="s">
        <v>419</v>
      </c>
      <c r="L36" s="51" t="s">
        <v>423</v>
      </c>
      <c r="M36" s="51" t="s">
        <v>424</v>
      </c>
      <c r="N36" s="51" t="s">
        <v>425</v>
      </c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30" customHeight="1">
      <c r="A37" s="12">
        <v>23</v>
      </c>
      <c r="B37" s="24">
        <v>4</v>
      </c>
      <c r="C37" s="24" t="s">
        <v>6</v>
      </c>
      <c r="D37" s="50" t="s">
        <v>426</v>
      </c>
      <c r="E37" s="24" t="s">
        <v>427</v>
      </c>
      <c r="F37" s="24">
        <v>30</v>
      </c>
      <c r="G37" s="24" t="s">
        <v>92</v>
      </c>
      <c r="H37" s="50" t="s">
        <v>426</v>
      </c>
      <c r="I37" s="12" t="s">
        <v>99</v>
      </c>
      <c r="J37" s="52" t="s">
        <v>428</v>
      </c>
      <c r="K37" s="52" t="s">
        <v>429</v>
      </c>
      <c r="L37" s="51" t="s">
        <v>29</v>
      </c>
      <c r="M37" s="51" t="s">
        <v>29</v>
      </c>
      <c r="N37" s="51" t="s">
        <v>430</v>
      </c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30" customHeight="1">
      <c r="A38" s="52"/>
      <c r="B38" s="24"/>
      <c r="C38" s="330" t="s">
        <v>431</v>
      </c>
      <c r="D38" s="309"/>
      <c r="E38" s="330" t="s">
        <v>432</v>
      </c>
      <c r="F38" s="309"/>
      <c r="G38" s="330" t="s">
        <v>433</v>
      </c>
      <c r="H38" s="309"/>
      <c r="I38" s="12"/>
      <c r="J38" s="52"/>
      <c r="K38" s="52"/>
      <c r="L38" s="12"/>
      <c r="M38" s="12"/>
      <c r="N38" s="12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30" customHeight="1">
      <c r="A39" s="356">
        <v>16</v>
      </c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32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30" customHeight="1">
      <c r="A40" s="330" t="s">
        <v>434</v>
      </c>
      <c r="B40" s="308"/>
      <c r="C40" s="308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N40" s="30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30" customHeight="1">
      <c r="A41" s="12">
        <v>24</v>
      </c>
      <c r="B41" s="12">
        <v>1</v>
      </c>
      <c r="C41" s="24" t="s">
        <v>6</v>
      </c>
      <c r="D41" s="50" t="s">
        <v>435</v>
      </c>
      <c r="E41" s="24" t="s">
        <v>436</v>
      </c>
      <c r="F41" s="24">
        <v>240</v>
      </c>
      <c r="G41" s="24" t="s">
        <v>92</v>
      </c>
      <c r="H41" s="50" t="s">
        <v>135</v>
      </c>
      <c r="I41" s="12" t="s">
        <v>187</v>
      </c>
      <c r="J41" s="92"/>
      <c r="K41" s="92"/>
      <c r="L41" s="51" t="s">
        <v>435</v>
      </c>
      <c r="M41" s="51" t="s">
        <v>435</v>
      </c>
      <c r="N41" s="51" t="s">
        <v>437</v>
      </c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30" customHeight="1">
      <c r="A42" s="12">
        <v>25</v>
      </c>
      <c r="B42" s="12">
        <v>2</v>
      </c>
      <c r="C42" s="24" t="s">
        <v>6</v>
      </c>
      <c r="D42" s="50" t="s">
        <v>438</v>
      </c>
      <c r="E42" s="24" t="s">
        <v>439</v>
      </c>
      <c r="F42" s="24">
        <v>146</v>
      </c>
      <c r="G42" s="24" t="s">
        <v>92</v>
      </c>
      <c r="H42" s="50" t="s">
        <v>440</v>
      </c>
      <c r="I42" s="12" t="s">
        <v>99</v>
      </c>
      <c r="J42" s="92"/>
      <c r="K42" s="92"/>
      <c r="L42" s="51" t="s">
        <v>136</v>
      </c>
      <c r="M42" s="50" t="s">
        <v>440</v>
      </c>
      <c r="N42" s="51" t="s">
        <v>441</v>
      </c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30" customHeight="1">
      <c r="A43" s="12">
        <v>26</v>
      </c>
      <c r="B43" s="12">
        <v>3</v>
      </c>
      <c r="C43" s="24" t="s">
        <v>6</v>
      </c>
      <c r="D43" s="50" t="s">
        <v>442</v>
      </c>
      <c r="E43" s="24" t="s">
        <v>443</v>
      </c>
      <c r="F43" s="24">
        <v>216</v>
      </c>
      <c r="G43" s="24" t="s">
        <v>92</v>
      </c>
      <c r="H43" s="50" t="s">
        <v>444</v>
      </c>
      <c r="I43" s="12" t="s">
        <v>99</v>
      </c>
      <c r="J43" s="92"/>
      <c r="K43" s="92"/>
      <c r="L43" s="51" t="s">
        <v>445</v>
      </c>
      <c r="M43" s="51" t="s">
        <v>442</v>
      </c>
      <c r="N43" s="51" t="s">
        <v>446</v>
      </c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30" customHeight="1">
      <c r="A44" s="12">
        <v>27</v>
      </c>
      <c r="B44" s="12">
        <v>4</v>
      </c>
      <c r="C44" s="24" t="s">
        <v>6</v>
      </c>
      <c r="D44" s="50" t="s">
        <v>447</v>
      </c>
      <c r="E44" s="24" t="s">
        <v>448</v>
      </c>
      <c r="F44" s="24">
        <v>155</v>
      </c>
      <c r="G44" s="24" t="s">
        <v>92</v>
      </c>
      <c r="H44" s="50" t="s">
        <v>449</v>
      </c>
      <c r="I44" s="12" t="s">
        <v>99</v>
      </c>
      <c r="J44" s="92"/>
      <c r="K44" s="92"/>
      <c r="L44" s="51" t="s">
        <v>447</v>
      </c>
      <c r="M44" s="51" t="s">
        <v>447</v>
      </c>
      <c r="N44" s="51" t="s">
        <v>450</v>
      </c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30" customHeight="1">
      <c r="A45" s="12">
        <v>28</v>
      </c>
      <c r="B45" s="12">
        <v>5</v>
      </c>
      <c r="C45" s="24" t="s">
        <v>6</v>
      </c>
      <c r="D45" s="50" t="s">
        <v>451</v>
      </c>
      <c r="E45" s="24" t="s">
        <v>452</v>
      </c>
      <c r="F45" s="24">
        <v>173</v>
      </c>
      <c r="G45" s="24" t="s">
        <v>92</v>
      </c>
      <c r="H45" s="50" t="s">
        <v>453</v>
      </c>
      <c r="I45" s="12" t="s">
        <v>99</v>
      </c>
      <c r="J45" s="92"/>
      <c r="K45" s="92"/>
      <c r="L45" s="51" t="s">
        <v>451</v>
      </c>
      <c r="M45" s="51" t="s">
        <v>451</v>
      </c>
      <c r="N45" s="51" t="s">
        <v>454</v>
      </c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30" customHeight="1">
      <c r="A46" s="98"/>
      <c r="B46" s="97"/>
      <c r="C46" s="358" t="s">
        <v>455</v>
      </c>
      <c r="D46" s="359"/>
      <c r="E46" s="358" t="s">
        <v>456</v>
      </c>
      <c r="F46" s="359"/>
      <c r="G46" s="358" t="s">
        <v>457</v>
      </c>
      <c r="H46" s="359"/>
      <c r="I46" s="82"/>
      <c r="J46" s="26"/>
      <c r="K46" s="26"/>
      <c r="L46" s="82"/>
      <c r="M46" s="82"/>
      <c r="N46" s="82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30" customHeight="1">
      <c r="A47" s="330" t="s">
        <v>458</v>
      </c>
      <c r="B47" s="308"/>
      <c r="C47" s="308"/>
      <c r="D47" s="308"/>
      <c r="E47" s="308"/>
      <c r="F47" s="308"/>
      <c r="G47" s="308"/>
      <c r="H47" s="308"/>
      <c r="I47" s="308"/>
      <c r="J47" s="308"/>
      <c r="K47" s="308"/>
      <c r="L47" s="308"/>
      <c r="M47" s="308"/>
      <c r="N47" s="30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30" customHeight="1">
      <c r="A48" s="12">
        <v>29</v>
      </c>
      <c r="B48" s="12">
        <v>1</v>
      </c>
      <c r="C48" s="24" t="s">
        <v>6</v>
      </c>
      <c r="D48" s="50" t="s">
        <v>459</v>
      </c>
      <c r="E48" s="24" t="s">
        <v>460</v>
      </c>
      <c r="F48" s="24">
        <v>140</v>
      </c>
      <c r="G48" s="24" t="s">
        <v>92</v>
      </c>
      <c r="H48" s="50" t="s">
        <v>461</v>
      </c>
      <c r="I48" s="100" t="s">
        <v>99</v>
      </c>
      <c r="J48" s="52"/>
      <c r="K48" s="52"/>
      <c r="L48" s="50" t="s">
        <v>461</v>
      </c>
      <c r="M48" s="50" t="s">
        <v>461</v>
      </c>
      <c r="N48" s="58" t="s">
        <v>462</v>
      </c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30" customHeight="1">
      <c r="A49" s="12">
        <v>30</v>
      </c>
      <c r="B49" s="12">
        <v>2</v>
      </c>
      <c r="C49" s="24" t="s">
        <v>6</v>
      </c>
      <c r="D49" s="50" t="s">
        <v>463</v>
      </c>
      <c r="E49" s="24" t="s">
        <v>464</v>
      </c>
      <c r="F49" s="24">
        <v>176</v>
      </c>
      <c r="G49" s="24" t="s">
        <v>92</v>
      </c>
      <c r="H49" s="50" t="s">
        <v>465</v>
      </c>
      <c r="I49" s="100" t="s">
        <v>99</v>
      </c>
      <c r="J49" s="52"/>
      <c r="K49" s="52"/>
      <c r="L49" s="50" t="s">
        <v>465</v>
      </c>
      <c r="M49" s="50" t="s">
        <v>465</v>
      </c>
      <c r="N49" s="58" t="s">
        <v>466</v>
      </c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30" customHeight="1">
      <c r="A50" s="12">
        <v>31</v>
      </c>
      <c r="B50" s="101">
        <v>3</v>
      </c>
      <c r="C50" s="24" t="s">
        <v>6</v>
      </c>
      <c r="D50" s="50" t="s">
        <v>467</v>
      </c>
      <c r="E50" s="24" t="s">
        <v>468</v>
      </c>
      <c r="F50" s="24">
        <v>144</v>
      </c>
      <c r="G50" s="24" t="s">
        <v>92</v>
      </c>
      <c r="H50" s="50" t="s">
        <v>469</v>
      </c>
      <c r="I50" s="100" t="s">
        <v>99</v>
      </c>
      <c r="J50" s="52"/>
      <c r="K50" s="52"/>
      <c r="L50" s="50" t="s">
        <v>469</v>
      </c>
      <c r="M50" s="50" t="s">
        <v>469</v>
      </c>
      <c r="N50" s="102" t="s">
        <v>470</v>
      </c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30" customHeight="1">
      <c r="A51" s="80"/>
      <c r="B51" s="103"/>
      <c r="C51" s="358" t="s">
        <v>471</v>
      </c>
      <c r="D51" s="359"/>
      <c r="E51" s="358" t="s">
        <v>456</v>
      </c>
      <c r="F51" s="359"/>
      <c r="G51" s="358" t="s">
        <v>472</v>
      </c>
      <c r="H51" s="359"/>
      <c r="I51" s="82"/>
      <c r="J51" s="52"/>
      <c r="K51" s="52"/>
      <c r="L51" s="24"/>
      <c r="M51" s="24"/>
      <c r="N51" s="2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30" customHeight="1">
      <c r="A52" s="330" t="s">
        <v>473</v>
      </c>
      <c r="B52" s="308"/>
      <c r="C52" s="308"/>
      <c r="D52" s="308"/>
      <c r="E52" s="308"/>
      <c r="F52" s="308"/>
      <c r="G52" s="308"/>
      <c r="H52" s="308"/>
      <c r="I52" s="308"/>
      <c r="J52" s="308"/>
      <c r="K52" s="308"/>
      <c r="L52" s="308"/>
      <c r="M52" s="308"/>
      <c r="N52" s="30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30" customHeight="1">
      <c r="A53" s="12">
        <v>32</v>
      </c>
      <c r="B53" s="12">
        <v>1</v>
      </c>
      <c r="C53" s="24" t="s">
        <v>6</v>
      </c>
      <c r="D53" s="60" t="s">
        <v>474</v>
      </c>
      <c r="E53" s="24" t="s">
        <v>475</v>
      </c>
      <c r="F53" s="24">
        <v>154</v>
      </c>
      <c r="G53" s="24" t="s">
        <v>130</v>
      </c>
      <c r="H53" s="50" t="s">
        <v>476</v>
      </c>
      <c r="I53" s="12" t="s">
        <v>132</v>
      </c>
      <c r="J53" s="52"/>
      <c r="K53" s="60" t="s">
        <v>477</v>
      </c>
      <c r="L53" s="50" t="s">
        <v>476</v>
      </c>
      <c r="M53" s="50" t="s">
        <v>476</v>
      </c>
      <c r="N53" s="104" t="s">
        <v>478</v>
      </c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30" customHeight="1">
      <c r="A54" s="12">
        <v>33</v>
      </c>
      <c r="B54" s="24">
        <v>2</v>
      </c>
      <c r="C54" s="24" t="s">
        <v>6</v>
      </c>
      <c r="D54" s="60" t="s">
        <v>479</v>
      </c>
      <c r="E54" s="24" t="s">
        <v>480</v>
      </c>
      <c r="F54" s="24">
        <v>112</v>
      </c>
      <c r="G54" s="24" t="s">
        <v>92</v>
      </c>
      <c r="H54" s="50" t="s">
        <v>481</v>
      </c>
      <c r="I54" s="12" t="s">
        <v>99</v>
      </c>
      <c r="J54" s="52"/>
      <c r="K54" s="60" t="s">
        <v>482</v>
      </c>
      <c r="L54" s="50" t="s">
        <v>479</v>
      </c>
      <c r="M54" s="50" t="s">
        <v>479</v>
      </c>
      <c r="N54" s="104" t="s">
        <v>483</v>
      </c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30" customHeight="1">
      <c r="A55" s="12">
        <v>34</v>
      </c>
      <c r="B55" s="24">
        <v>3</v>
      </c>
      <c r="C55" s="24" t="s">
        <v>6</v>
      </c>
      <c r="D55" s="60" t="s">
        <v>484</v>
      </c>
      <c r="E55" s="24" t="s">
        <v>485</v>
      </c>
      <c r="F55" s="24">
        <v>173</v>
      </c>
      <c r="G55" s="24" t="s">
        <v>92</v>
      </c>
      <c r="H55" s="50" t="s">
        <v>486</v>
      </c>
      <c r="I55" s="12" t="s">
        <v>99</v>
      </c>
      <c r="J55" s="52"/>
      <c r="K55" s="60" t="s">
        <v>487</v>
      </c>
      <c r="L55" s="51" t="s">
        <v>484</v>
      </c>
      <c r="M55" s="51" t="s">
        <v>484</v>
      </c>
      <c r="N55" s="104" t="s">
        <v>488</v>
      </c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30" customHeight="1">
      <c r="A56" s="12">
        <v>35</v>
      </c>
      <c r="B56" s="12">
        <v>4</v>
      </c>
      <c r="C56" s="24" t="s">
        <v>6</v>
      </c>
      <c r="D56" s="60" t="s">
        <v>489</v>
      </c>
      <c r="E56" s="24" t="s">
        <v>490</v>
      </c>
      <c r="F56" s="24">
        <v>123</v>
      </c>
      <c r="G56" s="24" t="s">
        <v>92</v>
      </c>
      <c r="H56" s="50" t="s">
        <v>491</v>
      </c>
      <c r="I56" s="12" t="s">
        <v>99</v>
      </c>
      <c r="J56" s="52"/>
      <c r="K56" s="60" t="s">
        <v>492</v>
      </c>
      <c r="L56" s="51" t="s">
        <v>489</v>
      </c>
      <c r="M56" s="51" t="s">
        <v>489</v>
      </c>
      <c r="N56" s="50" t="s">
        <v>493</v>
      </c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30" customHeight="1">
      <c r="A57" s="97">
        <v>36</v>
      </c>
      <c r="B57" s="97">
        <v>5</v>
      </c>
      <c r="C57" s="24" t="s">
        <v>6</v>
      </c>
      <c r="D57" s="60" t="s">
        <v>494</v>
      </c>
      <c r="E57" s="24" t="s">
        <v>495</v>
      </c>
      <c r="F57" s="24">
        <v>76</v>
      </c>
      <c r="G57" s="24" t="s">
        <v>92</v>
      </c>
      <c r="H57" s="50" t="s">
        <v>496</v>
      </c>
      <c r="I57" s="12" t="s">
        <v>99</v>
      </c>
      <c r="J57" s="52"/>
      <c r="K57" s="60" t="s">
        <v>494</v>
      </c>
      <c r="L57" s="51" t="s">
        <v>497</v>
      </c>
      <c r="M57" s="51" t="s">
        <v>497</v>
      </c>
      <c r="N57" s="50" t="s">
        <v>498</v>
      </c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30" customHeight="1">
      <c r="A58" s="52"/>
      <c r="B58" s="12"/>
      <c r="C58" s="330" t="s">
        <v>499</v>
      </c>
      <c r="D58" s="309"/>
      <c r="E58" s="330" t="s">
        <v>500</v>
      </c>
      <c r="F58" s="309"/>
      <c r="G58" s="330" t="s">
        <v>501</v>
      </c>
      <c r="H58" s="309"/>
      <c r="I58" s="12"/>
      <c r="J58" s="52" t="s">
        <v>502</v>
      </c>
      <c r="K58" s="52"/>
      <c r="L58" s="12"/>
      <c r="M58" s="12"/>
      <c r="N58" s="2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30" customHeight="1">
      <c r="A59" s="356">
        <v>17</v>
      </c>
      <c r="B59" s="308"/>
      <c r="C59" s="308"/>
      <c r="D59" s="308"/>
      <c r="E59" s="308"/>
      <c r="F59" s="308"/>
      <c r="G59" s="308"/>
      <c r="H59" s="308"/>
      <c r="I59" s="308"/>
      <c r="J59" s="308"/>
      <c r="K59" s="308"/>
      <c r="L59" s="308"/>
      <c r="M59" s="308"/>
      <c r="N59" s="332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30" customHeight="1">
      <c r="A60" s="330" t="s">
        <v>503</v>
      </c>
      <c r="B60" s="308"/>
      <c r="C60" s="308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0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30" customHeight="1">
      <c r="A61" s="12">
        <v>37</v>
      </c>
      <c r="B61" s="12">
        <v>1</v>
      </c>
      <c r="C61" s="24" t="s">
        <v>6</v>
      </c>
      <c r="D61" s="50" t="s">
        <v>504</v>
      </c>
      <c r="E61" s="24" t="s">
        <v>505</v>
      </c>
      <c r="F61" s="24">
        <v>125</v>
      </c>
      <c r="G61" s="24" t="s">
        <v>92</v>
      </c>
      <c r="H61" s="50" t="s">
        <v>506</v>
      </c>
      <c r="I61" s="12" t="s">
        <v>99</v>
      </c>
      <c r="J61" s="105" t="s">
        <v>507</v>
      </c>
      <c r="K61" s="106" t="s">
        <v>508</v>
      </c>
      <c r="L61" s="51" t="s">
        <v>504</v>
      </c>
      <c r="M61" s="51" t="s">
        <v>504</v>
      </c>
      <c r="N61" s="74" t="s">
        <v>509</v>
      </c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30" customHeight="1">
      <c r="A62" s="12">
        <v>38</v>
      </c>
      <c r="B62" s="24">
        <v>2</v>
      </c>
      <c r="C62" s="24" t="s">
        <v>6</v>
      </c>
      <c r="D62" s="50" t="s">
        <v>510</v>
      </c>
      <c r="E62" s="24" t="s">
        <v>511</v>
      </c>
      <c r="F62" s="24">
        <v>157</v>
      </c>
      <c r="G62" s="24" t="s">
        <v>92</v>
      </c>
      <c r="H62" s="50" t="s">
        <v>512</v>
      </c>
      <c r="I62" s="12" t="s">
        <v>99</v>
      </c>
      <c r="J62" s="105" t="s">
        <v>513</v>
      </c>
      <c r="K62" s="106" t="s">
        <v>514</v>
      </c>
      <c r="L62" s="51" t="s">
        <v>515</v>
      </c>
      <c r="M62" s="51" t="s">
        <v>515</v>
      </c>
      <c r="N62" s="51" t="s">
        <v>516</v>
      </c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30" customHeight="1">
      <c r="A63" s="12">
        <v>39</v>
      </c>
      <c r="B63" s="12">
        <v>3</v>
      </c>
      <c r="C63" s="24" t="s">
        <v>6</v>
      </c>
      <c r="D63" s="50" t="s">
        <v>33</v>
      </c>
      <c r="E63" s="24" t="s">
        <v>517</v>
      </c>
      <c r="F63" s="24">
        <v>116</v>
      </c>
      <c r="G63" s="24" t="s">
        <v>92</v>
      </c>
      <c r="H63" s="50" t="s">
        <v>518</v>
      </c>
      <c r="I63" s="12" t="s">
        <v>99</v>
      </c>
      <c r="J63" s="105" t="s">
        <v>519</v>
      </c>
      <c r="K63" s="106" t="s">
        <v>520</v>
      </c>
      <c r="L63" s="50" t="s">
        <v>521</v>
      </c>
      <c r="M63" s="50" t="s">
        <v>33</v>
      </c>
      <c r="N63" s="51" t="s">
        <v>522</v>
      </c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30" customHeight="1">
      <c r="A64" s="12">
        <v>40</v>
      </c>
      <c r="B64" s="24">
        <v>4</v>
      </c>
      <c r="C64" s="24" t="s">
        <v>6</v>
      </c>
      <c r="D64" s="50" t="s">
        <v>523</v>
      </c>
      <c r="E64" s="60" t="s">
        <v>524</v>
      </c>
      <c r="F64" s="24">
        <v>24</v>
      </c>
      <c r="G64" s="24" t="s">
        <v>92</v>
      </c>
      <c r="H64" s="51" t="s">
        <v>525</v>
      </c>
      <c r="I64" s="107" t="s">
        <v>99</v>
      </c>
      <c r="J64" s="106" t="s">
        <v>526</v>
      </c>
      <c r="K64" s="106" t="s">
        <v>527</v>
      </c>
      <c r="L64" s="50" t="s">
        <v>523</v>
      </c>
      <c r="M64" s="50" t="s">
        <v>523</v>
      </c>
      <c r="N64" s="51" t="s">
        <v>528</v>
      </c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</row>
    <row r="65" spans="1:26" ht="30" customHeight="1">
      <c r="A65" s="80"/>
      <c r="B65" s="108"/>
      <c r="C65" s="358" t="s">
        <v>529</v>
      </c>
      <c r="D65" s="359"/>
      <c r="E65" s="358" t="s">
        <v>456</v>
      </c>
      <c r="F65" s="359"/>
      <c r="G65" s="358" t="s">
        <v>530</v>
      </c>
      <c r="H65" s="359"/>
      <c r="I65" s="82"/>
      <c r="J65" s="83"/>
      <c r="K65" s="83"/>
      <c r="L65" s="83"/>
      <c r="M65" s="83"/>
      <c r="N65" s="82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30" customHeight="1">
      <c r="A66" s="330" t="s">
        <v>531</v>
      </c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0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30" customHeight="1">
      <c r="A67" s="12">
        <v>41</v>
      </c>
      <c r="B67" s="24">
        <v>1</v>
      </c>
      <c r="C67" s="24" t="s">
        <v>6</v>
      </c>
      <c r="D67" s="50" t="s">
        <v>532</v>
      </c>
      <c r="E67" s="99" t="s">
        <v>533</v>
      </c>
      <c r="F67" s="24">
        <v>159</v>
      </c>
      <c r="G67" s="24" t="s">
        <v>92</v>
      </c>
      <c r="H67" s="50" t="s">
        <v>534</v>
      </c>
      <c r="I67" s="24" t="s">
        <v>99</v>
      </c>
      <c r="J67" s="93" t="s">
        <v>535</v>
      </c>
      <c r="K67" s="92" t="s">
        <v>536</v>
      </c>
      <c r="L67" s="50" t="s">
        <v>534</v>
      </c>
      <c r="M67" s="50" t="s">
        <v>532</v>
      </c>
      <c r="N67" s="50" t="s">
        <v>537</v>
      </c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30" customHeight="1">
      <c r="A68" s="98"/>
      <c r="B68" s="108"/>
      <c r="C68" s="357" t="s">
        <v>538</v>
      </c>
      <c r="D68" s="335"/>
      <c r="E68" s="357" t="s">
        <v>456</v>
      </c>
      <c r="F68" s="335"/>
      <c r="G68" s="357" t="s">
        <v>539</v>
      </c>
      <c r="H68" s="335"/>
      <c r="I68" s="83"/>
      <c r="J68" s="26"/>
      <c r="K68" s="26"/>
      <c r="L68" s="83"/>
      <c r="M68" s="83"/>
      <c r="N68" s="83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30" customHeight="1">
      <c r="A69" s="330" t="s">
        <v>540</v>
      </c>
      <c r="B69" s="308"/>
      <c r="C69" s="308"/>
      <c r="D69" s="308"/>
      <c r="E69" s="308"/>
      <c r="F69" s="308"/>
      <c r="G69" s="308"/>
      <c r="H69" s="332"/>
      <c r="I69" s="84"/>
      <c r="J69" s="84"/>
      <c r="K69" s="84"/>
      <c r="L69" s="84"/>
      <c r="M69" s="84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30" customHeight="1">
      <c r="A70" s="12">
        <v>42</v>
      </c>
      <c r="B70" s="12">
        <v>1</v>
      </c>
      <c r="C70" s="24" t="s">
        <v>6</v>
      </c>
      <c r="D70" s="50" t="s">
        <v>541</v>
      </c>
      <c r="E70" s="24" t="s">
        <v>542</v>
      </c>
      <c r="F70" s="24">
        <v>57</v>
      </c>
      <c r="G70" s="24" t="s">
        <v>92</v>
      </c>
      <c r="H70" s="109" t="s">
        <v>543</v>
      </c>
      <c r="I70" s="12" t="s">
        <v>99</v>
      </c>
      <c r="J70" s="52" t="s">
        <v>544</v>
      </c>
      <c r="K70" s="52" t="s">
        <v>543</v>
      </c>
      <c r="L70" s="51" t="s">
        <v>541</v>
      </c>
      <c r="M70" s="51" t="s">
        <v>541</v>
      </c>
      <c r="N70" s="51" t="s">
        <v>545</v>
      </c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30" customHeight="1">
      <c r="A71" s="12">
        <v>43</v>
      </c>
      <c r="B71" s="24">
        <v>2</v>
      </c>
      <c r="C71" s="24" t="s">
        <v>6</v>
      </c>
      <c r="D71" s="50" t="s">
        <v>168</v>
      </c>
      <c r="E71" s="24" t="s">
        <v>546</v>
      </c>
      <c r="F71" s="24">
        <v>129</v>
      </c>
      <c r="G71" s="24" t="s">
        <v>130</v>
      </c>
      <c r="H71" s="50" t="s">
        <v>168</v>
      </c>
      <c r="I71" s="12" t="s">
        <v>132</v>
      </c>
      <c r="J71" s="52" t="s">
        <v>547</v>
      </c>
      <c r="K71" s="52" t="s">
        <v>165</v>
      </c>
      <c r="L71" s="51" t="s">
        <v>168</v>
      </c>
      <c r="M71" s="51" t="s">
        <v>548</v>
      </c>
      <c r="N71" s="51" t="s">
        <v>548</v>
      </c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30" customHeight="1">
      <c r="A72" s="80"/>
      <c r="B72" s="108"/>
      <c r="C72" s="358" t="s">
        <v>549</v>
      </c>
      <c r="D72" s="359"/>
      <c r="E72" s="358" t="s">
        <v>550</v>
      </c>
      <c r="F72" s="359"/>
      <c r="G72" s="358" t="s">
        <v>551</v>
      </c>
      <c r="H72" s="359"/>
      <c r="I72" s="82"/>
      <c r="J72" s="54"/>
      <c r="K72" s="54"/>
      <c r="L72" s="82"/>
      <c r="M72" s="82"/>
      <c r="N72" s="82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30" customHeight="1">
      <c r="A73" s="330" t="s">
        <v>552</v>
      </c>
      <c r="B73" s="308"/>
      <c r="C73" s="308"/>
      <c r="D73" s="308"/>
      <c r="E73" s="308"/>
      <c r="F73" s="308"/>
      <c r="G73" s="308"/>
      <c r="H73" s="308"/>
      <c r="I73" s="308"/>
      <c r="J73" s="308"/>
      <c r="K73" s="308"/>
      <c r="L73" s="308"/>
      <c r="M73" s="308"/>
      <c r="N73" s="30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30" customHeight="1">
      <c r="A74" s="12">
        <v>44</v>
      </c>
      <c r="B74" s="24">
        <v>1</v>
      </c>
      <c r="C74" s="24" t="s">
        <v>6</v>
      </c>
      <c r="D74" s="50" t="s">
        <v>553</v>
      </c>
      <c r="E74" s="24" t="s">
        <v>554</v>
      </c>
      <c r="F74" s="24">
        <v>171</v>
      </c>
      <c r="G74" s="24" t="s">
        <v>92</v>
      </c>
      <c r="H74" s="51" t="s">
        <v>555</v>
      </c>
      <c r="I74" s="24" t="s">
        <v>99</v>
      </c>
      <c r="J74" s="52" t="s">
        <v>556</v>
      </c>
      <c r="K74" s="60" t="s">
        <v>557</v>
      </c>
      <c r="L74" s="51" t="s">
        <v>555</v>
      </c>
      <c r="M74" s="51" t="s">
        <v>555</v>
      </c>
      <c r="N74" s="51" t="s">
        <v>558</v>
      </c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30" customHeight="1">
      <c r="A75" s="110"/>
      <c r="B75" s="111"/>
      <c r="C75" s="357" t="s">
        <v>559</v>
      </c>
      <c r="D75" s="335"/>
      <c r="E75" s="357" t="s">
        <v>456</v>
      </c>
      <c r="F75" s="335"/>
      <c r="G75" s="357" t="s">
        <v>560</v>
      </c>
      <c r="H75" s="335"/>
      <c r="I75" s="111"/>
      <c r="J75" s="112"/>
      <c r="K75" s="112"/>
      <c r="L75" s="95"/>
      <c r="M75" s="95"/>
      <c r="N75" s="25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30" customHeight="1">
      <c r="A76" s="330" t="s">
        <v>561</v>
      </c>
      <c r="B76" s="308"/>
      <c r="C76" s="308"/>
      <c r="D76" s="308"/>
      <c r="E76" s="308"/>
      <c r="F76" s="308"/>
      <c r="G76" s="308"/>
      <c r="H76" s="308"/>
      <c r="I76" s="308"/>
      <c r="J76" s="308"/>
      <c r="K76" s="308"/>
      <c r="L76" s="308"/>
      <c r="M76" s="308"/>
      <c r="N76" s="309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30" customHeight="1">
      <c r="A77" s="12">
        <v>45</v>
      </c>
      <c r="B77" s="24">
        <v>1</v>
      </c>
      <c r="C77" s="24" t="s">
        <v>6</v>
      </c>
      <c r="D77" s="50" t="s">
        <v>562</v>
      </c>
      <c r="E77" s="24" t="s">
        <v>563</v>
      </c>
      <c r="F77" s="24">
        <v>35</v>
      </c>
      <c r="G77" s="24" t="s">
        <v>130</v>
      </c>
      <c r="H77" s="51" t="s">
        <v>564</v>
      </c>
      <c r="I77" s="12" t="s">
        <v>132</v>
      </c>
      <c r="J77" s="50" t="s">
        <v>565</v>
      </c>
      <c r="K77" s="50" t="s">
        <v>566</v>
      </c>
      <c r="L77" s="50" t="s">
        <v>567</v>
      </c>
      <c r="M77" s="50" t="s">
        <v>275</v>
      </c>
      <c r="N77" s="55" t="s">
        <v>568</v>
      </c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30" customHeight="1">
      <c r="A78" s="12">
        <v>46</v>
      </c>
      <c r="B78" s="12">
        <v>2</v>
      </c>
      <c r="C78" s="24" t="s">
        <v>6</v>
      </c>
      <c r="D78" s="50" t="s">
        <v>569</v>
      </c>
      <c r="E78" s="24" t="s">
        <v>570</v>
      </c>
      <c r="F78" s="24">
        <v>24</v>
      </c>
      <c r="G78" s="24" t="s">
        <v>130</v>
      </c>
      <c r="H78" s="50" t="s">
        <v>571</v>
      </c>
      <c r="I78" s="12" t="s">
        <v>132</v>
      </c>
      <c r="J78" s="50" t="s">
        <v>572</v>
      </c>
      <c r="K78" s="50" t="s">
        <v>573</v>
      </c>
      <c r="L78" s="50" t="s">
        <v>574</v>
      </c>
      <c r="M78" s="50" t="s">
        <v>574</v>
      </c>
      <c r="N78" s="55" t="s">
        <v>575</v>
      </c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30" customHeight="1">
      <c r="A79" s="12">
        <v>47</v>
      </c>
      <c r="B79" s="24">
        <v>3</v>
      </c>
      <c r="C79" s="24" t="s">
        <v>6</v>
      </c>
      <c r="D79" s="50" t="s">
        <v>576</v>
      </c>
      <c r="E79" s="24" t="s">
        <v>577</v>
      </c>
      <c r="F79" s="24">
        <v>24</v>
      </c>
      <c r="G79" s="24" t="s">
        <v>130</v>
      </c>
      <c r="H79" s="50" t="s">
        <v>578</v>
      </c>
      <c r="I79" s="12" t="s">
        <v>132</v>
      </c>
      <c r="J79" s="50" t="s">
        <v>578</v>
      </c>
      <c r="K79" s="50" t="s">
        <v>579</v>
      </c>
      <c r="L79" s="50" t="s">
        <v>176</v>
      </c>
      <c r="M79" s="50" t="s">
        <v>580</v>
      </c>
      <c r="N79" s="55" t="s">
        <v>581</v>
      </c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30" customHeight="1">
      <c r="A80" s="12">
        <v>48</v>
      </c>
      <c r="B80" s="24">
        <v>4</v>
      </c>
      <c r="C80" s="24" t="s">
        <v>6</v>
      </c>
      <c r="D80" s="50" t="s">
        <v>582</v>
      </c>
      <c r="E80" s="24" t="s">
        <v>583</v>
      </c>
      <c r="F80" s="24">
        <v>42</v>
      </c>
      <c r="G80" s="24" t="s">
        <v>92</v>
      </c>
      <c r="H80" s="50" t="s">
        <v>584</v>
      </c>
      <c r="I80" s="12" t="s">
        <v>99</v>
      </c>
      <c r="J80" s="50" t="s">
        <v>585</v>
      </c>
      <c r="K80" s="50" t="s">
        <v>582</v>
      </c>
      <c r="L80" s="50" t="s">
        <v>277</v>
      </c>
      <c r="M80" s="50" t="s">
        <v>586</v>
      </c>
      <c r="N80" s="51" t="s">
        <v>587</v>
      </c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30" customHeight="1">
      <c r="A81" s="54"/>
      <c r="B81" s="83"/>
      <c r="C81" s="357" t="s">
        <v>588</v>
      </c>
      <c r="D81" s="335"/>
      <c r="E81" s="357" t="s">
        <v>589</v>
      </c>
      <c r="F81" s="335"/>
      <c r="G81" s="357" t="s">
        <v>590</v>
      </c>
      <c r="H81" s="335"/>
      <c r="I81" s="82"/>
      <c r="J81" s="83"/>
      <c r="K81" s="83"/>
      <c r="L81" s="83"/>
      <c r="M81" s="83"/>
      <c r="N81" s="82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30" customHeight="1">
      <c r="A82" s="33"/>
      <c r="B82" s="36"/>
      <c r="C82" s="330" t="s">
        <v>181</v>
      </c>
      <c r="D82" s="308"/>
      <c r="E82" s="308"/>
      <c r="F82" s="308"/>
      <c r="G82" s="308"/>
      <c r="H82" s="309"/>
      <c r="I82" s="36"/>
      <c r="J82" s="36"/>
      <c r="K82" s="36"/>
      <c r="L82" s="36" t="s">
        <v>231</v>
      </c>
      <c r="M82" s="36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5.75" customHeight="1">
      <c r="A83" s="33"/>
      <c r="B83" s="36"/>
      <c r="C83" s="36"/>
      <c r="D83" s="36"/>
      <c r="E83" s="36"/>
      <c r="F83" s="36"/>
      <c r="G83" s="36"/>
      <c r="H83" s="36"/>
      <c r="I83" s="36"/>
      <c r="J83" s="36">
        <v>18</v>
      </c>
      <c r="K83" s="36"/>
      <c r="L83" s="36"/>
      <c r="M83" s="36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5.75" customHeight="1">
      <c r="A84" s="33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5.75" customHeight="1">
      <c r="A85" s="33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5.75" customHeight="1">
      <c r="A86" s="33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5.75" customHeight="1">
      <c r="A87" s="33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5.75" customHeight="1">
      <c r="A88" s="33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5.75" customHeight="1">
      <c r="A89" s="33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5.75" customHeight="1">
      <c r="A90" s="33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5.75" customHeight="1">
      <c r="A91" s="33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5.75" customHeight="1">
      <c r="A92" s="33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5.75" customHeight="1">
      <c r="A93" s="33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5.75" customHeight="1">
      <c r="A94" s="33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5.75" customHeight="1">
      <c r="A95" s="33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5.75" customHeight="1">
      <c r="A96" s="33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5.75" customHeight="1">
      <c r="A97" s="33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5.75" customHeight="1">
      <c r="A98" s="33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5.75" customHeight="1">
      <c r="A99" s="33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5.75" customHeight="1">
      <c r="A100" s="33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5.75" customHeight="1">
      <c r="A101" s="33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5.75" customHeight="1">
      <c r="A102" s="33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5.75" customHeight="1">
      <c r="A103" s="33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5.75" customHeight="1">
      <c r="A104" s="33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5.75" customHeight="1">
      <c r="A105" s="33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5.75" customHeight="1">
      <c r="A106" s="33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5.75" customHeight="1">
      <c r="A107" s="33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5.75" customHeight="1">
      <c r="A108" s="33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5.75" customHeight="1">
      <c r="A109" s="33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5.75" customHeight="1">
      <c r="A110" s="33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5.75" customHeight="1">
      <c r="A111" s="33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5.75" customHeight="1">
      <c r="A112" s="33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5.75" customHeight="1">
      <c r="A113" s="33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5.75" customHeight="1">
      <c r="A114" s="33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5.75" customHeight="1">
      <c r="A115" s="33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5.75" customHeight="1">
      <c r="A116" s="33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5.75" customHeight="1">
      <c r="A117" s="33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5.75" customHeight="1">
      <c r="A118" s="33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5.75" customHeight="1">
      <c r="A119" s="33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5.75" customHeight="1">
      <c r="A120" s="33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5.75" customHeight="1">
      <c r="A121" s="33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5.75" customHeight="1">
      <c r="A122" s="33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5.75" customHeight="1">
      <c r="A123" s="33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5.75" customHeight="1">
      <c r="A124" s="33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5.75" customHeight="1">
      <c r="A125" s="33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5.75" customHeight="1">
      <c r="A126" s="33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5.75" customHeight="1">
      <c r="A127" s="33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5.75" customHeight="1">
      <c r="A128" s="33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5.75" customHeight="1">
      <c r="A129" s="33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5.75" customHeight="1">
      <c r="A130" s="33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5.75" customHeight="1">
      <c r="A131" s="33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5.75" customHeight="1">
      <c r="A132" s="33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5.75" customHeight="1">
      <c r="A133" s="33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5.75" customHeight="1">
      <c r="A134" s="33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5.75" customHeight="1">
      <c r="A135" s="33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5.75" customHeight="1">
      <c r="A136" s="33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5.75" customHeight="1">
      <c r="A137" s="33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5.75" customHeight="1">
      <c r="A138" s="33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5.75" customHeight="1">
      <c r="A139" s="33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5.75" customHeight="1">
      <c r="A140" s="33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5.75" customHeight="1">
      <c r="A141" s="33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5.75" customHeight="1">
      <c r="A142" s="33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5.75" customHeight="1">
      <c r="A143" s="33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5.75" customHeight="1">
      <c r="A144" s="33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5.75" customHeight="1">
      <c r="A145" s="33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5.75" customHeight="1">
      <c r="A146" s="33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5.75" customHeight="1">
      <c r="A147" s="33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5.75" customHeight="1">
      <c r="A148" s="33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5.75" customHeight="1">
      <c r="A149" s="33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5.75" customHeight="1">
      <c r="A150" s="33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5.75" customHeight="1">
      <c r="A151" s="33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5.75" customHeight="1">
      <c r="A152" s="33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5.75" customHeight="1">
      <c r="A153" s="33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5.75" customHeight="1">
      <c r="A154" s="33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5.75" customHeight="1">
      <c r="A155" s="33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5.75" customHeight="1">
      <c r="A156" s="33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5.75" customHeight="1">
      <c r="A157" s="33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5.75" customHeight="1">
      <c r="A158" s="33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5.75" customHeight="1">
      <c r="A159" s="33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5.75" customHeight="1">
      <c r="A160" s="33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5.75" customHeight="1">
      <c r="A161" s="33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5.75" customHeight="1">
      <c r="A162" s="33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5.75" customHeight="1">
      <c r="A163" s="33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5.75" customHeight="1">
      <c r="A164" s="33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5.75" customHeight="1">
      <c r="A165" s="33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5.75" customHeight="1">
      <c r="A166" s="33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5.75" customHeight="1">
      <c r="A167" s="33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5.75" customHeight="1">
      <c r="A168" s="33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5.75" customHeight="1">
      <c r="A169" s="33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5.75" customHeight="1">
      <c r="A170" s="33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5.75" customHeight="1">
      <c r="A171" s="33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5.75" customHeight="1">
      <c r="A172" s="33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5.75" customHeight="1">
      <c r="A173" s="33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5.75" customHeight="1">
      <c r="A174" s="33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5.75" customHeight="1">
      <c r="A175" s="33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5.75" customHeight="1">
      <c r="A176" s="33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5.75" customHeight="1">
      <c r="A177" s="33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5.75" customHeight="1">
      <c r="A178" s="33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5.75" customHeight="1">
      <c r="A179" s="33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5.75" customHeight="1">
      <c r="A180" s="33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5.75" customHeight="1">
      <c r="A181" s="33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5.75" customHeight="1">
      <c r="A182" s="33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5.75" customHeight="1">
      <c r="A183" s="33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5.75" customHeight="1">
      <c r="A184" s="33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5.75" customHeight="1">
      <c r="A185" s="33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5.75" customHeight="1">
      <c r="A186" s="33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5.75" customHeight="1">
      <c r="A187" s="33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5.75" customHeight="1">
      <c r="A188" s="33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5.75" customHeight="1">
      <c r="A189" s="33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5.75" customHeight="1">
      <c r="A190" s="33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5.75" customHeight="1">
      <c r="A191" s="33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5.75" customHeight="1">
      <c r="A192" s="33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5.75" customHeight="1">
      <c r="A193" s="33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5.75" customHeight="1">
      <c r="A194" s="33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5.75" customHeight="1">
      <c r="A195" s="33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5.75" customHeight="1">
      <c r="A196" s="33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5.75" customHeight="1">
      <c r="A197" s="33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5.75" customHeight="1">
      <c r="A198" s="33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5.75" customHeight="1">
      <c r="A199" s="33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5.75" customHeight="1">
      <c r="A200" s="33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5.75" customHeight="1">
      <c r="A201" s="33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5.75" customHeight="1">
      <c r="A202" s="33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5.75" customHeight="1">
      <c r="A203" s="33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5.75" customHeight="1">
      <c r="A204" s="33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5.75" customHeight="1">
      <c r="A205" s="33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5.75" customHeight="1">
      <c r="A206" s="33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5.75" customHeight="1">
      <c r="A207" s="33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5.75" customHeight="1">
      <c r="A208" s="33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5.75" customHeight="1">
      <c r="A209" s="33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5.75" customHeight="1">
      <c r="A210" s="33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5.75" customHeight="1">
      <c r="A211" s="33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5.75" customHeight="1">
      <c r="A212" s="33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5.75" customHeight="1">
      <c r="A213" s="33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5.75" customHeight="1">
      <c r="A214" s="33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5.75" customHeight="1">
      <c r="A215" s="33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5.75" customHeight="1">
      <c r="A216" s="33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5.75" customHeight="1">
      <c r="A217" s="33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5.75" customHeight="1">
      <c r="A218" s="33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5.75" customHeight="1">
      <c r="A219" s="33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5.75" customHeight="1">
      <c r="A220" s="33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5.75" customHeight="1">
      <c r="A221" s="33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5.75" customHeight="1">
      <c r="A222" s="33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5.75" customHeight="1">
      <c r="A223" s="33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5.75" customHeight="1">
      <c r="A224" s="33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5.75" customHeight="1">
      <c r="A225" s="33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5.75" customHeight="1">
      <c r="A226" s="33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5.75" customHeight="1">
      <c r="A227" s="33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5.75" customHeight="1">
      <c r="A228" s="33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5.75" customHeight="1">
      <c r="A229" s="33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5.75" customHeight="1">
      <c r="A230" s="33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5.75" customHeight="1">
      <c r="A231" s="33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5.75" customHeight="1">
      <c r="A232" s="33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5.75" customHeight="1">
      <c r="A233" s="33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5.75" customHeight="1">
      <c r="A234" s="33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5.75" customHeight="1">
      <c r="A235" s="33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5.75" customHeight="1">
      <c r="A236" s="33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5.75" customHeight="1">
      <c r="A237" s="33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5.75" customHeight="1">
      <c r="A238" s="33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5.75" customHeight="1">
      <c r="A239" s="33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5.75" customHeight="1">
      <c r="A240" s="33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5.75" customHeight="1">
      <c r="A241" s="33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5.75" customHeight="1">
      <c r="A242" s="33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5.75" customHeight="1">
      <c r="A243" s="33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5.75" customHeight="1">
      <c r="A244" s="33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5.75" customHeight="1">
      <c r="A245" s="33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5.75" customHeight="1">
      <c r="A246" s="33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5.75" customHeight="1">
      <c r="A247" s="33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5.75" customHeight="1">
      <c r="A248" s="33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5.75" customHeight="1">
      <c r="A249" s="33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5.75" customHeight="1">
      <c r="A250" s="33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5.75" customHeight="1">
      <c r="A251" s="33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5.75" customHeight="1">
      <c r="A252" s="33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5.75" customHeight="1">
      <c r="A253" s="33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5.75" customHeight="1">
      <c r="A254" s="33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5.75" customHeight="1">
      <c r="A255" s="33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5.75" customHeight="1">
      <c r="A256" s="33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5.75" customHeight="1">
      <c r="A257" s="33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5.75" customHeight="1">
      <c r="A258" s="33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5.75" customHeight="1">
      <c r="A259" s="33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5.75" customHeight="1">
      <c r="A260" s="33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5.75" customHeight="1">
      <c r="A261" s="33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5.75" customHeight="1">
      <c r="A262" s="33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5.75" customHeight="1">
      <c r="A263" s="33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5.75" customHeight="1">
      <c r="A264" s="33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5.75" customHeight="1">
      <c r="A265" s="33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5.75" customHeight="1">
      <c r="A266" s="33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5.75" customHeight="1">
      <c r="A267" s="33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5.75" customHeight="1">
      <c r="A268" s="33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5.75" customHeight="1">
      <c r="A269" s="33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5.75" customHeight="1">
      <c r="A270" s="33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5.75" customHeight="1">
      <c r="A271" s="33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5.75" customHeight="1">
      <c r="A272" s="33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5.75" customHeight="1">
      <c r="A273" s="33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5.75" customHeight="1">
      <c r="A274" s="33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5.75" customHeight="1">
      <c r="A275" s="33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5.75" customHeight="1">
      <c r="A276" s="33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5.75" customHeight="1">
      <c r="A277" s="33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5.75" customHeight="1">
      <c r="A278" s="33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5.75" customHeight="1">
      <c r="A279" s="33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5.75" customHeight="1">
      <c r="A280" s="33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5.75" customHeight="1">
      <c r="A281" s="33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5.75" customHeight="1">
      <c r="A282" s="33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5.75" customHeight="1">
      <c r="A283" s="33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5.75" customHeight="1">
      <c r="A284" s="33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5.75" customHeight="1">
      <c r="A285" s="33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5.75" customHeight="1">
      <c r="A286" s="33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5.75" customHeight="1">
      <c r="A287" s="33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5.75" customHeight="1">
      <c r="A288" s="33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5.75" customHeight="1">
      <c r="A289" s="33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5.75" customHeight="1">
      <c r="A290" s="33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5.75" customHeight="1">
      <c r="A291" s="33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5.75" customHeight="1">
      <c r="A292" s="33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5.75" customHeight="1">
      <c r="A293" s="33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5.75" customHeight="1">
      <c r="A294" s="33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5.75" customHeight="1">
      <c r="A295" s="33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5.75" customHeight="1">
      <c r="A296" s="33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5.75" customHeight="1">
      <c r="A297" s="33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5.75" customHeight="1">
      <c r="A298" s="33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5.75" customHeight="1">
      <c r="A299" s="33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5.75" customHeight="1">
      <c r="A300" s="33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5.75" customHeight="1">
      <c r="A301" s="33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5.75" customHeight="1">
      <c r="A302" s="33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5.75" customHeight="1">
      <c r="A303" s="33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5.75" customHeight="1">
      <c r="A304" s="33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5.75" customHeight="1">
      <c r="A305" s="33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5.75" customHeight="1">
      <c r="A306" s="33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5.75" customHeight="1">
      <c r="A307" s="33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5.75" customHeight="1">
      <c r="A308" s="33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5.75" customHeight="1">
      <c r="A309" s="33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5.75" customHeight="1">
      <c r="A310" s="33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5.75" customHeight="1">
      <c r="A311" s="33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5.75" customHeight="1">
      <c r="A312" s="33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5.75" customHeight="1">
      <c r="A313" s="33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5.75" customHeight="1">
      <c r="A314" s="33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5.75" customHeight="1">
      <c r="A315" s="33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5.75" customHeight="1">
      <c r="A316" s="33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5.75" customHeight="1">
      <c r="A317" s="33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5.75" customHeight="1">
      <c r="A318" s="33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5.75" customHeight="1">
      <c r="A319" s="33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5.75" customHeight="1">
      <c r="A320" s="33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5.75" customHeight="1">
      <c r="A321" s="33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5.75" customHeight="1">
      <c r="A322" s="33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5.75" customHeight="1">
      <c r="A323" s="33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5.75" customHeight="1">
      <c r="A324" s="33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5.75" customHeight="1">
      <c r="A325" s="33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5.75" customHeight="1">
      <c r="A326" s="33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5.75" customHeight="1">
      <c r="A327" s="33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5.75" customHeight="1">
      <c r="A328" s="33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5.75" customHeight="1">
      <c r="A329" s="33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5.75" customHeight="1">
      <c r="A330" s="33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5.75" customHeight="1">
      <c r="A331" s="33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5.75" customHeight="1">
      <c r="A332" s="33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5.75" customHeight="1">
      <c r="A333" s="33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5.75" customHeight="1">
      <c r="A334" s="33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5.75" customHeight="1">
      <c r="A335" s="33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5.75" customHeight="1">
      <c r="A336" s="33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5.75" customHeight="1">
      <c r="A337" s="33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5.75" customHeight="1">
      <c r="A338" s="33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5.75" customHeight="1">
      <c r="A339" s="33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5.75" customHeight="1">
      <c r="A340" s="33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5.75" customHeight="1">
      <c r="A341" s="33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5.75" customHeight="1">
      <c r="A342" s="33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5.75" customHeight="1">
      <c r="A343" s="33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5.75" customHeight="1">
      <c r="A344" s="33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5.75" customHeight="1">
      <c r="A345" s="33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5.75" customHeight="1">
      <c r="A346" s="33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5.75" customHeight="1">
      <c r="A347" s="33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5.75" customHeight="1">
      <c r="A348" s="33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5.75" customHeight="1">
      <c r="A349" s="33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5.75" customHeight="1">
      <c r="A350" s="33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5.75" customHeight="1">
      <c r="A351" s="33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5.75" customHeight="1">
      <c r="A352" s="33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5.75" customHeight="1">
      <c r="A353" s="33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5.75" customHeight="1">
      <c r="A354" s="33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5.75" customHeight="1">
      <c r="A355" s="33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5.75" customHeight="1">
      <c r="A356" s="33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5.75" customHeight="1">
      <c r="A357" s="33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5.75" customHeight="1">
      <c r="A358" s="33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5.75" customHeight="1">
      <c r="A359" s="33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5.75" customHeight="1">
      <c r="A360" s="33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5.75" customHeight="1">
      <c r="A361" s="33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5.75" customHeight="1">
      <c r="A362" s="33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5.75" customHeight="1">
      <c r="A363" s="33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5.75" customHeight="1">
      <c r="A364" s="33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5.75" customHeight="1">
      <c r="A365" s="33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5.75" customHeight="1">
      <c r="A366" s="33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5.75" customHeight="1">
      <c r="A367" s="33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5.75" customHeight="1">
      <c r="A368" s="33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5.75" customHeight="1">
      <c r="A369" s="33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5.75" customHeight="1">
      <c r="A370" s="33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5.75" customHeight="1">
      <c r="A371" s="33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5.75" customHeight="1">
      <c r="A372" s="33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5.75" customHeight="1">
      <c r="A373" s="33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5.75" customHeight="1">
      <c r="A374" s="33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5.75" customHeight="1">
      <c r="A375" s="33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5.75" customHeight="1">
      <c r="A376" s="33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5.75" customHeight="1">
      <c r="A377" s="33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5.75" customHeight="1">
      <c r="A378" s="33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5.75" customHeight="1">
      <c r="A379" s="33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5.75" customHeight="1">
      <c r="A380" s="33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5.75" customHeight="1">
      <c r="A381" s="33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5.75" customHeight="1">
      <c r="A382" s="33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5.75" customHeight="1">
      <c r="A383" s="33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5.75" customHeight="1">
      <c r="A384" s="33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5.75" customHeight="1">
      <c r="A385" s="33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5.75" customHeight="1">
      <c r="A386" s="33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5.75" customHeight="1">
      <c r="A387" s="33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5.75" customHeight="1">
      <c r="A388" s="33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5.75" customHeight="1">
      <c r="A389" s="33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5.75" customHeight="1">
      <c r="A390" s="33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5.75" customHeight="1">
      <c r="A391" s="33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5.75" customHeight="1">
      <c r="A392" s="33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5.75" customHeight="1">
      <c r="A393" s="33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5.75" customHeight="1">
      <c r="A394" s="33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5.75" customHeight="1">
      <c r="A395" s="33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5.75" customHeight="1">
      <c r="A396" s="33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5.75" customHeight="1">
      <c r="A397" s="33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5.75" customHeight="1">
      <c r="A398" s="33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5.75" customHeight="1">
      <c r="A399" s="33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5.75" customHeight="1">
      <c r="A400" s="33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5.75" customHeight="1">
      <c r="A401" s="33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5.75" customHeight="1">
      <c r="A402" s="33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5.75" customHeight="1">
      <c r="A403" s="33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5.75" customHeight="1">
      <c r="A404" s="33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5.75" customHeight="1">
      <c r="A405" s="33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5.75" customHeight="1">
      <c r="A406" s="33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5.75" customHeight="1">
      <c r="A407" s="33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5.75" customHeight="1">
      <c r="A408" s="33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5.75" customHeight="1">
      <c r="A409" s="33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5.75" customHeight="1">
      <c r="A410" s="33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5.75" customHeight="1">
      <c r="A411" s="33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5.75" customHeight="1">
      <c r="A412" s="33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5.75" customHeight="1">
      <c r="A413" s="33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5.75" customHeight="1">
      <c r="A414" s="33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5.75" customHeight="1">
      <c r="A415" s="33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5.75" customHeight="1">
      <c r="A416" s="33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5.75" customHeight="1">
      <c r="A417" s="33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5.75" customHeight="1">
      <c r="A418" s="33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5.75" customHeight="1">
      <c r="A419" s="33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5.75" customHeight="1">
      <c r="A420" s="33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5.75" customHeight="1">
      <c r="A421" s="33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5.75" customHeight="1">
      <c r="A422" s="33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5.75" customHeight="1">
      <c r="A423" s="33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5.75" customHeight="1">
      <c r="A424" s="33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5.75" customHeight="1">
      <c r="A425" s="33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5.75" customHeight="1">
      <c r="A426" s="33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5.75" customHeight="1">
      <c r="A427" s="33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5.75" customHeight="1">
      <c r="A428" s="33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5.75" customHeight="1">
      <c r="A429" s="33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5.75" customHeight="1">
      <c r="A430" s="33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5.75" customHeight="1">
      <c r="A431" s="33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5.75" customHeight="1">
      <c r="A432" s="33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5.75" customHeight="1">
      <c r="A433" s="33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5.75" customHeight="1">
      <c r="A434" s="33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5.75" customHeight="1">
      <c r="A435" s="33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5.75" customHeight="1">
      <c r="A436" s="33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5.75" customHeight="1">
      <c r="A437" s="33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5.75" customHeight="1">
      <c r="A438" s="33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5.75" customHeight="1">
      <c r="A439" s="33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5.75" customHeight="1">
      <c r="A440" s="33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5.75" customHeight="1">
      <c r="A441" s="33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5.75" customHeight="1">
      <c r="A442" s="33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5.75" customHeight="1">
      <c r="A443" s="33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5.75" customHeight="1">
      <c r="A444" s="33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5.75" customHeight="1">
      <c r="A445" s="33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5.75" customHeight="1">
      <c r="A446" s="33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5.75" customHeight="1">
      <c r="A447" s="33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5.75" customHeight="1">
      <c r="A448" s="33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5.75" customHeight="1">
      <c r="A449" s="33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5.75" customHeight="1">
      <c r="A450" s="33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5.75" customHeight="1">
      <c r="A451" s="33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5.75" customHeight="1">
      <c r="A452" s="33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5.75" customHeight="1">
      <c r="A453" s="33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5.75" customHeight="1">
      <c r="A454" s="33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5.75" customHeight="1">
      <c r="A455" s="33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5.75" customHeight="1">
      <c r="A456" s="33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5.75" customHeight="1">
      <c r="A457" s="33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5.75" customHeight="1">
      <c r="A458" s="33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5.75" customHeight="1">
      <c r="A459" s="33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5.75" customHeight="1">
      <c r="A460" s="33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5.75" customHeight="1">
      <c r="A461" s="33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5.75" customHeight="1">
      <c r="A462" s="33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5.75" customHeight="1">
      <c r="A463" s="33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5.75" customHeight="1">
      <c r="A464" s="33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5.75" customHeight="1">
      <c r="A465" s="33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5.75" customHeight="1">
      <c r="A466" s="33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5.75" customHeight="1">
      <c r="A467" s="33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5.75" customHeight="1">
      <c r="A468" s="33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5.75" customHeight="1">
      <c r="A469" s="33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5.75" customHeight="1">
      <c r="A470" s="33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5.75" customHeight="1">
      <c r="A471" s="33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5.75" customHeight="1">
      <c r="A472" s="33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5.75" customHeight="1">
      <c r="A473" s="33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5.75" customHeight="1">
      <c r="A474" s="33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5.75" customHeight="1">
      <c r="A475" s="33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5.75" customHeight="1">
      <c r="A476" s="33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5.75" customHeight="1">
      <c r="A477" s="33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5.75" customHeight="1">
      <c r="A478" s="33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5.75" customHeight="1">
      <c r="A479" s="33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5.75" customHeight="1">
      <c r="A480" s="33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5.75" customHeight="1">
      <c r="A481" s="33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5.75" customHeight="1">
      <c r="A482" s="33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5.75" customHeight="1">
      <c r="A483" s="33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5.75" customHeight="1">
      <c r="A484" s="33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5.75" customHeight="1">
      <c r="A485" s="33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5.75" customHeight="1">
      <c r="A486" s="33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5.75" customHeight="1">
      <c r="A487" s="33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5.75" customHeight="1">
      <c r="A488" s="33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5.75" customHeight="1">
      <c r="A489" s="33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5.75" customHeight="1">
      <c r="A490" s="33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5.75" customHeight="1">
      <c r="A491" s="33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5.75" customHeight="1">
      <c r="A492" s="33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5.75" customHeight="1">
      <c r="A493" s="33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5.75" customHeight="1">
      <c r="A494" s="33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5.75" customHeight="1">
      <c r="A495" s="33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5.75" customHeight="1">
      <c r="A496" s="33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5.75" customHeight="1">
      <c r="A497" s="33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5.75" customHeight="1">
      <c r="A498" s="33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5.75" customHeight="1">
      <c r="A499" s="33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5.75" customHeight="1">
      <c r="A500" s="33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5.75" customHeight="1">
      <c r="A501" s="33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5.75" customHeight="1">
      <c r="A502" s="33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5.75" customHeight="1">
      <c r="A503" s="33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5.75" customHeight="1">
      <c r="A504" s="33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5.75" customHeight="1">
      <c r="A505" s="33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5.75" customHeight="1">
      <c r="A506" s="33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5.75" customHeight="1">
      <c r="A507" s="33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5.75" customHeight="1">
      <c r="A508" s="33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5.75" customHeight="1">
      <c r="A509" s="33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5.75" customHeight="1">
      <c r="A510" s="33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5.75" customHeight="1">
      <c r="A511" s="33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5.75" customHeight="1">
      <c r="A512" s="33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5.75" customHeight="1">
      <c r="A513" s="33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5.75" customHeight="1">
      <c r="A514" s="33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5.75" customHeight="1">
      <c r="A515" s="33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5.75" customHeight="1">
      <c r="A516" s="33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5.75" customHeight="1">
      <c r="A517" s="33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5.75" customHeight="1">
      <c r="A518" s="33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5.75" customHeight="1">
      <c r="A519" s="33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5.75" customHeight="1">
      <c r="A520" s="33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5.75" customHeight="1">
      <c r="A521" s="33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5.75" customHeight="1">
      <c r="A522" s="33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5.75" customHeight="1">
      <c r="A523" s="33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5.75" customHeight="1">
      <c r="A524" s="33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5.75" customHeight="1">
      <c r="A525" s="33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5.75" customHeight="1">
      <c r="A526" s="33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5.75" customHeight="1">
      <c r="A527" s="33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5.75" customHeight="1">
      <c r="A528" s="33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5.75" customHeight="1">
      <c r="A529" s="33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5.75" customHeight="1">
      <c r="A530" s="33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5.75" customHeight="1">
      <c r="A531" s="33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5.75" customHeight="1">
      <c r="A532" s="33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5.75" customHeight="1">
      <c r="A533" s="33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5.75" customHeight="1">
      <c r="A534" s="33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5.75" customHeight="1">
      <c r="A535" s="33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5.75" customHeight="1">
      <c r="A536" s="33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5.75" customHeight="1">
      <c r="A537" s="33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5.75" customHeight="1">
      <c r="A538" s="33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5.75" customHeight="1">
      <c r="A539" s="33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5.75" customHeight="1">
      <c r="A540" s="33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5.75" customHeight="1">
      <c r="A541" s="33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5.75" customHeight="1">
      <c r="A542" s="33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5.75" customHeight="1">
      <c r="A543" s="33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5.75" customHeight="1">
      <c r="A544" s="33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5.75" customHeight="1">
      <c r="A545" s="33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5.75" customHeight="1">
      <c r="A546" s="33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5.75" customHeight="1">
      <c r="A547" s="33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5.75" customHeight="1">
      <c r="A548" s="33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5.75" customHeight="1">
      <c r="A549" s="33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5.75" customHeight="1">
      <c r="A550" s="33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5.75" customHeight="1">
      <c r="A551" s="33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5.75" customHeight="1">
      <c r="A552" s="33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5.75" customHeight="1">
      <c r="A553" s="33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5.75" customHeight="1">
      <c r="A554" s="33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5.75" customHeight="1">
      <c r="A555" s="33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5.75" customHeight="1">
      <c r="A556" s="33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5.75" customHeight="1">
      <c r="A557" s="33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5.75" customHeight="1">
      <c r="A558" s="33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5.75" customHeight="1">
      <c r="A559" s="33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5.75" customHeight="1">
      <c r="A560" s="33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5.75" customHeight="1">
      <c r="A561" s="33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5.75" customHeight="1">
      <c r="A562" s="33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5.75" customHeight="1">
      <c r="A563" s="33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5.75" customHeight="1">
      <c r="A564" s="33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5.75" customHeight="1">
      <c r="A565" s="33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5.75" customHeight="1">
      <c r="A566" s="33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5.75" customHeight="1">
      <c r="A567" s="33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5.75" customHeight="1">
      <c r="A568" s="33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5.75" customHeight="1">
      <c r="A569" s="33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5.75" customHeight="1">
      <c r="A570" s="33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5.75" customHeight="1">
      <c r="A571" s="33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5.75" customHeight="1">
      <c r="A572" s="33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5.75" customHeight="1">
      <c r="A573" s="33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5.75" customHeight="1">
      <c r="A574" s="33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5.75" customHeight="1">
      <c r="A575" s="33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5.75" customHeight="1">
      <c r="A576" s="33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5.75" customHeight="1">
      <c r="A577" s="33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5.75" customHeight="1">
      <c r="A578" s="33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5.75" customHeight="1">
      <c r="A579" s="33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5.75" customHeight="1">
      <c r="A580" s="33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5.75" customHeight="1">
      <c r="A581" s="33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5.75" customHeight="1">
      <c r="A582" s="33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5.75" customHeight="1">
      <c r="A583" s="33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5.75" customHeight="1">
      <c r="A584" s="33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5.75" customHeight="1">
      <c r="A585" s="33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5.75" customHeight="1">
      <c r="A586" s="33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5.75" customHeight="1">
      <c r="A587" s="33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5.75" customHeight="1">
      <c r="A588" s="33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5.75" customHeight="1">
      <c r="A589" s="33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5.75" customHeight="1">
      <c r="A590" s="33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5.75" customHeight="1">
      <c r="A591" s="33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5.75" customHeight="1">
      <c r="A592" s="33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5.75" customHeight="1">
      <c r="A593" s="33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5.75" customHeight="1">
      <c r="A594" s="33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5.75" customHeight="1">
      <c r="A595" s="33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5.75" customHeight="1">
      <c r="A596" s="33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5.75" customHeight="1">
      <c r="A597" s="33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5.75" customHeight="1">
      <c r="A598" s="33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5.75" customHeight="1">
      <c r="A599" s="33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5.75" customHeight="1">
      <c r="A600" s="33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5.75" customHeight="1">
      <c r="A601" s="33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5.75" customHeight="1">
      <c r="A602" s="33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5.75" customHeight="1">
      <c r="A603" s="33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5.75" customHeight="1">
      <c r="A604" s="33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5.75" customHeight="1">
      <c r="A605" s="33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5.75" customHeight="1">
      <c r="A606" s="33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5.75" customHeight="1">
      <c r="A607" s="33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5.75" customHeight="1">
      <c r="A608" s="33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5.75" customHeight="1">
      <c r="A609" s="33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5.75" customHeight="1">
      <c r="A610" s="33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5.75" customHeight="1">
      <c r="A611" s="33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5.75" customHeight="1">
      <c r="A612" s="33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5.75" customHeight="1">
      <c r="A613" s="33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5.75" customHeight="1">
      <c r="A614" s="33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5.75" customHeight="1">
      <c r="A615" s="33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5.75" customHeight="1">
      <c r="A616" s="33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5.75" customHeight="1">
      <c r="A617" s="33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5.75" customHeight="1">
      <c r="A618" s="33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5.75" customHeight="1">
      <c r="A619" s="33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5.75" customHeight="1">
      <c r="A620" s="33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5.75" customHeight="1">
      <c r="A621" s="33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5.75" customHeight="1">
      <c r="A622" s="33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5.75" customHeight="1">
      <c r="A623" s="33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5.75" customHeight="1">
      <c r="A624" s="33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5.75" customHeight="1">
      <c r="A625" s="33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5.75" customHeight="1">
      <c r="A626" s="33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5.75" customHeight="1">
      <c r="A627" s="33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5.75" customHeight="1">
      <c r="A628" s="33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5.75" customHeight="1">
      <c r="A629" s="33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5.75" customHeight="1">
      <c r="A630" s="33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5.75" customHeight="1">
      <c r="A631" s="33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5.75" customHeight="1">
      <c r="A632" s="33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5.75" customHeight="1">
      <c r="A633" s="33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5.75" customHeight="1">
      <c r="A634" s="33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5.75" customHeight="1">
      <c r="A635" s="33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5.75" customHeight="1">
      <c r="A636" s="33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5.75" customHeight="1">
      <c r="A637" s="33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5.75" customHeight="1">
      <c r="A638" s="33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5.75" customHeight="1">
      <c r="A639" s="33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5.75" customHeight="1">
      <c r="A640" s="33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5.75" customHeight="1">
      <c r="A641" s="33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5.75" customHeight="1">
      <c r="A642" s="33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5.75" customHeight="1">
      <c r="A643" s="33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5.75" customHeight="1">
      <c r="A644" s="33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5.75" customHeight="1">
      <c r="A645" s="33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5.75" customHeight="1">
      <c r="A646" s="33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5.75" customHeight="1">
      <c r="A647" s="33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5.75" customHeight="1">
      <c r="A648" s="33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5.75" customHeight="1">
      <c r="A649" s="33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5.75" customHeight="1">
      <c r="A650" s="33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5.75" customHeight="1">
      <c r="A651" s="33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5.75" customHeight="1">
      <c r="A652" s="33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5.75" customHeight="1">
      <c r="A653" s="33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5.75" customHeight="1">
      <c r="A654" s="33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5.75" customHeight="1">
      <c r="A655" s="33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5.75" customHeight="1">
      <c r="A656" s="33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5.75" customHeight="1">
      <c r="A657" s="33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5.75" customHeight="1">
      <c r="A658" s="33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5.75" customHeight="1">
      <c r="A659" s="33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5.75" customHeight="1">
      <c r="A660" s="33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5.75" customHeight="1">
      <c r="A661" s="33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5.75" customHeight="1">
      <c r="A662" s="33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5.75" customHeight="1">
      <c r="A663" s="33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5.75" customHeight="1">
      <c r="A664" s="33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5.75" customHeight="1">
      <c r="A665" s="33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5.75" customHeight="1">
      <c r="A666" s="33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5.75" customHeight="1">
      <c r="A667" s="33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5.75" customHeight="1">
      <c r="A668" s="33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5.75" customHeight="1">
      <c r="A669" s="33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5.75" customHeight="1">
      <c r="A670" s="33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5.75" customHeight="1">
      <c r="A671" s="33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5.75" customHeight="1">
      <c r="A672" s="33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5.75" customHeight="1">
      <c r="A673" s="33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5.75" customHeight="1">
      <c r="A674" s="33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5.75" customHeight="1">
      <c r="A675" s="33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5.75" customHeight="1">
      <c r="A676" s="33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5.75" customHeight="1">
      <c r="A677" s="33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5.75" customHeight="1">
      <c r="A678" s="33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5.75" customHeight="1">
      <c r="A679" s="33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5.75" customHeight="1">
      <c r="A680" s="33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5.75" customHeight="1">
      <c r="A681" s="33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5.75" customHeight="1">
      <c r="A682" s="33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5.75" customHeight="1">
      <c r="A683" s="33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5.75" customHeight="1">
      <c r="A684" s="33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5.75" customHeight="1">
      <c r="A685" s="33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5.75" customHeight="1">
      <c r="A686" s="33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5.75" customHeight="1">
      <c r="A687" s="33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5.75" customHeight="1">
      <c r="A688" s="33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5.75" customHeight="1">
      <c r="A689" s="33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5.75" customHeight="1">
      <c r="A690" s="33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5.75" customHeight="1">
      <c r="A691" s="33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5.75" customHeight="1">
      <c r="A692" s="33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5.75" customHeight="1">
      <c r="A693" s="33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5.75" customHeight="1">
      <c r="A694" s="33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5.75" customHeight="1">
      <c r="A695" s="33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5.75" customHeight="1">
      <c r="A696" s="33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5.75" customHeight="1">
      <c r="A697" s="33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5.75" customHeight="1">
      <c r="A698" s="33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5.75" customHeight="1">
      <c r="A699" s="33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5.75" customHeight="1">
      <c r="A700" s="33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5.75" customHeight="1">
      <c r="A701" s="33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5.75" customHeight="1">
      <c r="A702" s="33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5.75" customHeight="1">
      <c r="A703" s="33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5.75" customHeight="1">
      <c r="A704" s="33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5.75" customHeight="1">
      <c r="A705" s="33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5.75" customHeight="1">
      <c r="A706" s="33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5.75" customHeight="1">
      <c r="A707" s="33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5.75" customHeight="1">
      <c r="A708" s="33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5.75" customHeight="1">
      <c r="A709" s="33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5.75" customHeight="1">
      <c r="A710" s="33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5.75" customHeight="1">
      <c r="A711" s="33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5.75" customHeight="1">
      <c r="A712" s="33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5.75" customHeight="1">
      <c r="A713" s="33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5.75" customHeight="1">
      <c r="A714" s="33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5.75" customHeight="1">
      <c r="A715" s="33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5.75" customHeight="1">
      <c r="A716" s="33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5.75" customHeight="1">
      <c r="A717" s="33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5.75" customHeight="1">
      <c r="A718" s="33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5.75" customHeight="1">
      <c r="A719" s="33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5.75" customHeight="1">
      <c r="A720" s="33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5.75" customHeight="1">
      <c r="A721" s="33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5.75" customHeight="1">
      <c r="A722" s="33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5.75" customHeight="1">
      <c r="A723" s="33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5.75" customHeight="1">
      <c r="A724" s="33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5.75" customHeight="1">
      <c r="A725" s="33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5.75" customHeight="1">
      <c r="A726" s="33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5.75" customHeight="1">
      <c r="A727" s="33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5.75" customHeight="1">
      <c r="A728" s="33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5.75" customHeight="1">
      <c r="A729" s="33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5.75" customHeight="1">
      <c r="A730" s="33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5.75" customHeight="1">
      <c r="A731" s="33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5.75" customHeight="1">
      <c r="A732" s="33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>
      <c r="A733" s="33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>
      <c r="A734" s="33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>
      <c r="A735" s="33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>
      <c r="A736" s="33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>
      <c r="A737" s="33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>
      <c r="A738" s="33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>
      <c r="A739" s="33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>
      <c r="A740" s="33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>
      <c r="A741" s="33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>
      <c r="A742" s="33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>
      <c r="A743" s="33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>
      <c r="A744" s="33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>
      <c r="A745" s="33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>
      <c r="A746" s="33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>
      <c r="A747" s="33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>
      <c r="A748" s="33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>
      <c r="A749" s="33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>
      <c r="A750" s="33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>
      <c r="A751" s="33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>
      <c r="A752" s="33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>
      <c r="A753" s="33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>
      <c r="A754" s="33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>
      <c r="A755" s="33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>
      <c r="A756" s="33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>
      <c r="A757" s="33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>
      <c r="A758" s="33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>
      <c r="A759" s="33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>
      <c r="A760" s="33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>
      <c r="A761" s="33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>
      <c r="A762" s="33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>
      <c r="A763" s="33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>
      <c r="A764" s="33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>
      <c r="A765" s="33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>
      <c r="A766" s="33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>
      <c r="A767" s="33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>
      <c r="A768" s="33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>
      <c r="A769" s="33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>
      <c r="A770" s="33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>
      <c r="A771" s="33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>
      <c r="A772" s="33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>
      <c r="A773" s="33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>
      <c r="A774" s="33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>
      <c r="A775" s="33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>
      <c r="A776" s="33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>
      <c r="A777" s="33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>
      <c r="A778" s="33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>
      <c r="A779" s="33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>
      <c r="A780" s="33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>
      <c r="A781" s="33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>
      <c r="A782" s="33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>
      <c r="A783" s="33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>
      <c r="A784" s="33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>
      <c r="A785" s="33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>
      <c r="A786" s="33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>
      <c r="A787" s="33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>
      <c r="A788" s="33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>
      <c r="A789" s="33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>
      <c r="A790" s="33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>
      <c r="A791" s="33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>
      <c r="A792" s="33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>
      <c r="A793" s="33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>
      <c r="A794" s="33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>
      <c r="A795" s="33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>
      <c r="A796" s="33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>
      <c r="A797" s="33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>
      <c r="A798" s="33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>
      <c r="A799" s="33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>
      <c r="A800" s="33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>
      <c r="A801" s="33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>
      <c r="A802" s="33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>
      <c r="A803" s="33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>
      <c r="A804" s="33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>
      <c r="A805" s="33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>
      <c r="A806" s="33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>
      <c r="A807" s="33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>
      <c r="A808" s="33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>
      <c r="A809" s="33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>
      <c r="A810" s="33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>
      <c r="A811" s="33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>
      <c r="A812" s="33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>
      <c r="A813" s="33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>
      <c r="A814" s="33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>
      <c r="A815" s="33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>
      <c r="A816" s="33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>
      <c r="A817" s="33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>
      <c r="A818" s="33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>
      <c r="A819" s="33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>
      <c r="A820" s="33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>
      <c r="A821" s="33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>
      <c r="A822" s="33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>
      <c r="A823" s="33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>
      <c r="A824" s="33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>
      <c r="A825" s="33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>
      <c r="A826" s="33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>
      <c r="A827" s="33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>
      <c r="A828" s="33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>
      <c r="A829" s="33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>
      <c r="A830" s="33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>
      <c r="A831" s="33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>
      <c r="A832" s="33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>
      <c r="A833" s="33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>
      <c r="A834" s="33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>
      <c r="A835" s="33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>
      <c r="A836" s="33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>
      <c r="A837" s="33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>
      <c r="A838" s="33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>
      <c r="A839" s="33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>
      <c r="A840" s="33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>
      <c r="A841" s="33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>
      <c r="A842" s="33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>
      <c r="A843" s="33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>
      <c r="A844" s="33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>
      <c r="A845" s="33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>
      <c r="A846" s="33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>
      <c r="A847" s="33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>
      <c r="A848" s="33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>
      <c r="A849" s="33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>
      <c r="A850" s="33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>
      <c r="A851" s="33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>
      <c r="A852" s="33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>
      <c r="A853" s="33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>
      <c r="A854" s="33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>
      <c r="A855" s="33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>
      <c r="A856" s="33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>
      <c r="A857" s="33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>
      <c r="A858" s="33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>
      <c r="A859" s="33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>
      <c r="A860" s="33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>
      <c r="A861" s="33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>
      <c r="A862" s="33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>
      <c r="A863" s="33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>
      <c r="A864" s="33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>
      <c r="A865" s="33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>
      <c r="A866" s="33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>
      <c r="A867" s="33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>
      <c r="A868" s="33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>
      <c r="A869" s="33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>
      <c r="A870" s="33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>
      <c r="A871" s="33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>
      <c r="A872" s="33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>
      <c r="A873" s="33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>
      <c r="A874" s="33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>
      <c r="A875" s="33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>
      <c r="A876" s="33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>
      <c r="A877" s="33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>
      <c r="A878" s="33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>
      <c r="A879" s="33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>
      <c r="A880" s="33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>
      <c r="A881" s="33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>
      <c r="A882" s="33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>
      <c r="A883" s="33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>
      <c r="A884" s="33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>
      <c r="A885" s="33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>
      <c r="A886" s="33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>
      <c r="A887" s="33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>
      <c r="A888" s="33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>
      <c r="A889" s="33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>
      <c r="A890" s="33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>
      <c r="A891" s="33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>
      <c r="A892" s="33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>
      <c r="A893" s="33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>
      <c r="A894" s="33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>
      <c r="A895" s="33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>
      <c r="A896" s="33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>
      <c r="A897" s="33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>
      <c r="A898" s="33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>
      <c r="A899" s="33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>
      <c r="A900" s="33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>
      <c r="A901" s="33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>
      <c r="A902" s="33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>
      <c r="A903" s="33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>
      <c r="A904" s="33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>
      <c r="A905" s="33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>
      <c r="A906" s="33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>
      <c r="A907" s="33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>
      <c r="A908" s="33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>
      <c r="A909" s="33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>
      <c r="A910" s="33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>
      <c r="A911" s="33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>
      <c r="A912" s="33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>
      <c r="A913" s="33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>
      <c r="A914" s="33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>
      <c r="A915" s="33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>
      <c r="A916" s="33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>
      <c r="A917" s="33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>
      <c r="A918" s="33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>
      <c r="A919" s="33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>
      <c r="A920" s="33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>
      <c r="A921" s="33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>
      <c r="A922" s="33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>
      <c r="A923" s="33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>
      <c r="A924" s="33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>
      <c r="A925" s="33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>
      <c r="A926" s="33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>
      <c r="A927" s="33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>
      <c r="A928" s="33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>
      <c r="A929" s="33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>
      <c r="A930" s="33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>
      <c r="A931" s="33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>
      <c r="A932" s="33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>
      <c r="A933" s="33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>
      <c r="A934" s="33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>
      <c r="A935" s="33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>
      <c r="A936" s="33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>
      <c r="A937" s="33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>
      <c r="A938" s="33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>
      <c r="A939" s="33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>
      <c r="A940" s="33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>
      <c r="A941" s="33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>
      <c r="A942" s="33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>
      <c r="A943" s="33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>
      <c r="A944" s="33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>
      <c r="A945" s="33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>
      <c r="A946" s="33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>
      <c r="A947" s="33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>
      <c r="A948" s="33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>
      <c r="A949" s="33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>
      <c r="A950" s="33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>
      <c r="A951" s="33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>
      <c r="A952" s="33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>
      <c r="A953" s="33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>
      <c r="A954" s="33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>
      <c r="A955" s="33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>
      <c r="A956" s="33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>
      <c r="A957" s="33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>
      <c r="A958" s="33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>
      <c r="A959" s="33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>
      <c r="A960" s="33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>
      <c r="A961" s="33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>
      <c r="A962" s="33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>
      <c r="A963" s="33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>
      <c r="A964" s="33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>
      <c r="A965" s="33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>
      <c r="A966" s="33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>
      <c r="A967" s="33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>
      <c r="A968" s="33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>
      <c r="A969" s="33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>
      <c r="A970" s="33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>
      <c r="A971" s="33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>
      <c r="A972" s="33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>
      <c r="A973" s="33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>
      <c r="A974" s="33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>
      <c r="A975" s="33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>
      <c r="A976" s="33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>
      <c r="A977" s="33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>
      <c r="A978" s="33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>
      <c r="A979" s="33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>
      <c r="A980" s="33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>
      <c r="A981" s="33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>
      <c r="A982" s="33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>
      <c r="A983" s="33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>
      <c r="A984" s="33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>
      <c r="A985" s="33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>
      <c r="A986" s="33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>
      <c r="A987" s="33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>
      <c r="A988" s="33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>
      <c r="A989" s="33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>
      <c r="A990" s="33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>
      <c r="A991" s="33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>
      <c r="A992" s="33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>
      <c r="A993" s="33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>
      <c r="A994" s="33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>
      <c r="A995" s="33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>
      <c r="A996" s="33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>
      <c r="A997" s="33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>
      <c r="A998" s="33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>
      <c r="A999" s="33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>
      <c r="A1000" s="33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</sheetData>
  <mergeCells count="63">
    <mergeCell ref="A15:N15"/>
    <mergeCell ref="C20:D20"/>
    <mergeCell ref="A69:H69"/>
    <mergeCell ref="C68:D68"/>
    <mergeCell ref="C72:D72"/>
    <mergeCell ref="E72:F72"/>
    <mergeCell ref="G72:H72"/>
    <mergeCell ref="C65:D65"/>
    <mergeCell ref="E65:F65"/>
    <mergeCell ref="G65:H65"/>
    <mergeCell ref="A66:N66"/>
    <mergeCell ref="E68:F68"/>
    <mergeCell ref="G68:H68"/>
    <mergeCell ref="A8:N8"/>
    <mergeCell ref="C7:D7"/>
    <mergeCell ref="C14:D14"/>
    <mergeCell ref="E14:F14"/>
    <mergeCell ref="G14:H14"/>
    <mergeCell ref="A1:N1"/>
    <mergeCell ref="A2:B2"/>
    <mergeCell ref="C2:D2"/>
    <mergeCell ref="A3:N3"/>
    <mergeCell ref="E7:F7"/>
    <mergeCell ref="G7:H7"/>
    <mergeCell ref="E20:F20"/>
    <mergeCell ref="G20:H20"/>
    <mergeCell ref="A21:N21"/>
    <mergeCell ref="A22:N22"/>
    <mergeCell ref="C27:D27"/>
    <mergeCell ref="E27:F27"/>
    <mergeCell ref="G27:H27"/>
    <mergeCell ref="A28:N28"/>
    <mergeCell ref="C32:D32"/>
    <mergeCell ref="E32:F32"/>
    <mergeCell ref="G32:H32"/>
    <mergeCell ref="A33:N33"/>
    <mergeCell ref="C38:D38"/>
    <mergeCell ref="E38:F38"/>
    <mergeCell ref="G38:H38"/>
    <mergeCell ref="A39:N39"/>
    <mergeCell ref="A40:N40"/>
    <mergeCell ref="C46:D46"/>
    <mergeCell ref="E46:F46"/>
    <mergeCell ref="G46:H46"/>
    <mergeCell ref="A47:N47"/>
    <mergeCell ref="C51:D51"/>
    <mergeCell ref="A52:N52"/>
    <mergeCell ref="E51:F51"/>
    <mergeCell ref="G51:H51"/>
    <mergeCell ref="C58:D58"/>
    <mergeCell ref="E58:F58"/>
    <mergeCell ref="G58:H58"/>
    <mergeCell ref="C82:H82"/>
    <mergeCell ref="A59:N59"/>
    <mergeCell ref="A60:N60"/>
    <mergeCell ref="G75:H75"/>
    <mergeCell ref="A76:N76"/>
    <mergeCell ref="C81:D81"/>
    <mergeCell ref="E81:F81"/>
    <mergeCell ref="G81:H81"/>
    <mergeCell ref="A73:N73"/>
    <mergeCell ref="C75:D75"/>
    <mergeCell ref="E75:F75"/>
  </mergeCells>
  <hyperlinks>
    <hyperlink ref="N4" r:id="rId1"/>
    <hyperlink ref="N5" r:id="rId2"/>
    <hyperlink ref="N6" r:id="rId3"/>
    <hyperlink ref="N16" r:id="rId4"/>
    <hyperlink ref="N17" r:id="rId5"/>
    <hyperlink ref="N18" r:id="rId6"/>
    <hyperlink ref="N19" r:id="rId7"/>
    <hyperlink ref="N48" r:id="rId8"/>
    <hyperlink ref="N49" r:id="rId9"/>
    <hyperlink ref="N50" r:id="rId10"/>
    <hyperlink ref="N53" r:id="rId11"/>
    <hyperlink ref="N54" r:id="rId12"/>
    <hyperlink ref="N55" r:id="rId13"/>
    <hyperlink ref="N61" r:id="rId14"/>
    <hyperlink ref="N77" r:id="rId15"/>
    <hyperlink ref="N78" r:id="rId16"/>
    <hyperlink ref="N79" r:id="rId17"/>
  </hyperlinks>
  <printOptions horizontalCentered="1" verticalCentered="1"/>
  <pageMargins left="0" right="0" top="0.39370078740157483" bottom="0.39370078740157483" header="0" footer="0"/>
  <pageSetup paperSize="9" orientation="landscape"/>
  <rowBreaks count="3" manualBreakCount="3">
    <brk id="21" man="1"/>
    <brk id="39" man="1"/>
    <brk id="59" man="1"/>
  </rowBreaks>
  <legacyDrawing r:id="rId1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4</vt:i4>
      </vt:variant>
    </vt:vector>
  </HeadingPairs>
  <TitlesOfParts>
    <vt:vector size="35" baseType="lpstr">
      <vt:lpstr>ABSTRACT</vt:lpstr>
      <vt:lpstr>Abst 2</vt:lpstr>
      <vt:lpstr>ABSTRACT WITH BED  </vt:lpstr>
      <vt:lpstr>RURAL BED STRENGTH</vt:lpstr>
      <vt:lpstr>URBAN BED STRENGTH</vt:lpstr>
      <vt:lpstr>RURAL &amp; URBAN BED STRENGTH</vt:lpstr>
      <vt:lpstr>1-GH</vt:lpstr>
      <vt:lpstr>2-DH</vt:lpstr>
      <vt:lpstr>3-THQH </vt:lpstr>
      <vt:lpstr>4-TH</vt:lpstr>
      <vt:lpstr>5-CHC </vt:lpstr>
      <vt:lpstr>6-24X7 PHC </vt:lpstr>
      <vt:lpstr>7-PHC </vt:lpstr>
      <vt:lpstr> 8-FHC</vt:lpstr>
      <vt:lpstr>9-DTBC</vt:lpstr>
      <vt:lpstr>10-Mob-GD-Health clinics </vt:lpstr>
      <vt:lpstr>11-W &amp; C</vt:lpstr>
      <vt:lpstr>12-MENTAL HEALTH </vt:lpstr>
      <vt:lpstr>13-TB HOSPITAL</vt:lpstr>
      <vt:lpstr>14-LEPROSY</vt:lpstr>
      <vt:lpstr>15-SPECILITY OTHERS </vt:lpstr>
      <vt:lpstr>School of Nursing</vt:lpstr>
      <vt:lpstr>Training Centres</vt:lpstr>
      <vt:lpstr>LAB</vt:lpstr>
      <vt:lpstr>DVC Units</vt:lpstr>
      <vt:lpstr>OTHERS</vt:lpstr>
      <vt:lpstr>Sheet1</vt:lpstr>
      <vt:lpstr>FHC Conversion</vt:lpstr>
      <vt:lpstr>Sheet2</vt:lpstr>
      <vt:lpstr>Sheet3</vt:lpstr>
      <vt:lpstr>Included 24X7</vt:lpstr>
      <vt:lpstr>'ABSTRACT WITH BED  '!Print_Area</vt:lpstr>
      <vt:lpstr>'RURAL &amp; URBAN BED STRENGTH'!Print_Area</vt:lpstr>
      <vt:lpstr>'RURAL BED STRENGTH'!Print_Area</vt:lpstr>
      <vt:lpstr>'URBAN BED STRENGTH'!Print_Area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2021-04-19T10:26:07Z</cp:lastPrinted>
  <dcterms:created xsi:type="dcterms:W3CDTF">2016-07-27T08:21:53Z</dcterms:created>
  <dcterms:modified xsi:type="dcterms:W3CDTF">2021-04-19T10:26:33Z</dcterms:modified>
</cp:coreProperties>
</file>